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olteS\Documents\Github\Module_Firmware\ESP32_Rotary_Sensor\"/>
    </mc:Choice>
  </mc:AlternateContent>
  <xr:revisionPtr revIDLastSave="0" documentId="8_{1160524B-E97C-4DC1-95CA-0884D0A96CDE}" xr6:coauthVersionLast="47" xr6:coauthVersionMax="47" xr10:uidLastSave="{00000000-0000-0000-0000-000000000000}"/>
  <bookViews>
    <workbookView xWindow="-108" yWindow="-108" windowWidth="23256" windowHeight="12576" xr2:uid="{F501EAA9-45B1-4A4D-B51C-2498CA190DD4}"/>
  </bookViews>
  <sheets>
    <sheet name="output (version 1).xlsb" sheetId="1" r:id="rId1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56" i="1" l="1"/>
  <c r="X63" i="1"/>
  <c r="X103" i="1"/>
  <c r="X119" i="1"/>
  <c r="X231" i="1"/>
  <c r="X532" i="1"/>
  <c r="X548" i="1"/>
  <c r="X559" i="1"/>
  <c r="X560" i="1"/>
  <c r="X619" i="1"/>
  <c r="X671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2" i="1"/>
  <c r="Y20" i="1"/>
  <c r="X20" i="1" s="1"/>
  <c r="Y47" i="1"/>
  <c r="X47" i="1" s="1"/>
  <c r="Y53" i="1"/>
  <c r="X53" i="1" s="1"/>
  <c r="Y101" i="1"/>
  <c r="X101" i="1" s="1"/>
  <c r="Y131" i="1"/>
  <c r="X131" i="1" s="1"/>
  <c r="Y136" i="1"/>
  <c r="X136" i="1" s="1"/>
  <c r="Y192" i="1"/>
  <c r="X192" i="1" s="1"/>
  <c r="Y271" i="1"/>
  <c r="X271" i="1" s="1"/>
  <c r="Y303" i="1"/>
  <c r="X303" i="1" s="1"/>
  <c r="Y381" i="1"/>
  <c r="X381" i="1" s="1"/>
  <c r="Y429" i="1"/>
  <c r="X429" i="1" s="1"/>
  <c r="Y447" i="1"/>
  <c r="X447" i="1" s="1"/>
  <c r="Y461" i="1"/>
  <c r="X461" i="1" s="1"/>
  <c r="Y472" i="1"/>
  <c r="X472" i="1" s="1"/>
  <c r="Y509" i="1"/>
  <c r="X509" i="1" s="1"/>
  <c r="Y535" i="1"/>
  <c r="X535" i="1" s="1"/>
  <c r="Y552" i="1"/>
  <c r="X552" i="1" s="1"/>
  <c r="Y555" i="1"/>
  <c r="X555" i="1" s="1"/>
  <c r="Y571" i="1"/>
  <c r="X571" i="1" s="1"/>
  <c r="Y572" i="1"/>
  <c r="X572" i="1" s="1"/>
  <c r="Y612" i="1"/>
  <c r="X612" i="1" s="1"/>
  <c r="Y613" i="1"/>
  <c r="X613" i="1" s="1"/>
  <c r="Y618" i="1"/>
  <c r="X618" i="1" s="1"/>
  <c r="Y659" i="1"/>
  <c r="X659" i="1" s="1"/>
  <c r="Y671" i="1"/>
  <c r="W7" i="1"/>
  <c r="Y7" i="1" s="1"/>
  <c r="X7" i="1" s="1"/>
  <c r="W24" i="1"/>
  <c r="Y24" i="1" s="1"/>
  <c r="X24" i="1" s="1"/>
  <c r="W27" i="1"/>
  <c r="Y27" i="1" s="1"/>
  <c r="X27" i="1" s="1"/>
  <c r="W43" i="1"/>
  <c r="Y43" i="1" s="1"/>
  <c r="X43" i="1" s="1"/>
  <c r="W45" i="1"/>
  <c r="Y45" i="1" s="1"/>
  <c r="X45" i="1" s="1"/>
  <c r="W48" i="1"/>
  <c r="Y48" i="1" s="1"/>
  <c r="X48" i="1" s="1"/>
  <c r="W77" i="1"/>
  <c r="Y77" i="1" s="1"/>
  <c r="X77" i="1" s="1"/>
  <c r="W79" i="1"/>
  <c r="Y79" i="1" s="1"/>
  <c r="X79" i="1" s="1"/>
  <c r="W80" i="1"/>
  <c r="Y80" i="1" s="1"/>
  <c r="X80" i="1" s="1"/>
  <c r="W91" i="1"/>
  <c r="Y91" i="1" s="1"/>
  <c r="X91" i="1" s="1"/>
  <c r="W95" i="1"/>
  <c r="Y95" i="1" s="1"/>
  <c r="X95" i="1" s="1"/>
  <c r="W101" i="1"/>
  <c r="W107" i="1"/>
  <c r="Y107" i="1" s="1"/>
  <c r="X107" i="1" s="1"/>
  <c r="W109" i="1"/>
  <c r="Y109" i="1" s="1"/>
  <c r="X109" i="1" s="1"/>
  <c r="W117" i="1"/>
  <c r="Y117" i="1" s="1"/>
  <c r="X117" i="1" s="1"/>
  <c r="W119" i="1"/>
  <c r="Y119" i="1" s="1"/>
  <c r="W120" i="1"/>
  <c r="Y120" i="1" s="1"/>
  <c r="X120" i="1" s="1"/>
  <c r="W131" i="1"/>
  <c r="W134" i="1"/>
  <c r="Y134" i="1" s="1"/>
  <c r="X134" i="1" s="1"/>
  <c r="W143" i="1"/>
  <c r="Y143" i="1" s="1"/>
  <c r="X143" i="1" s="1"/>
  <c r="W149" i="1"/>
  <c r="Y149" i="1" s="1"/>
  <c r="X149" i="1" s="1"/>
  <c r="W150" i="1"/>
  <c r="Y150" i="1" s="1"/>
  <c r="X150" i="1" s="1"/>
  <c r="W175" i="1"/>
  <c r="Y175" i="1" s="1"/>
  <c r="X175" i="1" s="1"/>
  <c r="W179" i="1"/>
  <c r="Y179" i="1" s="1"/>
  <c r="X179" i="1" s="1"/>
  <c r="W191" i="1"/>
  <c r="Y191" i="1" s="1"/>
  <c r="X191" i="1" s="1"/>
  <c r="W192" i="1"/>
  <c r="W203" i="1"/>
  <c r="Y203" i="1" s="1"/>
  <c r="X203" i="1" s="1"/>
  <c r="W205" i="1"/>
  <c r="Y205" i="1" s="1"/>
  <c r="X205" i="1" s="1"/>
  <c r="W231" i="1"/>
  <c r="Y231" i="1" s="1"/>
  <c r="W232" i="1"/>
  <c r="Y232" i="1" s="1"/>
  <c r="X232" i="1" s="1"/>
  <c r="W246" i="1"/>
  <c r="Y246" i="1" s="1"/>
  <c r="X246" i="1" s="1"/>
  <c r="W247" i="1"/>
  <c r="Y247" i="1" s="1"/>
  <c r="X247" i="1" s="1"/>
  <c r="W255" i="1"/>
  <c r="Y255" i="1" s="1"/>
  <c r="X255" i="1" s="1"/>
  <c r="W262" i="1"/>
  <c r="Y262" i="1" s="1"/>
  <c r="X262" i="1" s="1"/>
  <c r="W271" i="1"/>
  <c r="W272" i="1"/>
  <c r="Y272" i="1" s="1"/>
  <c r="X272" i="1" s="1"/>
  <c r="W283" i="1"/>
  <c r="Y283" i="1" s="1"/>
  <c r="X283" i="1" s="1"/>
  <c r="W285" i="1"/>
  <c r="Y285" i="1" s="1"/>
  <c r="X285" i="1" s="1"/>
  <c r="W295" i="1"/>
  <c r="Y295" i="1" s="1"/>
  <c r="X295" i="1" s="1"/>
  <c r="W303" i="1"/>
  <c r="W309" i="1"/>
  <c r="Y309" i="1" s="1"/>
  <c r="X309" i="1" s="1"/>
  <c r="W310" i="1"/>
  <c r="Y310" i="1" s="1"/>
  <c r="X310" i="1" s="1"/>
  <c r="W319" i="1"/>
  <c r="Y319" i="1" s="1"/>
  <c r="X319" i="1" s="1"/>
  <c r="W320" i="1"/>
  <c r="Y320" i="1" s="1"/>
  <c r="X320" i="1" s="1"/>
  <c r="W321" i="1"/>
  <c r="Y321" i="1" s="1"/>
  <c r="X321" i="1" s="1"/>
  <c r="W331" i="1"/>
  <c r="Y331" i="1" s="1"/>
  <c r="X331" i="1" s="1"/>
  <c r="W335" i="1"/>
  <c r="Y335" i="1" s="1"/>
  <c r="X335" i="1" s="1"/>
  <c r="W357" i="1"/>
  <c r="Y357" i="1" s="1"/>
  <c r="X357" i="1" s="1"/>
  <c r="W358" i="1"/>
  <c r="Y358" i="1" s="1"/>
  <c r="X358" i="1" s="1"/>
  <c r="W367" i="1"/>
  <c r="Y367" i="1" s="1"/>
  <c r="X367" i="1" s="1"/>
  <c r="W368" i="1"/>
  <c r="Y368" i="1" s="1"/>
  <c r="X368" i="1" s="1"/>
  <c r="W371" i="1"/>
  <c r="Y371" i="1" s="1"/>
  <c r="X371" i="1" s="1"/>
  <c r="W382" i="1"/>
  <c r="Y382" i="1" s="1"/>
  <c r="X382" i="1" s="1"/>
  <c r="W383" i="1"/>
  <c r="Y383" i="1" s="1"/>
  <c r="X383" i="1" s="1"/>
  <c r="W405" i="1"/>
  <c r="Y405" i="1" s="1"/>
  <c r="X405" i="1" s="1"/>
  <c r="W408" i="1"/>
  <c r="Y408" i="1" s="1"/>
  <c r="X408" i="1" s="1"/>
  <c r="W413" i="1"/>
  <c r="Y413" i="1" s="1"/>
  <c r="X413" i="1" s="1"/>
  <c r="W418" i="1"/>
  <c r="Y418" i="1" s="1"/>
  <c r="X418" i="1" s="1"/>
  <c r="W429" i="1"/>
  <c r="W430" i="1"/>
  <c r="Y430" i="1" s="1"/>
  <c r="X430" i="1" s="1"/>
  <c r="W431" i="1"/>
  <c r="Y431" i="1" s="1"/>
  <c r="X431" i="1" s="1"/>
  <c r="W445" i="1"/>
  <c r="Y445" i="1" s="1"/>
  <c r="X445" i="1" s="1"/>
  <c r="W455" i="1"/>
  <c r="Y455" i="1" s="1"/>
  <c r="X455" i="1" s="1"/>
  <c r="W456" i="1"/>
  <c r="Y456" i="1" s="1"/>
  <c r="X456" i="1" s="1"/>
  <c r="W463" i="1"/>
  <c r="Y463" i="1" s="1"/>
  <c r="X463" i="1" s="1"/>
  <c r="W477" i="1"/>
  <c r="Y477" i="1" s="1"/>
  <c r="X477" i="1" s="1"/>
  <c r="W478" i="1"/>
  <c r="Y478" i="1" s="1"/>
  <c r="X478" i="1" s="1"/>
  <c r="W481" i="1"/>
  <c r="Y481" i="1" s="1"/>
  <c r="X481" i="1" s="1"/>
  <c r="W491" i="1"/>
  <c r="Y491" i="1" s="1"/>
  <c r="X491" i="1" s="1"/>
  <c r="W493" i="1"/>
  <c r="Y493" i="1" s="1"/>
  <c r="X493" i="1" s="1"/>
  <c r="W503" i="1"/>
  <c r="Y503" i="1" s="1"/>
  <c r="X503" i="1" s="1"/>
  <c r="W504" i="1"/>
  <c r="Y504" i="1" s="1"/>
  <c r="X504" i="1" s="1"/>
  <c r="W511" i="1"/>
  <c r="Y511" i="1" s="1"/>
  <c r="X511" i="1" s="1"/>
  <c r="W518" i="1"/>
  <c r="Y518" i="1" s="1"/>
  <c r="X518" i="1" s="1"/>
  <c r="W527" i="1"/>
  <c r="Y527" i="1" s="1"/>
  <c r="X527" i="1" s="1"/>
  <c r="W528" i="1"/>
  <c r="Y528" i="1" s="1"/>
  <c r="X528" i="1" s="1"/>
  <c r="W529" i="1"/>
  <c r="Y529" i="1" s="1"/>
  <c r="X529" i="1" s="1"/>
  <c r="W539" i="1"/>
  <c r="Y539" i="1" s="1"/>
  <c r="X539" i="1" s="1"/>
  <c r="W541" i="1"/>
  <c r="Y541" i="1" s="1"/>
  <c r="X541" i="1" s="1"/>
  <c r="W547" i="1"/>
  <c r="Y547" i="1" s="1"/>
  <c r="X547" i="1" s="1"/>
  <c r="W551" i="1"/>
  <c r="Y551" i="1" s="1"/>
  <c r="X551" i="1" s="1"/>
  <c r="W559" i="1"/>
  <c r="Y559" i="1" s="1"/>
  <c r="W563" i="1"/>
  <c r="Y563" i="1" s="1"/>
  <c r="X563" i="1" s="1"/>
  <c r="W565" i="1"/>
  <c r="Y565" i="1" s="1"/>
  <c r="X565" i="1" s="1"/>
  <c r="W566" i="1"/>
  <c r="Y566" i="1" s="1"/>
  <c r="X566" i="1" s="1"/>
  <c r="W573" i="1"/>
  <c r="Y573" i="1" s="1"/>
  <c r="X573" i="1" s="1"/>
  <c r="W575" i="1"/>
  <c r="Y575" i="1" s="1"/>
  <c r="X575" i="1" s="1"/>
  <c r="W576" i="1"/>
  <c r="Y576" i="1" s="1"/>
  <c r="X576" i="1" s="1"/>
  <c r="W587" i="1"/>
  <c r="Y587" i="1" s="1"/>
  <c r="X587" i="1" s="1"/>
  <c r="W591" i="1"/>
  <c r="Y591" i="1" s="1"/>
  <c r="X591" i="1" s="1"/>
  <c r="W595" i="1"/>
  <c r="Y595" i="1" s="1"/>
  <c r="X595" i="1" s="1"/>
  <c r="W611" i="1"/>
  <c r="Y611" i="1" s="1"/>
  <c r="X611" i="1" s="1"/>
  <c r="W613" i="1"/>
  <c r="W614" i="1"/>
  <c r="Y614" i="1" s="1"/>
  <c r="X614" i="1" s="1"/>
  <c r="W623" i="1"/>
  <c r="Y623" i="1" s="1"/>
  <c r="X623" i="1" s="1"/>
  <c r="W624" i="1"/>
  <c r="Y624" i="1" s="1"/>
  <c r="X624" i="1" s="1"/>
  <c r="W627" i="1"/>
  <c r="Y627" i="1" s="1"/>
  <c r="X627" i="1" s="1"/>
  <c r="W638" i="1"/>
  <c r="Y638" i="1" s="1"/>
  <c r="X638" i="1" s="1"/>
  <c r="W639" i="1"/>
  <c r="Y639" i="1" s="1"/>
  <c r="X639" i="1" s="1"/>
  <c r="W664" i="1"/>
  <c r="Y664" i="1" s="1"/>
  <c r="X664" i="1" s="1"/>
  <c r="W673" i="1"/>
  <c r="Y673" i="1" s="1"/>
  <c r="X673" i="1" s="1"/>
  <c r="W674" i="1"/>
  <c r="Y674" i="1" s="1"/>
  <c r="X674" i="1" s="1"/>
  <c r="U3" i="1"/>
  <c r="V3" i="1"/>
  <c r="U4" i="1"/>
  <c r="V4" i="1"/>
  <c r="U5" i="1"/>
  <c r="V5" i="1"/>
  <c r="U6" i="1"/>
  <c r="V6" i="1"/>
  <c r="U7" i="1"/>
  <c r="V7" i="1"/>
  <c r="U8" i="1"/>
  <c r="V8" i="1"/>
  <c r="U9" i="1"/>
  <c r="V9" i="1"/>
  <c r="U10" i="1"/>
  <c r="V10" i="1"/>
  <c r="U11" i="1"/>
  <c r="V11" i="1"/>
  <c r="U12" i="1"/>
  <c r="V12" i="1"/>
  <c r="U13" i="1"/>
  <c r="V13" i="1"/>
  <c r="U14" i="1"/>
  <c r="V14" i="1"/>
  <c r="U15" i="1"/>
  <c r="V15" i="1"/>
  <c r="U16" i="1"/>
  <c r="V16" i="1"/>
  <c r="U17" i="1"/>
  <c r="V17" i="1"/>
  <c r="U18" i="1"/>
  <c r="V18" i="1"/>
  <c r="U19" i="1"/>
  <c r="V19" i="1"/>
  <c r="U20" i="1"/>
  <c r="V20" i="1"/>
  <c r="U21" i="1"/>
  <c r="V21" i="1"/>
  <c r="U22" i="1"/>
  <c r="V22" i="1"/>
  <c r="U23" i="1"/>
  <c r="V23" i="1"/>
  <c r="U24" i="1"/>
  <c r="V24" i="1"/>
  <c r="U25" i="1"/>
  <c r="V25" i="1"/>
  <c r="U26" i="1"/>
  <c r="V26" i="1"/>
  <c r="U27" i="1"/>
  <c r="V27" i="1"/>
  <c r="U28" i="1"/>
  <c r="V28" i="1"/>
  <c r="U29" i="1"/>
  <c r="V29" i="1"/>
  <c r="U30" i="1"/>
  <c r="V30" i="1"/>
  <c r="U31" i="1"/>
  <c r="V31" i="1"/>
  <c r="U32" i="1"/>
  <c r="V32" i="1"/>
  <c r="U33" i="1"/>
  <c r="V33" i="1"/>
  <c r="U34" i="1"/>
  <c r="V34" i="1"/>
  <c r="U35" i="1"/>
  <c r="V35" i="1"/>
  <c r="U36" i="1"/>
  <c r="V36" i="1"/>
  <c r="U37" i="1"/>
  <c r="V37" i="1"/>
  <c r="U38" i="1"/>
  <c r="V38" i="1"/>
  <c r="U39" i="1"/>
  <c r="V39" i="1"/>
  <c r="U40" i="1"/>
  <c r="V40" i="1"/>
  <c r="U41" i="1"/>
  <c r="V41" i="1"/>
  <c r="U42" i="1"/>
  <c r="V42" i="1"/>
  <c r="U43" i="1"/>
  <c r="V43" i="1"/>
  <c r="U44" i="1"/>
  <c r="V44" i="1"/>
  <c r="U45" i="1"/>
  <c r="V45" i="1"/>
  <c r="U46" i="1"/>
  <c r="V46" i="1"/>
  <c r="U47" i="1"/>
  <c r="V47" i="1"/>
  <c r="U48" i="1"/>
  <c r="V48" i="1"/>
  <c r="U49" i="1"/>
  <c r="V49" i="1"/>
  <c r="U50" i="1"/>
  <c r="V50" i="1"/>
  <c r="U51" i="1"/>
  <c r="V51" i="1"/>
  <c r="U52" i="1"/>
  <c r="V52" i="1"/>
  <c r="U53" i="1"/>
  <c r="V53" i="1"/>
  <c r="U54" i="1"/>
  <c r="V54" i="1"/>
  <c r="U55" i="1"/>
  <c r="V55" i="1"/>
  <c r="U56" i="1"/>
  <c r="V56" i="1"/>
  <c r="U57" i="1"/>
  <c r="V57" i="1"/>
  <c r="U58" i="1"/>
  <c r="V58" i="1"/>
  <c r="U59" i="1"/>
  <c r="V59" i="1"/>
  <c r="U60" i="1"/>
  <c r="V60" i="1"/>
  <c r="U61" i="1"/>
  <c r="V61" i="1"/>
  <c r="U62" i="1"/>
  <c r="V62" i="1"/>
  <c r="U63" i="1"/>
  <c r="V63" i="1"/>
  <c r="U64" i="1"/>
  <c r="V64" i="1"/>
  <c r="U65" i="1"/>
  <c r="V65" i="1"/>
  <c r="U66" i="1"/>
  <c r="V66" i="1"/>
  <c r="U67" i="1"/>
  <c r="V67" i="1"/>
  <c r="U68" i="1"/>
  <c r="V68" i="1"/>
  <c r="U69" i="1"/>
  <c r="V69" i="1"/>
  <c r="U70" i="1"/>
  <c r="V70" i="1"/>
  <c r="U71" i="1"/>
  <c r="V71" i="1"/>
  <c r="U72" i="1"/>
  <c r="V72" i="1"/>
  <c r="U73" i="1"/>
  <c r="V73" i="1"/>
  <c r="U74" i="1"/>
  <c r="V74" i="1"/>
  <c r="U75" i="1"/>
  <c r="V75" i="1"/>
  <c r="U76" i="1"/>
  <c r="V76" i="1"/>
  <c r="U77" i="1"/>
  <c r="V77" i="1"/>
  <c r="U78" i="1"/>
  <c r="V78" i="1"/>
  <c r="U79" i="1"/>
  <c r="V79" i="1"/>
  <c r="U80" i="1"/>
  <c r="V80" i="1"/>
  <c r="U81" i="1"/>
  <c r="V81" i="1"/>
  <c r="U82" i="1"/>
  <c r="V82" i="1"/>
  <c r="U83" i="1"/>
  <c r="V83" i="1"/>
  <c r="U84" i="1"/>
  <c r="V84" i="1"/>
  <c r="U85" i="1"/>
  <c r="V85" i="1"/>
  <c r="U86" i="1"/>
  <c r="V86" i="1"/>
  <c r="U87" i="1"/>
  <c r="V87" i="1"/>
  <c r="U88" i="1"/>
  <c r="V88" i="1"/>
  <c r="U89" i="1"/>
  <c r="V89" i="1"/>
  <c r="U90" i="1"/>
  <c r="V90" i="1"/>
  <c r="U91" i="1"/>
  <c r="V91" i="1"/>
  <c r="U92" i="1"/>
  <c r="V92" i="1"/>
  <c r="U93" i="1"/>
  <c r="V93" i="1"/>
  <c r="U94" i="1"/>
  <c r="V94" i="1"/>
  <c r="U95" i="1"/>
  <c r="V95" i="1"/>
  <c r="U96" i="1"/>
  <c r="V96" i="1"/>
  <c r="U97" i="1"/>
  <c r="V97" i="1"/>
  <c r="U98" i="1"/>
  <c r="V98" i="1"/>
  <c r="U99" i="1"/>
  <c r="V99" i="1"/>
  <c r="U100" i="1"/>
  <c r="V100" i="1"/>
  <c r="U101" i="1"/>
  <c r="V101" i="1"/>
  <c r="U102" i="1"/>
  <c r="V102" i="1"/>
  <c r="U103" i="1"/>
  <c r="V103" i="1"/>
  <c r="U104" i="1"/>
  <c r="V104" i="1"/>
  <c r="U105" i="1"/>
  <c r="V105" i="1"/>
  <c r="U106" i="1"/>
  <c r="V106" i="1"/>
  <c r="U107" i="1"/>
  <c r="V107" i="1"/>
  <c r="U108" i="1"/>
  <c r="V108" i="1"/>
  <c r="U109" i="1"/>
  <c r="V109" i="1"/>
  <c r="U110" i="1"/>
  <c r="V110" i="1"/>
  <c r="U111" i="1"/>
  <c r="V111" i="1"/>
  <c r="U112" i="1"/>
  <c r="V112" i="1"/>
  <c r="U113" i="1"/>
  <c r="V113" i="1"/>
  <c r="U114" i="1"/>
  <c r="V114" i="1"/>
  <c r="U115" i="1"/>
  <c r="V115" i="1"/>
  <c r="U116" i="1"/>
  <c r="V116" i="1"/>
  <c r="U117" i="1"/>
  <c r="V117" i="1"/>
  <c r="U118" i="1"/>
  <c r="V118" i="1"/>
  <c r="U119" i="1"/>
  <c r="V119" i="1"/>
  <c r="U120" i="1"/>
  <c r="V120" i="1"/>
  <c r="U121" i="1"/>
  <c r="V121" i="1"/>
  <c r="U122" i="1"/>
  <c r="V122" i="1"/>
  <c r="U123" i="1"/>
  <c r="V123" i="1"/>
  <c r="U124" i="1"/>
  <c r="V124" i="1"/>
  <c r="U125" i="1"/>
  <c r="V125" i="1"/>
  <c r="U126" i="1"/>
  <c r="V126" i="1"/>
  <c r="U127" i="1"/>
  <c r="V127" i="1"/>
  <c r="U128" i="1"/>
  <c r="V128" i="1"/>
  <c r="U129" i="1"/>
  <c r="V129" i="1"/>
  <c r="U130" i="1"/>
  <c r="V130" i="1"/>
  <c r="U131" i="1"/>
  <c r="V131" i="1"/>
  <c r="U132" i="1"/>
  <c r="V132" i="1"/>
  <c r="U133" i="1"/>
  <c r="V133" i="1"/>
  <c r="U134" i="1"/>
  <c r="V134" i="1"/>
  <c r="U135" i="1"/>
  <c r="V135" i="1"/>
  <c r="U136" i="1"/>
  <c r="V136" i="1"/>
  <c r="U137" i="1"/>
  <c r="V137" i="1"/>
  <c r="U138" i="1"/>
  <c r="V138" i="1"/>
  <c r="U139" i="1"/>
  <c r="V139" i="1"/>
  <c r="U140" i="1"/>
  <c r="V140" i="1"/>
  <c r="U141" i="1"/>
  <c r="V141" i="1"/>
  <c r="U142" i="1"/>
  <c r="V142" i="1"/>
  <c r="U143" i="1"/>
  <c r="V143" i="1"/>
  <c r="U144" i="1"/>
  <c r="V144" i="1"/>
  <c r="U145" i="1"/>
  <c r="V145" i="1"/>
  <c r="U146" i="1"/>
  <c r="V146" i="1"/>
  <c r="U147" i="1"/>
  <c r="V147" i="1"/>
  <c r="U148" i="1"/>
  <c r="V148" i="1"/>
  <c r="U149" i="1"/>
  <c r="V149" i="1"/>
  <c r="U150" i="1"/>
  <c r="V150" i="1"/>
  <c r="U151" i="1"/>
  <c r="V151" i="1"/>
  <c r="U152" i="1"/>
  <c r="V152" i="1"/>
  <c r="U153" i="1"/>
  <c r="V153" i="1"/>
  <c r="U154" i="1"/>
  <c r="V154" i="1"/>
  <c r="U155" i="1"/>
  <c r="V155" i="1"/>
  <c r="U156" i="1"/>
  <c r="V156" i="1"/>
  <c r="U157" i="1"/>
  <c r="V157" i="1"/>
  <c r="U158" i="1"/>
  <c r="V158" i="1"/>
  <c r="U159" i="1"/>
  <c r="V159" i="1"/>
  <c r="U160" i="1"/>
  <c r="V160" i="1"/>
  <c r="U161" i="1"/>
  <c r="V161" i="1"/>
  <c r="U162" i="1"/>
  <c r="V162" i="1"/>
  <c r="U163" i="1"/>
  <c r="V163" i="1"/>
  <c r="U164" i="1"/>
  <c r="V164" i="1"/>
  <c r="U165" i="1"/>
  <c r="V165" i="1"/>
  <c r="U166" i="1"/>
  <c r="V166" i="1"/>
  <c r="U167" i="1"/>
  <c r="V167" i="1"/>
  <c r="U168" i="1"/>
  <c r="V168" i="1"/>
  <c r="U169" i="1"/>
  <c r="V169" i="1"/>
  <c r="U170" i="1"/>
  <c r="V170" i="1"/>
  <c r="U171" i="1"/>
  <c r="V171" i="1"/>
  <c r="U172" i="1"/>
  <c r="V172" i="1"/>
  <c r="U173" i="1"/>
  <c r="V173" i="1"/>
  <c r="U174" i="1"/>
  <c r="V174" i="1"/>
  <c r="U175" i="1"/>
  <c r="V175" i="1"/>
  <c r="U176" i="1"/>
  <c r="V176" i="1"/>
  <c r="U177" i="1"/>
  <c r="V177" i="1"/>
  <c r="U178" i="1"/>
  <c r="V178" i="1"/>
  <c r="U179" i="1"/>
  <c r="V179" i="1"/>
  <c r="U180" i="1"/>
  <c r="V180" i="1"/>
  <c r="U181" i="1"/>
  <c r="V181" i="1"/>
  <c r="U182" i="1"/>
  <c r="V182" i="1"/>
  <c r="U183" i="1"/>
  <c r="V183" i="1"/>
  <c r="U184" i="1"/>
  <c r="V184" i="1"/>
  <c r="U185" i="1"/>
  <c r="V185" i="1"/>
  <c r="U186" i="1"/>
  <c r="V186" i="1"/>
  <c r="U187" i="1"/>
  <c r="V187" i="1"/>
  <c r="U188" i="1"/>
  <c r="V188" i="1"/>
  <c r="U189" i="1"/>
  <c r="V189" i="1"/>
  <c r="U190" i="1"/>
  <c r="V190" i="1"/>
  <c r="U191" i="1"/>
  <c r="V191" i="1"/>
  <c r="U192" i="1"/>
  <c r="V192" i="1"/>
  <c r="U193" i="1"/>
  <c r="V193" i="1"/>
  <c r="U194" i="1"/>
  <c r="V194" i="1"/>
  <c r="U195" i="1"/>
  <c r="V195" i="1"/>
  <c r="U196" i="1"/>
  <c r="V196" i="1"/>
  <c r="U197" i="1"/>
  <c r="V197" i="1"/>
  <c r="U198" i="1"/>
  <c r="V198" i="1"/>
  <c r="U199" i="1"/>
  <c r="V199" i="1"/>
  <c r="U200" i="1"/>
  <c r="V200" i="1"/>
  <c r="U201" i="1"/>
  <c r="V201" i="1"/>
  <c r="U202" i="1"/>
  <c r="V202" i="1"/>
  <c r="U203" i="1"/>
  <c r="V203" i="1"/>
  <c r="U204" i="1"/>
  <c r="V204" i="1"/>
  <c r="U205" i="1"/>
  <c r="V205" i="1"/>
  <c r="U206" i="1"/>
  <c r="V206" i="1"/>
  <c r="U207" i="1"/>
  <c r="V207" i="1"/>
  <c r="U208" i="1"/>
  <c r="V208" i="1"/>
  <c r="U209" i="1"/>
  <c r="V209" i="1"/>
  <c r="U210" i="1"/>
  <c r="V210" i="1"/>
  <c r="U211" i="1"/>
  <c r="V211" i="1"/>
  <c r="U212" i="1"/>
  <c r="V212" i="1"/>
  <c r="U213" i="1"/>
  <c r="V213" i="1"/>
  <c r="U214" i="1"/>
  <c r="V214" i="1"/>
  <c r="U215" i="1"/>
  <c r="V215" i="1"/>
  <c r="U216" i="1"/>
  <c r="V216" i="1"/>
  <c r="U217" i="1"/>
  <c r="V217" i="1"/>
  <c r="U218" i="1"/>
  <c r="V218" i="1"/>
  <c r="U219" i="1"/>
  <c r="V219" i="1"/>
  <c r="U220" i="1"/>
  <c r="V220" i="1"/>
  <c r="U221" i="1"/>
  <c r="W221" i="1" s="1"/>
  <c r="Y221" i="1" s="1"/>
  <c r="X221" i="1" s="1"/>
  <c r="V221" i="1"/>
  <c r="U222" i="1"/>
  <c r="V222" i="1"/>
  <c r="U223" i="1"/>
  <c r="V223" i="1"/>
  <c r="U224" i="1"/>
  <c r="V224" i="1"/>
  <c r="U225" i="1"/>
  <c r="V225" i="1"/>
  <c r="U226" i="1"/>
  <c r="V226" i="1"/>
  <c r="U227" i="1"/>
  <c r="V227" i="1"/>
  <c r="U228" i="1"/>
  <c r="V228" i="1"/>
  <c r="U229" i="1"/>
  <c r="V229" i="1"/>
  <c r="U230" i="1"/>
  <c r="V230" i="1"/>
  <c r="U231" i="1"/>
  <c r="V231" i="1"/>
  <c r="U232" i="1"/>
  <c r="V232" i="1"/>
  <c r="U233" i="1"/>
  <c r="V233" i="1"/>
  <c r="U234" i="1"/>
  <c r="V234" i="1"/>
  <c r="U235" i="1"/>
  <c r="V235" i="1"/>
  <c r="U236" i="1"/>
  <c r="V236" i="1"/>
  <c r="U237" i="1"/>
  <c r="V237" i="1"/>
  <c r="U238" i="1"/>
  <c r="V238" i="1"/>
  <c r="U239" i="1"/>
  <c r="V239" i="1"/>
  <c r="U240" i="1"/>
  <c r="V240" i="1"/>
  <c r="U241" i="1"/>
  <c r="V241" i="1"/>
  <c r="U242" i="1"/>
  <c r="V242" i="1"/>
  <c r="U243" i="1"/>
  <c r="V243" i="1"/>
  <c r="U244" i="1"/>
  <c r="V244" i="1"/>
  <c r="U245" i="1"/>
  <c r="V245" i="1"/>
  <c r="U246" i="1"/>
  <c r="V246" i="1"/>
  <c r="U247" i="1"/>
  <c r="V247" i="1"/>
  <c r="U248" i="1"/>
  <c r="V248" i="1"/>
  <c r="U249" i="1"/>
  <c r="V249" i="1"/>
  <c r="U250" i="1"/>
  <c r="V250" i="1"/>
  <c r="U251" i="1"/>
  <c r="V251" i="1"/>
  <c r="U252" i="1"/>
  <c r="V252" i="1"/>
  <c r="U253" i="1"/>
  <c r="V253" i="1"/>
  <c r="U254" i="1"/>
  <c r="V254" i="1"/>
  <c r="U255" i="1"/>
  <c r="V255" i="1"/>
  <c r="U256" i="1"/>
  <c r="V256" i="1"/>
  <c r="U257" i="1"/>
  <c r="V257" i="1"/>
  <c r="U258" i="1"/>
  <c r="V258" i="1"/>
  <c r="U259" i="1"/>
  <c r="V259" i="1"/>
  <c r="U260" i="1"/>
  <c r="V260" i="1"/>
  <c r="U261" i="1"/>
  <c r="V261" i="1"/>
  <c r="U262" i="1"/>
  <c r="V262" i="1"/>
  <c r="U263" i="1"/>
  <c r="V263" i="1"/>
  <c r="U264" i="1"/>
  <c r="V264" i="1"/>
  <c r="U265" i="1"/>
  <c r="V265" i="1"/>
  <c r="U266" i="1"/>
  <c r="V266" i="1"/>
  <c r="U267" i="1"/>
  <c r="V267" i="1"/>
  <c r="U268" i="1"/>
  <c r="V268" i="1"/>
  <c r="U269" i="1"/>
  <c r="V269" i="1"/>
  <c r="U270" i="1"/>
  <c r="V270" i="1"/>
  <c r="U271" i="1"/>
  <c r="V271" i="1"/>
  <c r="U272" i="1"/>
  <c r="V272" i="1"/>
  <c r="U273" i="1"/>
  <c r="V273" i="1"/>
  <c r="U274" i="1"/>
  <c r="V274" i="1"/>
  <c r="U275" i="1"/>
  <c r="V275" i="1"/>
  <c r="U276" i="1"/>
  <c r="V276" i="1"/>
  <c r="U277" i="1"/>
  <c r="V277" i="1"/>
  <c r="U278" i="1"/>
  <c r="V278" i="1"/>
  <c r="U279" i="1"/>
  <c r="V279" i="1"/>
  <c r="U280" i="1"/>
  <c r="V280" i="1"/>
  <c r="U281" i="1"/>
  <c r="V281" i="1"/>
  <c r="U282" i="1"/>
  <c r="V282" i="1"/>
  <c r="U283" i="1"/>
  <c r="V283" i="1"/>
  <c r="U284" i="1"/>
  <c r="V284" i="1"/>
  <c r="U285" i="1"/>
  <c r="V285" i="1"/>
  <c r="U286" i="1"/>
  <c r="V286" i="1"/>
  <c r="U287" i="1"/>
  <c r="V287" i="1"/>
  <c r="U288" i="1"/>
  <c r="V288" i="1"/>
  <c r="U289" i="1"/>
  <c r="V289" i="1"/>
  <c r="U290" i="1"/>
  <c r="V290" i="1"/>
  <c r="U291" i="1"/>
  <c r="V291" i="1"/>
  <c r="U292" i="1"/>
  <c r="V292" i="1"/>
  <c r="U293" i="1"/>
  <c r="V293" i="1"/>
  <c r="U294" i="1"/>
  <c r="V294" i="1"/>
  <c r="U295" i="1"/>
  <c r="V295" i="1"/>
  <c r="U296" i="1"/>
  <c r="V296" i="1"/>
  <c r="U297" i="1"/>
  <c r="V297" i="1"/>
  <c r="U298" i="1"/>
  <c r="V298" i="1"/>
  <c r="U299" i="1"/>
  <c r="V299" i="1"/>
  <c r="U300" i="1"/>
  <c r="V300" i="1"/>
  <c r="U301" i="1"/>
  <c r="V301" i="1"/>
  <c r="U302" i="1"/>
  <c r="V302" i="1"/>
  <c r="U303" i="1"/>
  <c r="V303" i="1"/>
  <c r="U304" i="1"/>
  <c r="V304" i="1"/>
  <c r="U305" i="1"/>
  <c r="V305" i="1"/>
  <c r="U306" i="1"/>
  <c r="V306" i="1"/>
  <c r="U307" i="1"/>
  <c r="V307" i="1"/>
  <c r="U308" i="1"/>
  <c r="V308" i="1"/>
  <c r="U309" i="1"/>
  <c r="V309" i="1"/>
  <c r="U310" i="1"/>
  <c r="V310" i="1"/>
  <c r="U311" i="1"/>
  <c r="V311" i="1"/>
  <c r="U312" i="1"/>
  <c r="V312" i="1"/>
  <c r="U313" i="1"/>
  <c r="V313" i="1"/>
  <c r="U314" i="1"/>
  <c r="V314" i="1"/>
  <c r="U315" i="1"/>
  <c r="V315" i="1"/>
  <c r="U316" i="1"/>
  <c r="V316" i="1"/>
  <c r="U317" i="1"/>
  <c r="W317" i="1" s="1"/>
  <c r="Y317" i="1" s="1"/>
  <c r="X317" i="1" s="1"/>
  <c r="V317" i="1"/>
  <c r="U318" i="1"/>
  <c r="V318" i="1"/>
  <c r="U319" i="1"/>
  <c r="V319" i="1"/>
  <c r="U320" i="1"/>
  <c r="V320" i="1"/>
  <c r="U321" i="1"/>
  <c r="V321" i="1"/>
  <c r="U322" i="1"/>
  <c r="V322" i="1"/>
  <c r="U323" i="1"/>
  <c r="V323" i="1"/>
  <c r="U324" i="1"/>
  <c r="V324" i="1"/>
  <c r="U325" i="1"/>
  <c r="V325" i="1"/>
  <c r="U326" i="1"/>
  <c r="V326" i="1"/>
  <c r="U327" i="1"/>
  <c r="V327" i="1"/>
  <c r="U328" i="1"/>
  <c r="V328" i="1"/>
  <c r="U329" i="1"/>
  <c r="V329" i="1"/>
  <c r="U330" i="1"/>
  <c r="V330" i="1"/>
  <c r="U331" i="1"/>
  <c r="V331" i="1"/>
  <c r="U332" i="1"/>
  <c r="V332" i="1"/>
  <c r="U333" i="1"/>
  <c r="V333" i="1"/>
  <c r="U334" i="1"/>
  <c r="V334" i="1"/>
  <c r="U335" i="1"/>
  <c r="V335" i="1"/>
  <c r="U336" i="1"/>
  <c r="V336" i="1"/>
  <c r="U337" i="1"/>
  <c r="V337" i="1"/>
  <c r="U338" i="1"/>
  <c r="V338" i="1"/>
  <c r="U339" i="1"/>
  <c r="V339" i="1"/>
  <c r="U340" i="1"/>
  <c r="V340" i="1"/>
  <c r="U341" i="1"/>
  <c r="V341" i="1"/>
  <c r="U342" i="1"/>
  <c r="V342" i="1"/>
  <c r="U343" i="1"/>
  <c r="V343" i="1"/>
  <c r="U344" i="1"/>
  <c r="V344" i="1"/>
  <c r="U345" i="1"/>
  <c r="V345" i="1"/>
  <c r="U346" i="1"/>
  <c r="V346" i="1"/>
  <c r="U347" i="1"/>
  <c r="V347" i="1"/>
  <c r="U348" i="1"/>
  <c r="V348" i="1"/>
  <c r="U349" i="1"/>
  <c r="V349" i="1"/>
  <c r="U350" i="1"/>
  <c r="V350" i="1"/>
  <c r="U351" i="1"/>
  <c r="V351" i="1"/>
  <c r="U352" i="1"/>
  <c r="V352" i="1"/>
  <c r="U353" i="1"/>
  <c r="V353" i="1"/>
  <c r="U354" i="1"/>
  <c r="V354" i="1"/>
  <c r="U355" i="1"/>
  <c r="V355" i="1"/>
  <c r="U356" i="1"/>
  <c r="V356" i="1"/>
  <c r="U357" i="1"/>
  <c r="V357" i="1"/>
  <c r="U358" i="1"/>
  <c r="V358" i="1"/>
  <c r="U359" i="1"/>
  <c r="V359" i="1"/>
  <c r="U360" i="1"/>
  <c r="V360" i="1"/>
  <c r="U361" i="1"/>
  <c r="V361" i="1"/>
  <c r="U362" i="1"/>
  <c r="V362" i="1"/>
  <c r="U363" i="1"/>
  <c r="V363" i="1"/>
  <c r="U364" i="1"/>
  <c r="V364" i="1"/>
  <c r="U365" i="1"/>
  <c r="W365" i="1" s="1"/>
  <c r="Y365" i="1" s="1"/>
  <c r="X365" i="1" s="1"/>
  <c r="V365" i="1"/>
  <c r="U366" i="1"/>
  <c r="V366" i="1"/>
  <c r="U367" i="1"/>
  <c r="V367" i="1"/>
  <c r="U368" i="1"/>
  <c r="V368" i="1"/>
  <c r="U369" i="1"/>
  <c r="V369" i="1"/>
  <c r="U370" i="1"/>
  <c r="V370" i="1"/>
  <c r="U371" i="1"/>
  <c r="V371" i="1"/>
  <c r="U372" i="1"/>
  <c r="V372" i="1"/>
  <c r="U373" i="1"/>
  <c r="V373" i="1"/>
  <c r="U374" i="1"/>
  <c r="V374" i="1"/>
  <c r="U375" i="1"/>
  <c r="V375" i="1"/>
  <c r="U376" i="1"/>
  <c r="V376" i="1"/>
  <c r="U377" i="1"/>
  <c r="V377" i="1"/>
  <c r="U378" i="1"/>
  <c r="V378" i="1"/>
  <c r="U379" i="1"/>
  <c r="V379" i="1"/>
  <c r="U380" i="1"/>
  <c r="V380" i="1"/>
  <c r="U381" i="1"/>
  <c r="W381" i="1" s="1"/>
  <c r="V381" i="1"/>
  <c r="U382" i="1"/>
  <c r="V382" i="1"/>
  <c r="U383" i="1"/>
  <c r="V383" i="1"/>
  <c r="U384" i="1"/>
  <c r="V384" i="1"/>
  <c r="U385" i="1"/>
  <c r="V385" i="1"/>
  <c r="U386" i="1"/>
  <c r="V386" i="1"/>
  <c r="U387" i="1"/>
  <c r="V387" i="1"/>
  <c r="U388" i="1"/>
  <c r="V388" i="1"/>
  <c r="U389" i="1"/>
  <c r="V389" i="1"/>
  <c r="U390" i="1"/>
  <c r="V390" i="1"/>
  <c r="U391" i="1"/>
  <c r="V391" i="1"/>
  <c r="U392" i="1"/>
  <c r="V392" i="1"/>
  <c r="U393" i="1"/>
  <c r="V393" i="1"/>
  <c r="U394" i="1"/>
  <c r="V394" i="1"/>
  <c r="U395" i="1"/>
  <c r="V395" i="1"/>
  <c r="U396" i="1"/>
  <c r="V396" i="1"/>
  <c r="U397" i="1"/>
  <c r="V397" i="1"/>
  <c r="U398" i="1"/>
  <c r="V398" i="1"/>
  <c r="U399" i="1"/>
  <c r="V399" i="1"/>
  <c r="U400" i="1"/>
  <c r="V400" i="1"/>
  <c r="U401" i="1"/>
  <c r="V401" i="1"/>
  <c r="U402" i="1"/>
  <c r="V402" i="1"/>
  <c r="U403" i="1"/>
  <c r="V403" i="1"/>
  <c r="U404" i="1"/>
  <c r="V404" i="1"/>
  <c r="U405" i="1"/>
  <c r="V405" i="1"/>
  <c r="U406" i="1"/>
  <c r="V406" i="1"/>
  <c r="U407" i="1"/>
  <c r="V407" i="1"/>
  <c r="U408" i="1"/>
  <c r="V408" i="1"/>
  <c r="U409" i="1"/>
  <c r="V409" i="1"/>
  <c r="U410" i="1"/>
  <c r="V410" i="1"/>
  <c r="U411" i="1"/>
  <c r="V411" i="1"/>
  <c r="U412" i="1"/>
  <c r="V412" i="1"/>
  <c r="U413" i="1"/>
  <c r="V413" i="1"/>
  <c r="U414" i="1"/>
  <c r="V414" i="1"/>
  <c r="U415" i="1"/>
  <c r="V415" i="1"/>
  <c r="U416" i="1"/>
  <c r="V416" i="1"/>
  <c r="U417" i="1"/>
  <c r="V417" i="1"/>
  <c r="U418" i="1"/>
  <c r="V418" i="1"/>
  <c r="U419" i="1"/>
  <c r="V419" i="1"/>
  <c r="U420" i="1"/>
  <c r="V420" i="1"/>
  <c r="U421" i="1"/>
  <c r="V421" i="1"/>
  <c r="U422" i="1"/>
  <c r="V422" i="1"/>
  <c r="U423" i="1"/>
  <c r="V423" i="1"/>
  <c r="U424" i="1"/>
  <c r="V424" i="1"/>
  <c r="U425" i="1"/>
  <c r="V425" i="1"/>
  <c r="U426" i="1"/>
  <c r="V426" i="1"/>
  <c r="U427" i="1"/>
  <c r="V427" i="1"/>
  <c r="U428" i="1"/>
  <c r="V428" i="1"/>
  <c r="U429" i="1"/>
  <c r="V429" i="1"/>
  <c r="U430" i="1"/>
  <c r="V430" i="1"/>
  <c r="U431" i="1"/>
  <c r="V431" i="1"/>
  <c r="U432" i="1"/>
  <c r="V432" i="1"/>
  <c r="U433" i="1"/>
  <c r="V433" i="1"/>
  <c r="U434" i="1"/>
  <c r="V434" i="1"/>
  <c r="U435" i="1"/>
  <c r="V435" i="1"/>
  <c r="U436" i="1"/>
  <c r="V436" i="1"/>
  <c r="U437" i="1"/>
  <c r="V437" i="1"/>
  <c r="U438" i="1"/>
  <c r="V438" i="1"/>
  <c r="U439" i="1"/>
  <c r="V439" i="1"/>
  <c r="U440" i="1"/>
  <c r="V440" i="1"/>
  <c r="U441" i="1"/>
  <c r="V441" i="1"/>
  <c r="U442" i="1"/>
  <c r="V442" i="1"/>
  <c r="U443" i="1"/>
  <c r="V443" i="1"/>
  <c r="U444" i="1"/>
  <c r="V444" i="1"/>
  <c r="U445" i="1"/>
  <c r="V445" i="1"/>
  <c r="U446" i="1"/>
  <c r="V446" i="1"/>
  <c r="U447" i="1"/>
  <c r="V447" i="1"/>
  <c r="U448" i="1"/>
  <c r="V448" i="1"/>
  <c r="U449" i="1"/>
  <c r="V449" i="1"/>
  <c r="U450" i="1"/>
  <c r="V450" i="1"/>
  <c r="U451" i="1"/>
  <c r="V451" i="1"/>
  <c r="U452" i="1"/>
  <c r="V452" i="1"/>
  <c r="U453" i="1"/>
  <c r="V453" i="1"/>
  <c r="U454" i="1"/>
  <c r="V454" i="1"/>
  <c r="U455" i="1"/>
  <c r="V455" i="1"/>
  <c r="U456" i="1"/>
  <c r="V456" i="1"/>
  <c r="U457" i="1"/>
  <c r="V457" i="1"/>
  <c r="U458" i="1"/>
  <c r="V458" i="1"/>
  <c r="U459" i="1"/>
  <c r="V459" i="1"/>
  <c r="U460" i="1"/>
  <c r="V460" i="1"/>
  <c r="U461" i="1"/>
  <c r="V461" i="1"/>
  <c r="U462" i="1"/>
  <c r="V462" i="1"/>
  <c r="U463" i="1"/>
  <c r="V463" i="1"/>
  <c r="U464" i="1"/>
  <c r="V464" i="1"/>
  <c r="U465" i="1"/>
  <c r="V465" i="1"/>
  <c r="U466" i="1"/>
  <c r="V466" i="1"/>
  <c r="U467" i="1"/>
  <c r="V467" i="1"/>
  <c r="U468" i="1"/>
  <c r="V468" i="1"/>
  <c r="U469" i="1"/>
  <c r="V469" i="1"/>
  <c r="U470" i="1"/>
  <c r="V470" i="1"/>
  <c r="U471" i="1"/>
  <c r="V471" i="1"/>
  <c r="U472" i="1"/>
  <c r="V472" i="1"/>
  <c r="U473" i="1"/>
  <c r="V473" i="1"/>
  <c r="U474" i="1"/>
  <c r="V474" i="1"/>
  <c r="U475" i="1"/>
  <c r="V475" i="1"/>
  <c r="U476" i="1"/>
  <c r="V476" i="1"/>
  <c r="U477" i="1"/>
  <c r="V477" i="1"/>
  <c r="U478" i="1"/>
  <c r="V478" i="1"/>
  <c r="U479" i="1"/>
  <c r="V479" i="1"/>
  <c r="U480" i="1"/>
  <c r="V480" i="1"/>
  <c r="U481" i="1"/>
  <c r="V481" i="1"/>
  <c r="U482" i="1"/>
  <c r="V482" i="1"/>
  <c r="U483" i="1"/>
  <c r="V483" i="1"/>
  <c r="U484" i="1"/>
  <c r="V484" i="1"/>
  <c r="U485" i="1"/>
  <c r="V485" i="1"/>
  <c r="U486" i="1"/>
  <c r="V486" i="1"/>
  <c r="U487" i="1"/>
  <c r="V487" i="1"/>
  <c r="U488" i="1"/>
  <c r="V488" i="1"/>
  <c r="U489" i="1"/>
  <c r="V489" i="1"/>
  <c r="U490" i="1"/>
  <c r="V490" i="1"/>
  <c r="U491" i="1"/>
  <c r="V491" i="1"/>
  <c r="U492" i="1"/>
  <c r="V492" i="1"/>
  <c r="U493" i="1"/>
  <c r="V493" i="1"/>
  <c r="U494" i="1"/>
  <c r="V494" i="1"/>
  <c r="U495" i="1"/>
  <c r="V495" i="1"/>
  <c r="U496" i="1"/>
  <c r="V496" i="1"/>
  <c r="U497" i="1"/>
  <c r="V497" i="1"/>
  <c r="U498" i="1"/>
  <c r="V498" i="1"/>
  <c r="U499" i="1"/>
  <c r="V499" i="1"/>
  <c r="U500" i="1"/>
  <c r="V500" i="1"/>
  <c r="U501" i="1"/>
  <c r="V501" i="1"/>
  <c r="U502" i="1"/>
  <c r="V502" i="1"/>
  <c r="U503" i="1"/>
  <c r="V503" i="1"/>
  <c r="U504" i="1"/>
  <c r="V504" i="1"/>
  <c r="U505" i="1"/>
  <c r="V505" i="1"/>
  <c r="U506" i="1"/>
  <c r="V506" i="1"/>
  <c r="U507" i="1"/>
  <c r="V507" i="1"/>
  <c r="U508" i="1"/>
  <c r="V508" i="1"/>
  <c r="U509" i="1"/>
  <c r="V509" i="1"/>
  <c r="U510" i="1"/>
  <c r="V510" i="1"/>
  <c r="U511" i="1"/>
  <c r="V511" i="1"/>
  <c r="U512" i="1"/>
  <c r="V512" i="1"/>
  <c r="U513" i="1"/>
  <c r="V513" i="1"/>
  <c r="U514" i="1"/>
  <c r="V514" i="1"/>
  <c r="U515" i="1"/>
  <c r="V515" i="1"/>
  <c r="U516" i="1"/>
  <c r="V516" i="1"/>
  <c r="U517" i="1"/>
  <c r="V517" i="1"/>
  <c r="U518" i="1"/>
  <c r="V518" i="1"/>
  <c r="U519" i="1"/>
  <c r="V519" i="1"/>
  <c r="U520" i="1"/>
  <c r="V520" i="1"/>
  <c r="U521" i="1"/>
  <c r="V521" i="1"/>
  <c r="U522" i="1"/>
  <c r="V522" i="1"/>
  <c r="U523" i="1"/>
  <c r="V523" i="1"/>
  <c r="U524" i="1"/>
  <c r="V524" i="1"/>
  <c r="U525" i="1"/>
  <c r="V525" i="1"/>
  <c r="U526" i="1"/>
  <c r="V526" i="1"/>
  <c r="U527" i="1"/>
  <c r="V527" i="1"/>
  <c r="U528" i="1"/>
  <c r="V528" i="1"/>
  <c r="U529" i="1"/>
  <c r="V529" i="1"/>
  <c r="U530" i="1"/>
  <c r="V530" i="1"/>
  <c r="U531" i="1"/>
  <c r="V531" i="1"/>
  <c r="U532" i="1"/>
  <c r="V532" i="1"/>
  <c r="U533" i="1"/>
  <c r="V533" i="1"/>
  <c r="U534" i="1"/>
  <c r="V534" i="1"/>
  <c r="U535" i="1"/>
  <c r="V535" i="1"/>
  <c r="U536" i="1"/>
  <c r="V536" i="1"/>
  <c r="U537" i="1"/>
  <c r="V537" i="1"/>
  <c r="U538" i="1"/>
  <c r="V538" i="1"/>
  <c r="U539" i="1"/>
  <c r="V539" i="1"/>
  <c r="U540" i="1"/>
  <c r="V540" i="1"/>
  <c r="U541" i="1"/>
  <c r="V541" i="1"/>
  <c r="U542" i="1"/>
  <c r="V542" i="1"/>
  <c r="U543" i="1"/>
  <c r="V543" i="1"/>
  <c r="U544" i="1"/>
  <c r="V544" i="1"/>
  <c r="U545" i="1"/>
  <c r="V545" i="1"/>
  <c r="U546" i="1"/>
  <c r="V546" i="1"/>
  <c r="U547" i="1"/>
  <c r="V547" i="1"/>
  <c r="U548" i="1"/>
  <c r="V548" i="1"/>
  <c r="U549" i="1"/>
  <c r="V549" i="1"/>
  <c r="U550" i="1"/>
  <c r="V550" i="1"/>
  <c r="U551" i="1"/>
  <c r="V551" i="1"/>
  <c r="U552" i="1"/>
  <c r="V552" i="1"/>
  <c r="U553" i="1"/>
  <c r="V553" i="1"/>
  <c r="U554" i="1"/>
  <c r="V554" i="1"/>
  <c r="U555" i="1"/>
  <c r="V555" i="1"/>
  <c r="U556" i="1"/>
  <c r="V556" i="1"/>
  <c r="U557" i="1"/>
  <c r="V557" i="1"/>
  <c r="U558" i="1"/>
  <c r="V558" i="1"/>
  <c r="U559" i="1"/>
  <c r="V559" i="1"/>
  <c r="U560" i="1"/>
  <c r="V560" i="1"/>
  <c r="U561" i="1"/>
  <c r="V561" i="1"/>
  <c r="U562" i="1"/>
  <c r="V562" i="1"/>
  <c r="U563" i="1"/>
  <c r="V563" i="1"/>
  <c r="U564" i="1"/>
  <c r="V564" i="1"/>
  <c r="U565" i="1"/>
  <c r="V565" i="1"/>
  <c r="U566" i="1"/>
  <c r="V566" i="1"/>
  <c r="U567" i="1"/>
  <c r="V567" i="1"/>
  <c r="U568" i="1"/>
  <c r="V568" i="1"/>
  <c r="U569" i="1"/>
  <c r="V569" i="1"/>
  <c r="U570" i="1"/>
  <c r="V570" i="1"/>
  <c r="U571" i="1"/>
  <c r="V571" i="1"/>
  <c r="U572" i="1"/>
  <c r="V572" i="1"/>
  <c r="U573" i="1"/>
  <c r="V573" i="1"/>
  <c r="U574" i="1"/>
  <c r="V574" i="1"/>
  <c r="U575" i="1"/>
  <c r="V575" i="1"/>
  <c r="U576" i="1"/>
  <c r="V576" i="1"/>
  <c r="U577" i="1"/>
  <c r="V577" i="1"/>
  <c r="U578" i="1"/>
  <c r="V578" i="1"/>
  <c r="U579" i="1"/>
  <c r="V579" i="1"/>
  <c r="U580" i="1"/>
  <c r="V580" i="1"/>
  <c r="U581" i="1"/>
  <c r="V581" i="1"/>
  <c r="U582" i="1"/>
  <c r="V582" i="1"/>
  <c r="U583" i="1"/>
  <c r="V583" i="1"/>
  <c r="U584" i="1"/>
  <c r="V584" i="1"/>
  <c r="U585" i="1"/>
  <c r="V585" i="1"/>
  <c r="U586" i="1"/>
  <c r="V586" i="1"/>
  <c r="U587" i="1"/>
  <c r="V587" i="1"/>
  <c r="U588" i="1"/>
  <c r="V588" i="1"/>
  <c r="U589" i="1"/>
  <c r="V589" i="1"/>
  <c r="U590" i="1"/>
  <c r="V590" i="1"/>
  <c r="U591" i="1"/>
  <c r="V591" i="1"/>
  <c r="U592" i="1"/>
  <c r="V592" i="1"/>
  <c r="U593" i="1"/>
  <c r="V593" i="1"/>
  <c r="U594" i="1"/>
  <c r="V594" i="1"/>
  <c r="U595" i="1"/>
  <c r="V595" i="1"/>
  <c r="U596" i="1"/>
  <c r="V596" i="1"/>
  <c r="U597" i="1"/>
  <c r="V597" i="1"/>
  <c r="U598" i="1"/>
  <c r="V598" i="1"/>
  <c r="U599" i="1"/>
  <c r="V599" i="1"/>
  <c r="U600" i="1"/>
  <c r="V600" i="1"/>
  <c r="U601" i="1"/>
  <c r="V601" i="1"/>
  <c r="U602" i="1"/>
  <c r="V602" i="1"/>
  <c r="U603" i="1"/>
  <c r="V603" i="1"/>
  <c r="U604" i="1"/>
  <c r="V604" i="1"/>
  <c r="U605" i="1"/>
  <c r="V605" i="1"/>
  <c r="U606" i="1"/>
  <c r="V606" i="1"/>
  <c r="U607" i="1"/>
  <c r="V607" i="1"/>
  <c r="U608" i="1"/>
  <c r="V608" i="1"/>
  <c r="U609" i="1"/>
  <c r="V609" i="1"/>
  <c r="U610" i="1"/>
  <c r="V610" i="1"/>
  <c r="U611" i="1"/>
  <c r="V611" i="1"/>
  <c r="U612" i="1"/>
  <c r="V612" i="1"/>
  <c r="U613" i="1"/>
  <c r="V613" i="1"/>
  <c r="U614" i="1"/>
  <c r="V614" i="1"/>
  <c r="U615" i="1"/>
  <c r="V615" i="1"/>
  <c r="U616" i="1"/>
  <c r="V616" i="1"/>
  <c r="U617" i="1"/>
  <c r="V617" i="1"/>
  <c r="U618" i="1"/>
  <c r="V618" i="1"/>
  <c r="U619" i="1"/>
  <c r="V619" i="1"/>
  <c r="U620" i="1"/>
  <c r="V620" i="1"/>
  <c r="U621" i="1"/>
  <c r="W621" i="1" s="1"/>
  <c r="Y621" i="1" s="1"/>
  <c r="X621" i="1" s="1"/>
  <c r="V621" i="1"/>
  <c r="U622" i="1"/>
  <c r="V622" i="1"/>
  <c r="U623" i="1"/>
  <c r="V623" i="1"/>
  <c r="U624" i="1"/>
  <c r="V624" i="1"/>
  <c r="U625" i="1"/>
  <c r="V625" i="1"/>
  <c r="U626" i="1"/>
  <c r="V626" i="1"/>
  <c r="U627" i="1"/>
  <c r="V627" i="1"/>
  <c r="U628" i="1"/>
  <c r="V628" i="1"/>
  <c r="U629" i="1"/>
  <c r="V629" i="1"/>
  <c r="U630" i="1"/>
  <c r="V630" i="1"/>
  <c r="U631" i="1"/>
  <c r="V631" i="1"/>
  <c r="U632" i="1"/>
  <c r="V632" i="1"/>
  <c r="U633" i="1"/>
  <c r="V633" i="1"/>
  <c r="U634" i="1"/>
  <c r="V634" i="1"/>
  <c r="U635" i="1"/>
  <c r="V635" i="1"/>
  <c r="U636" i="1"/>
  <c r="V636" i="1"/>
  <c r="U637" i="1"/>
  <c r="W637" i="1" s="1"/>
  <c r="Y637" i="1" s="1"/>
  <c r="X637" i="1" s="1"/>
  <c r="V637" i="1"/>
  <c r="U638" i="1"/>
  <c r="V638" i="1"/>
  <c r="U639" i="1"/>
  <c r="V639" i="1"/>
  <c r="U640" i="1"/>
  <c r="V640" i="1"/>
  <c r="U641" i="1"/>
  <c r="V641" i="1"/>
  <c r="U642" i="1"/>
  <c r="V642" i="1"/>
  <c r="U643" i="1"/>
  <c r="V643" i="1"/>
  <c r="U644" i="1"/>
  <c r="V644" i="1"/>
  <c r="U645" i="1"/>
  <c r="V645" i="1"/>
  <c r="U646" i="1"/>
  <c r="V646" i="1"/>
  <c r="U647" i="1"/>
  <c r="V647" i="1"/>
  <c r="U648" i="1"/>
  <c r="V648" i="1"/>
  <c r="U649" i="1"/>
  <c r="V649" i="1"/>
  <c r="U650" i="1"/>
  <c r="V650" i="1"/>
  <c r="U651" i="1"/>
  <c r="V651" i="1"/>
  <c r="U652" i="1"/>
  <c r="V652" i="1"/>
  <c r="U653" i="1"/>
  <c r="V653" i="1"/>
  <c r="U654" i="1"/>
  <c r="V654" i="1"/>
  <c r="U655" i="1"/>
  <c r="V655" i="1"/>
  <c r="U656" i="1"/>
  <c r="V656" i="1"/>
  <c r="U657" i="1"/>
  <c r="V657" i="1"/>
  <c r="U658" i="1"/>
  <c r="V658" i="1"/>
  <c r="U659" i="1"/>
  <c r="V659" i="1"/>
  <c r="U660" i="1"/>
  <c r="V660" i="1"/>
  <c r="U661" i="1"/>
  <c r="W661" i="1" s="1"/>
  <c r="Y661" i="1" s="1"/>
  <c r="X661" i="1" s="1"/>
  <c r="V661" i="1"/>
  <c r="U662" i="1"/>
  <c r="V662" i="1"/>
  <c r="U663" i="1"/>
  <c r="V663" i="1"/>
  <c r="U664" i="1"/>
  <c r="V664" i="1"/>
  <c r="U665" i="1"/>
  <c r="V665" i="1"/>
  <c r="U666" i="1"/>
  <c r="V666" i="1"/>
  <c r="U667" i="1"/>
  <c r="V667" i="1"/>
  <c r="U668" i="1"/>
  <c r="V668" i="1"/>
  <c r="U669" i="1"/>
  <c r="V669" i="1"/>
  <c r="U670" i="1"/>
  <c r="V670" i="1"/>
  <c r="U671" i="1"/>
  <c r="V671" i="1"/>
  <c r="U672" i="1"/>
  <c r="V672" i="1"/>
  <c r="U673" i="1"/>
  <c r="V673" i="1"/>
  <c r="U674" i="1"/>
  <c r="V674" i="1"/>
  <c r="U675" i="1"/>
  <c r="V675" i="1"/>
  <c r="V2" i="1"/>
  <c r="U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W147" i="1" s="1"/>
  <c r="Y147" i="1" s="1"/>
  <c r="X147" i="1" s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W163" i="1" s="1"/>
  <c r="Y163" i="1" s="1"/>
  <c r="X163" i="1" s="1"/>
  <c r="T164" i="1"/>
  <c r="T165" i="1"/>
  <c r="T166" i="1"/>
  <c r="T167" i="1"/>
  <c r="T168" i="1"/>
  <c r="T169" i="1"/>
  <c r="T170" i="1"/>
  <c r="T171" i="1"/>
  <c r="W171" i="1" s="1"/>
  <c r="Y171" i="1" s="1"/>
  <c r="X171" i="1" s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W291" i="1" s="1"/>
  <c r="Y291" i="1" s="1"/>
  <c r="X291" i="1" s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W307" i="1" s="1"/>
  <c r="Y307" i="1" s="1"/>
  <c r="X307" i="1" s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W339" i="1" s="1"/>
  <c r="Y339" i="1" s="1"/>
  <c r="X339" i="1" s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W355" i="1" s="1"/>
  <c r="Y355" i="1" s="1"/>
  <c r="X355" i="1" s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W403" i="1" s="1"/>
  <c r="Y403" i="1" s="1"/>
  <c r="X403" i="1" s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W419" i="1" s="1"/>
  <c r="Y419" i="1" s="1"/>
  <c r="X419" i="1" s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W467" i="1" s="1"/>
  <c r="Y467" i="1" s="1"/>
  <c r="X467" i="1" s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W499" i="1" s="1"/>
  <c r="Y499" i="1" s="1"/>
  <c r="X499" i="1" s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W659" i="1" s="1"/>
  <c r="T660" i="1"/>
  <c r="T661" i="1"/>
  <c r="T662" i="1"/>
  <c r="T663" i="1"/>
  <c r="T664" i="1"/>
  <c r="T665" i="1"/>
  <c r="T666" i="1"/>
  <c r="T667" i="1"/>
  <c r="T668" i="1"/>
  <c r="W668" i="1" s="1"/>
  <c r="Y668" i="1" s="1"/>
  <c r="X668" i="1" s="1"/>
  <c r="T669" i="1"/>
  <c r="T670" i="1"/>
  <c r="T671" i="1"/>
  <c r="T672" i="1"/>
  <c r="T673" i="1"/>
  <c r="T674" i="1"/>
  <c r="T675" i="1"/>
  <c r="T2" i="1"/>
  <c r="S3" i="1"/>
  <c r="W3" i="1" s="1"/>
  <c r="Y3" i="1" s="1"/>
  <c r="X3" i="1" s="1"/>
  <c r="S4" i="1"/>
  <c r="W4" i="1" s="1"/>
  <c r="Y4" i="1" s="1"/>
  <c r="X4" i="1" s="1"/>
  <c r="S5" i="1"/>
  <c r="W5" i="1" s="1"/>
  <c r="Y5" i="1" s="1"/>
  <c r="X5" i="1" s="1"/>
  <c r="S6" i="1"/>
  <c r="W6" i="1" s="1"/>
  <c r="Y6" i="1" s="1"/>
  <c r="X6" i="1" s="1"/>
  <c r="S7" i="1"/>
  <c r="S8" i="1"/>
  <c r="W8" i="1" s="1"/>
  <c r="Y8" i="1" s="1"/>
  <c r="X8" i="1" s="1"/>
  <c r="S9" i="1"/>
  <c r="W9" i="1" s="1"/>
  <c r="Y9" i="1" s="1"/>
  <c r="X9" i="1" s="1"/>
  <c r="S10" i="1"/>
  <c r="W10" i="1" s="1"/>
  <c r="Y10" i="1" s="1"/>
  <c r="X10" i="1" s="1"/>
  <c r="S11" i="1"/>
  <c r="W11" i="1" s="1"/>
  <c r="Y11" i="1" s="1"/>
  <c r="X11" i="1" s="1"/>
  <c r="S12" i="1"/>
  <c r="W12" i="1" s="1"/>
  <c r="Y12" i="1" s="1"/>
  <c r="X12" i="1" s="1"/>
  <c r="S13" i="1"/>
  <c r="W13" i="1" s="1"/>
  <c r="Y13" i="1" s="1"/>
  <c r="X13" i="1" s="1"/>
  <c r="S14" i="1"/>
  <c r="W14" i="1" s="1"/>
  <c r="Y14" i="1" s="1"/>
  <c r="X14" i="1" s="1"/>
  <c r="S15" i="1"/>
  <c r="W15" i="1" s="1"/>
  <c r="Y15" i="1" s="1"/>
  <c r="X15" i="1" s="1"/>
  <c r="S16" i="1"/>
  <c r="W16" i="1" s="1"/>
  <c r="Y16" i="1" s="1"/>
  <c r="X16" i="1" s="1"/>
  <c r="S17" i="1"/>
  <c r="W17" i="1" s="1"/>
  <c r="Y17" i="1" s="1"/>
  <c r="X17" i="1" s="1"/>
  <c r="S18" i="1"/>
  <c r="W18" i="1" s="1"/>
  <c r="Y18" i="1" s="1"/>
  <c r="X18" i="1" s="1"/>
  <c r="S19" i="1"/>
  <c r="W19" i="1" s="1"/>
  <c r="Y19" i="1" s="1"/>
  <c r="X19" i="1" s="1"/>
  <c r="S20" i="1"/>
  <c r="W20" i="1" s="1"/>
  <c r="S21" i="1"/>
  <c r="W21" i="1" s="1"/>
  <c r="Y21" i="1" s="1"/>
  <c r="X21" i="1" s="1"/>
  <c r="S22" i="1"/>
  <c r="W22" i="1" s="1"/>
  <c r="Y22" i="1" s="1"/>
  <c r="X22" i="1" s="1"/>
  <c r="S23" i="1"/>
  <c r="W23" i="1" s="1"/>
  <c r="Y23" i="1" s="1"/>
  <c r="X23" i="1" s="1"/>
  <c r="S24" i="1"/>
  <c r="S25" i="1"/>
  <c r="W25" i="1" s="1"/>
  <c r="Y25" i="1" s="1"/>
  <c r="X25" i="1" s="1"/>
  <c r="S26" i="1"/>
  <c r="W26" i="1" s="1"/>
  <c r="Y26" i="1" s="1"/>
  <c r="X26" i="1" s="1"/>
  <c r="S27" i="1"/>
  <c r="S28" i="1"/>
  <c r="W28" i="1" s="1"/>
  <c r="Y28" i="1" s="1"/>
  <c r="X28" i="1" s="1"/>
  <c r="S29" i="1"/>
  <c r="W29" i="1" s="1"/>
  <c r="Y29" i="1" s="1"/>
  <c r="X29" i="1" s="1"/>
  <c r="S30" i="1"/>
  <c r="W30" i="1" s="1"/>
  <c r="Y30" i="1" s="1"/>
  <c r="X30" i="1" s="1"/>
  <c r="S31" i="1"/>
  <c r="W31" i="1" s="1"/>
  <c r="Y31" i="1" s="1"/>
  <c r="X31" i="1" s="1"/>
  <c r="S32" i="1"/>
  <c r="W32" i="1" s="1"/>
  <c r="Y32" i="1" s="1"/>
  <c r="X32" i="1" s="1"/>
  <c r="S33" i="1"/>
  <c r="W33" i="1" s="1"/>
  <c r="Y33" i="1" s="1"/>
  <c r="X33" i="1" s="1"/>
  <c r="S34" i="1"/>
  <c r="W34" i="1" s="1"/>
  <c r="Y34" i="1" s="1"/>
  <c r="X34" i="1" s="1"/>
  <c r="S35" i="1"/>
  <c r="W35" i="1" s="1"/>
  <c r="Y35" i="1" s="1"/>
  <c r="X35" i="1" s="1"/>
  <c r="S36" i="1"/>
  <c r="W36" i="1" s="1"/>
  <c r="Y36" i="1" s="1"/>
  <c r="X36" i="1" s="1"/>
  <c r="S37" i="1"/>
  <c r="W37" i="1" s="1"/>
  <c r="Y37" i="1" s="1"/>
  <c r="X37" i="1" s="1"/>
  <c r="S38" i="1"/>
  <c r="W38" i="1" s="1"/>
  <c r="Y38" i="1" s="1"/>
  <c r="X38" i="1" s="1"/>
  <c r="S39" i="1"/>
  <c r="W39" i="1" s="1"/>
  <c r="Y39" i="1" s="1"/>
  <c r="X39" i="1" s="1"/>
  <c r="S40" i="1"/>
  <c r="W40" i="1" s="1"/>
  <c r="Y40" i="1" s="1"/>
  <c r="X40" i="1" s="1"/>
  <c r="S41" i="1"/>
  <c r="W41" i="1" s="1"/>
  <c r="Y41" i="1" s="1"/>
  <c r="X41" i="1" s="1"/>
  <c r="S42" i="1"/>
  <c r="W42" i="1" s="1"/>
  <c r="Y42" i="1" s="1"/>
  <c r="X42" i="1" s="1"/>
  <c r="S43" i="1"/>
  <c r="S44" i="1"/>
  <c r="W44" i="1" s="1"/>
  <c r="Y44" i="1" s="1"/>
  <c r="X44" i="1" s="1"/>
  <c r="S45" i="1"/>
  <c r="S46" i="1"/>
  <c r="W46" i="1" s="1"/>
  <c r="Y46" i="1" s="1"/>
  <c r="X46" i="1" s="1"/>
  <c r="S47" i="1"/>
  <c r="W47" i="1" s="1"/>
  <c r="S48" i="1"/>
  <c r="S49" i="1"/>
  <c r="W49" i="1" s="1"/>
  <c r="Y49" i="1" s="1"/>
  <c r="X49" i="1" s="1"/>
  <c r="S50" i="1"/>
  <c r="W50" i="1" s="1"/>
  <c r="Y50" i="1" s="1"/>
  <c r="X50" i="1" s="1"/>
  <c r="S51" i="1"/>
  <c r="W51" i="1" s="1"/>
  <c r="Y51" i="1" s="1"/>
  <c r="X51" i="1" s="1"/>
  <c r="S52" i="1"/>
  <c r="W52" i="1" s="1"/>
  <c r="Y52" i="1" s="1"/>
  <c r="X52" i="1" s="1"/>
  <c r="S53" i="1"/>
  <c r="W53" i="1" s="1"/>
  <c r="S54" i="1"/>
  <c r="W54" i="1" s="1"/>
  <c r="Y54" i="1" s="1"/>
  <c r="X54" i="1" s="1"/>
  <c r="S55" i="1"/>
  <c r="W55" i="1" s="1"/>
  <c r="Y55" i="1" s="1"/>
  <c r="X55" i="1" s="1"/>
  <c r="S56" i="1"/>
  <c r="W56" i="1" s="1"/>
  <c r="Y56" i="1" s="1"/>
  <c r="S57" i="1"/>
  <c r="W57" i="1" s="1"/>
  <c r="Y57" i="1" s="1"/>
  <c r="X57" i="1" s="1"/>
  <c r="S58" i="1"/>
  <c r="W58" i="1" s="1"/>
  <c r="Y58" i="1" s="1"/>
  <c r="X58" i="1" s="1"/>
  <c r="S59" i="1"/>
  <c r="W59" i="1" s="1"/>
  <c r="Y59" i="1" s="1"/>
  <c r="X59" i="1" s="1"/>
  <c r="S60" i="1"/>
  <c r="W60" i="1" s="1"/>
  <c r="Y60" i="1" s="1"/>
  <c r="X60" i="1" s="1"/>
  <c r="S61" i="1"/>
  <c r="W61" i="1" s="1"/>
  <c r="Y61" i="1" s="1"/>
  <c r="X61" i="1" s="1"/>
  <c r="S62" i="1"/>
  <c r="W62" i="1" s="1"/>
  <c r="Y62" i="1" s="1"/>
  <c r="X62" i="1" s="1"/>
  <c r="S63" i="1"/>
  <c r="W63" i="1" s="1"/>
  <c r="Y63" i="1" s="1"/>
  <c r="S64" i="1"/>
  <c r="W64" i="1" s="1"/>
  <c r="Y64" i="1" s="1"/>
  <c r="X64" i="1" s="1"/>
  <c r="S65" i="1"/>
  <c r="W65" i="1" s="1"/>
  <c r="Y65" i="1" s="1"/>
  <c r="X65" i="1" s="1"/>
  <c r="S66" i="1"/>
  <c r="W66" i="1" s="1"/>
  <c r="Y66" i="1" s="1"/>
  <c r="X66" i="1" s="1"/>
  <c r="S67" i="1"/>
  <c r="W67" i="1" s="1"/>
  <c r="Y67" i="1" s="1"/>
  <c r="X67" i="1" s="1"/>
  <c r="S68" i="1"/>
  <c r="W68" i="1" s="1"/>
  <c r="Y68" i="1" s="1"/>
  <c r="X68" i="1" s="1"/>
  <c r="S69" i="1"/>
  <c r="W69" i="1" s="1"/>
  <c r="Y69" i="1" s="1"/>
  <c r="X69" i="1" s="1"/>
  <c r="S70" i="1"/>
  <c r="W70" i="1" s="1"/>
  <c r="Y70" i="1" s="1"/>
  <c r="X70" i="1" s="1"/>
  <c r="S71" i="1"/>
  <c r="W71" i="1" s="1"/>
  <c r="Y71" i="1" s="1"/>
  <c r="X71" i="1" s="1"/>
  <c r="S72" i="1"/>
  <c r="W72" i="1" s="1"/>
  <c r="Y72" i="1" s="1"/>
  <c r="X72" i="1" s="1"/>
  <c r="S73" i="1"/>
  <c r="W73" i="1" s="1"/>
  <c r="Y73" i="1" s="1"/>
  <c r="X73" i="1" s="1"/>
  <c r="S74" i="1"/>
  <c r="W74" i="1" s="1"/>
  <c r="Y74" i="1" s="1"/>
  <c r="X74" i="1" s="1"/>
  <c r="S75" i="1"/>
  <c r="W75" i="1" s="1"/>
  <c r="Y75" i="1" s="1"/>
  <c r="X75" i="1" s="1"/>
  <c r="S76" i="1"/>
  <c r="W76" i="1" s="1"/>
  <c r="Y76" i="1" s="1"/>
  <c r="X76" i="1" s="1"/>
  <c r="S77" i="1"/>
  <c r="S78" i="1"/>
  <c r="W78" i="1" s="1"/>
  <c r="Y78" i="1" s="1"/>
  <c r="X78" i="1" s="1"/>
  <c r="S79" i="1"/>
  <c r="S80" i="1"/>
  <c r="S81" i="1"/>
  <c r="W81" i="1" s="1"/>
  <c r="Y81" i="1" s="1"/>
  <c r="X81" i="1" s="1"/>
  <c r="S82" i="1"/>
  <c r="W82" i="1" s="1"/>
  <c r="Y82" i="1" s="1"/>
  <c r="X82" i="1" s="1"/>
  <c r="S83" i="1"/>
  <c r="W83" i="1" s="1"/>
  <c r="Y83" i="1" s="1"/>
  <c r="X83" i="1" s="1"/>
  <c r="S84" i="1"/>
  <c r="W84" i="1" s="1"/>
  <c r="Y84" i="1" s="1"/>
  <c r="X84" i="1" s="1"/>
  <c r="S85" i="1"/>
  <c r="W85" i="1" s="1"/>
  <c r="Y85" i="1" s="1"/>
  <c r="X85" i="1" s="1"/>
  <c r="S86" i="1"/>
  <c r="W86" i="1" s="1"/>
  <c r="Y86" i="1" s="1"/>
  <c r="X86" i="1" s="1"/>
  <c r="S87" i="1"/>
  <c r="W87" i="1" s="1"/>
  <c r="Y87" i="1" s="1"/>
  <c r="X87" i="1" s="1"/>
  <c r="S88" i="1"/>
  <c r="W88" i="1" s="1"/>
  <c r="Y88" i="1" s="1"/>
  <c r="X88" i="1" s="1"/>
  <c r="S89" i="1"/>
  <c r="W89" i="1" s="1"/>
  <c r="Y89" i="1" s="1"/>
  <c r="X89" i="1" s="1"/>
  <c r="S90" i="1"/>
  <c r="W90" i="1" s="1"/>
  <c r="Y90" i="1" s="1"/>
  <c r="X90" i="1" s="1"/>
  <c r="S91" i="1"/>
  <c r="S92" i="1"/>
  <c r="W92" i="1" s="1"/>
  <c r="Y92" i="1" s="1"/>
  <c r="X92" i="1" s="1"/>
  <c r="S93" i="1"/>
  <c r="W93" i="1" s="1"/>
  <c r="Y93" i="1" s="1"/>
  <c r="X93" i="1" s="1"/>
  <c r="S94" i="1"/>
  <c r="W94" i="1" s="1"/>
  <c r="Y94" i="1" s="1"/>
  <c r="X94" i="1" s="1"/>
  <c r="S95" i="1"/>
  <c r="S96" i="1"/>
  <c r="W96" i="1" s="1"/>
  <c r="Y96" i="1" s="1"/>
  <c r="X96" i="1" s="1"/>
  <c r="S97" i="1"/>
  <c r="W97" i="1" s="1"/>
  <c r="Y97" i="1" s="1"/>
  <c r="X97" i="1" s="1"/>
  <c r="S98" i="1"/>
  <c r="W98" i="1" s="1"/>
  <c r="Y98" i="1" s="1"/>
  <c r="X98" i="1" s="1"/>
  <c r="S99" i="1"/>
  <c r="W99" i="1" s="1"/>
  <c r="Y99" i="1" s="1"/>
  <c r="X99" i="1" s="1"/>
  <c r="S100" i="1"/>
  <c r="W100" i="1" s="1"/>
  <c r="Y100" i="1" s="1"/>
  <c r="X100" i="1" s="1"/>
  <c r="S101" i="1"/>
  <c r="S102" i="1"/>
  <c r="W102" i="1" s="1"/>
  <c r="Y102" i="1" s="1"/>
  <c r="X102" i="1" s="1"/>
  <c r="S103" i="1"/>
  <c r="W103" i="1" s="1"/>
  <c r="Y103" i="1" s="1"/>
  <c r="S104" i="1"/>
  <c r="W104" i="1" s="1"/>
  <c r="Y104" i="1" s="1"/>
  <c r="X104" i="1" s="1"/>
  <c r="S105" i="1"/>
  <c r="W105" i="1" s="1"/>
  <c r="Y105" i="1" s="1"/>
  <c r="X105" i="1" s="1"/>
  <c r="S106" i="1"/>
  <c r="W106" i="1" s="1"/>
  <c r="Y106" i="1" s="1"/>
  <c r="X106" i="1" s="1"/>
  <c r="S107" i="1"/>
  <c r="S108" i="1"/>
  <c r="W108" i="1" s="1"/>
  <c r="Y108" i="1" s="1"/>
  <c r="X108" i="1" s="1"/>
  <c r="S109" i="1"/>
  <c r="S110" i="1"/>
  <c r="W110" i="1" s="1"/>
  <c r="Y110" i="1" s="1"/>
  <c r="X110" i="1" s="1"/>
  <c r="S111" i="1"/>
  <c r="W111" i="1" s="1"/>
  <c r="Y111" i="1" s="1"/>
  <c r="X111" i="1" s="1"/>
  <c r="S112" i="1"/>
  <c r="W112" i="1" s="1"/>
  <c r="Y112" i="1" s="1"/>
  <c r="X112" i="1" s="1"/>
  <c r="S113" i="1"/>
  <c r="W113" i="1" s="1"/>
  <c r="Y113" i="1" s="1"/>
  <c r="X113" i="1" s="1"/>
  <c r="S114" i="1"/>
  <c r="W114" i="1" s="1"/>
  <c r="Y114" i="1" s="1"/>
  <c r="X114" i="1" s="1"/>
  <c r="S115" i="1"/>
  <c r="W115" i="1" s="1"/>
  <c r="Y115" i="1" s="1"/>
  <c r="X115" i="1" s="1"/>
  <c r="S116" i="1"/>
  <c r="W116" i="1" s="1"/>
  <c r="Y116" i="1" s="1"/>
  <c r="X116" i="1" s="1"/>
  <c r="S117" i="1"/>
  <c r="S118" i="1"/>
  <c r="W118" i="1" s="1"/>
  <c r="Y118" i="1" s="1"/>
  <c r="X118" i="1" s="1"/>
  <c r="S119" i="1"/>
  <c r="S120" i="1"/>
  <c r="S121" i="1"/>
  <c r="W121" i="1" s="1"/>
  <c r="Y121" i="1" s="1"/>
  <c r="X121" i="1" s="1"/>
  <c r="S122" i="1"/>
  <c r="W122" i="1" s="1"/>
  <c r="Y122" i="1" s="1"/>
  <c r="X122" i="1" s="1"/>
  <c r="S123" i="1"/>
  <c r="W123" i="1" s="1"/>
  <c r="Y123" i="1" s="1"/>
  <c r="X123" i="1" s="1"/>
  <c r="S124" i="1"/>
  <c r="W124" i="1" s="1"/>
  <c r="Y124" i="1" s="1"/>
  <c r="X124" i="1" s="1"/>
  <c r="S125" i="1"/>
  <c r="W125" i="1" s="1"/>
  <c r="Y125" i="1" s="1"/>
  <c r="X125" i="1" s="1"/>
  <c r="S126" i="1"/>
  <c r="W126" i="1" s="1"/>
  <c r="Y126" i="1" s="1"/>
  <c r="X126" i="1" s="1"/>
  <c r="S127" i="1"/>
  <c r="W127" i="1" s="1"/>
  <c r="Y127" i="1" s="1"/>
  <c r="X127" i="1" s="1"/>
  <c r="S128" i="1"/>
  <c r="W128" i="1" s="1"/>
  <c r="Y128" i="1" s="1"/>
  <c r="X128" i="1" s="1"/>
  <c r="S129" i="1"/>
  <c r="W129" i="1" s="1"/>
  <c r="Y129" i="1" s="1"/>
  <c r="X129" i="1" s="1"/>
  <c r="S130" i="1"/>
  <c r="W130" i="1" s="1"/>
  <c r="Y130" i="1" s="1"/>
  <c r="X130" i="1" s="1"/>
  <c r="S131" i="1"/>
  <c r="S132" i="1"/>
  <c r="W132" i="1" s="1"/>
  <c r="Y132" i="1" s="1"/>
  <c r="X132" i="1" s="1"/>
  <c r="S133" i="1"/>
  <c r="W133" i="1" s="1"/>
  <c r="Y133" i="1" s="1"/>
  <c r="X133" i="1" s="1"/>
  <c r="S134" i="1"/>
  <c r="S135" i="1"/>
  <c r="W135" i="1" s="1"/>
  <c r="Y135" i="1" s="1"/>
  <c r="X135" i="1" s="1"/>
  <c r="S136" i="1"/>
  <c r="W136" i="1" s="1"/>
  <c r="S137" i="1"/>
  <c r="W137" i="1" s="1"/>
  <c r="Y137" i="1" s="1"/>
  <c r="X137" i="1" s="1"/>
  <c r="S138" i="1"/>
  <c r="W138" i="1" s="1"/>
  <c r="Y138" i="1" s="1"/>
  <c r="X138" i="1" s="1"/>
  <c r="S139" i="1"/>
  <c r="W139" i="1" s="1"/>
  <c r="Y139" i="1" s="1"/>
  <c r="X139" i="1" s="1"/>
  <c r="S140" i="1"/>
  <c r="W140" i="1" s="1"/>
  <c r="Y140" i="1" s="1"/>
  <c r="X140" i="1" s="1"/>
  <c r="S141" i="1"/>
  <c r="W141" i="1" s="1"/>
  <c r="Y141" i="1" s="1"/>
  <c r="X141" i="1" s="1"/>
  <c r="S142" i="1"/>
  <c r="W142" i="1" s="1"/>
  <c r="Y142" i="1" s="1"/>
  <c r="X142" i="1" s="1"/>
  <c r="S143" i="1"/>
  <c r="S144" i="1"/>
  <c r="W144" i="1" s="1"/>
  <c r="Y144" i="1" s="1"/>
  <c r="X144" i="1" s="1"/>
  <c r="S145" i="1"/>
  <c r="W145" i="1" s="1"/>
  <c r="Y145" i="1" s="1"/>
  <c r="X145" i="1" s="1"/>
  <c r="S146" i="1"/>
  <c r="W146" i="1" s="1"/>
  <c r="Y146" i="1" s="1"/>
  <c r="X146" i="1" s="1"/>
  <c r="S147" i="1"/>
  <c r="S148" i="1"/>
  <c r="S149" i="1"/>
  <c r="S150" i="1"/>
  <c r="S151" i="1"/>
  <c r="S152" i="1"/>
  <c r="W152" i="1" s="1"/>
  <c r="Y152" i="1" s="1"/>
  <c r="X152" i="1" s="1"/>
  <c r="S153" i="1"/>
  <c r="S154" i="1"/>
  <c r="W154" i="1" s="1"/>
  <c r="Y154" i="1" s="1"/>
  <c r="X154" i="1" s="1"/>
  <c r="S155" i="1"/>
  <c r="S156" i="1"/>
  <c r="S157" i="1"/>
  <c r="S158" i="1"/>
  <c r="W158" i="1" s="1"/>
  <c r="Y158" i="1" s="1"/>
  <c r="X158" i="1" s="1"/>
  <c r="S159" i="1"/>
  <c r="W159" i="1" s="1"/>
  <c r="Y159" i="1" s="1"/>
  <c r="X159" i="1" s="1"/>
  <c r="S160" i="1"/>
  <c r="W160" i="1" s="1"/>
  <c r="Y160" i="1" s="1"/>
  <c r="X160" i="1" s="1"/>
  <c r="S161" i="1"/>
  <c r="S162" i="1"/>
  <c r="W162" i="1" s="1"/>
  <c r="Y162" i="1" s="1"/>
  <c r="X162" i="1" s="1"/>
  <c r="S163" i="1"/>
  <c r="S164" i="1"/>
  <c r="S165" i="1"/>
  <c r="S166" i="1"/>
  <c r="W166" i="1" s="1"/>
  <c r="Y166" i="1" s="1"/>
  <c r="X166" i="1" s="1"/>
  <c r="S167" i="1"/>
  <c r="S168" i="1"/>
  <c r="W168" i="1" s="1"/>
  <c r="Y168" i="1" s="1"/>
  <c r="X168" i="1" s="1"/>
  <c r="S169" i="1"/>
  <c r="S170" i="1"/>
  <c r="W170" i="1" s="1"/>
  <c r="Y170" i="1" s="1"/>
  <c r="X170" i="1" s="1"/>
  <c r="S171" i="1"/>
  <c r="S172" i="1"/>
  <c r="S173" i="1"/>
  <c r="S174" i="1"/>
  <c r="W174" i="1" s="1"/>
  <c r="Y174" i="1" s="1"/>
  <c r="X174" i="1" s="1"/>
  <c r="S175" i="1"/>
  <c r="S176" i="1"/>
  <c r="W176" i="1" s="1"/>
  <c r="Y176" i="1" s="1"/>
  <c r="X176" i="1" s="1"/>
  <c r="S177" i="1"/>
  <c r="S178" i="1"/>
  <c r="W178" i="1" s="1"/>
  <c r="Y178" i="1" s="1"/>
  <c r="X178" i="1" s="1"/>
  <c r="S179" i="1"/>
  <c r="S180" i="1"/>
  <c r="S181" i="1"/>
  <c r="S182" i="1"/>
  <c r="W182" i="1" s="1"/>
  <c r="Y182" i="1" s="1"/>
  <c r="X182" i="1" s="1"/>
  <c r="S183" i="1"/>
  <c r="W183" i="1" s="1"/>
  <c r="Y183" i="1" s="1"/>
  <c r="X183" i="1" s="1"/>
  <c r="S184" i="1"/>
  <c r="W184" i="1" s="1"/>
  <c r="Y184" i="1" s="1"/>
  <c r="X184" i="1" s="1"/>
  <c r="S185" i="1"/>
  <c r="S186" i="1"/>
  <c r="W186" i="1" s="1"/>
  <c r="Y186" i="1" s="1"/>
  <c r="X186" i="1" s="1"/>
  <c r="S187" i="1"/>
  <c r="S188" i="1"/>
  <c r="S189" i="1"/>
  <c r="S190" i="1"/>
  <c r="W190" i="1" s="1"/>
  <c r="Y190" i="1" s="1"/>
  <c r="X190" i="1" s="1"/>
  <c r="S191" i="1"/>
  <c r="S192" i="1"/>
  <c r="S193" i="1"/>
  <c r="S194" i="1"/>
  <c r="W194" i="1" s="1"/>
  <c r="Y194" i="1" s="1"/>
  <c r="X194" i="1" s="1"/>
  <c r="S195" i="1"/>
  <c r="W195" i="1" s="1"/>
  <c r="Y195" i="1" s="1"/>
  <c r="X195" i="1" s="1"/>
  <c r="S196" i="1"/>
  <c r="S197" i="1"/>
  <c r="S198" i="1"/>
  <c r="W198" i="1" s="1"/>
  <c r="Y198" i="1" s="1"/>
  <c r="X198" i="1" s="1"/>
  <c r="S199" i="1"/>
  <c r="S200" i="1"/>
  <c r="W200" i="1" s="1"/>
  <c r="Y200" i="1" s="1"/>
  <c r="X200" i="1" s="1"/>
  <c r="S201" i="1"/>
  <c r="S202" i="1"/>
  <c r="W202" i="1" s="1"/>
  <c r="Y202" i="1" s="1"/>
  <c r="X202" i="1" s="1"/>
  <c r="S203" i="1"/>
  <c r="S204" i="1"/>
  <c r="S205" i="1"/>
  <c r="S206" i="1"/>
  <c r="W206" i="1" s="1"/>
  <c r="Y206" i="1" s="1"/>
  <c r="X206" i="1" s="1"/>
  <c r="S207" i="1"/>
  <c r="W207" i="1" s="1"/>
  <c r="Y207" i="1" s="1"/>
  <c r="X207" i="1" s="1"/>
  <c r="S208" i="1"/>
  <c r="W208" i="1" s="1"/>
  <c r="Y208" i="1" s="1"/>
  <c r="X208" i="1" s="1"/>
  <c r="S209" i="1"/>
  <c r="S210" i="1"/>
  <c r="W210" i="1" s="1"/>
  <c r="Y210" i="1" s="1"/>
  <c r="X210" i="1" s="1"/>
  <c r="S211" i="1"/>
  <c r="W211" i="1" s="1"/>
  <c r="Y211" i="1" s="1"/>
  <c r="X211" i="1" s="1"/>
  <c r="S212" i="1"/>
  <c r="S213" i="1"/>
  <c r="S214" i="1"/>
  <c r="W214" i="1" s="1"/>
  <c r="Y214" i="1" s="1"/>
  <c r="X214" i="1" s="1"/>
  <c r="S215" i="1"/>
  <c r="S216" i="1"/>
  <c r="W216" i="1" s="1"/>
  <c r="Y216" i="1" s="1"/>
  <c r="X216" i="1" s="1"/>
  <c r="S217" i="1"/>
  <c r="W217" i="1" s="1"/>
  <c r="Y217" i="1" s="1"/>
  <c r="X217" i="1" s="1"/>
  <c r="S218" i="1"/>
  <c r="W218" i="1" s="1"/>
  <c r="Y218" i="1" s="1"/>
  <c r="X218" i="1" s="1"/>
  <c r="S219" i="1"/>
  <c r="S220" i="1"/>
  <c r="S221" i="1"/>
  <c r="S222" i="1"/>
  <c r="W222" i="1" s="1"/>
  <c r="Y222" i="1" s="1"/>
  <c r="X222" i="1" s="1"/>
  <c r="S223" i="1"/>
  <c r="W223" i="1" s="1"/>
  <c r="Y223" i="1" s="1"/>
  <c r="X223" i="1" s="1"/>
  <c r="S224" i="1"/>
  <c r="W224" i="1" s="1"/>
  <c r="Y224" i="1" s="1"/>
  <c r="X224" i="1" s="1"/>
  <c r="S225" i="1"/>
  <c r="S226" i="1"/>
  <c r="W226" i="1" s="1"/>
  <c r="Y226" i="1" s="1"/>
  <c r="X226" i="1" s="1"/>
  <c r="S227" i="1"/>
  <c r="W227" i="1" s="1"/>
  <c r="Y227" i="1" s="1"/>
  <c r="X227" i="1" s="1"/>
  <c r="S228" i="1"/>
  <c r="S229" i="1"/>
  <c r="S230" i="1"/>
  <c r="W230" i="1" s="1"/>
  <c r="Y230" i="1" s="1"/>
  <c r="X230" i="1" s="1"/>
  <c r="S231" i="1"/>
  <c r="S232" i="1"/>
  <c r="S233" i="1"/>
  <c r="S234" i="1"/>
  <c r="W234" i="1" s="1"/>
  <c r="Y234" i="1" s="1"/>
  <c r="X234" i="1" s="1"/>
  <c r="S235" i="1"/>
  <c r="W235" i="1" s="1"/>
  <c r="Y235" i="1" s="1"/>
  <c r="X235" i="1" s="1"/>
  <c r="S236" i="1"/>
  <c r="S237" i="1"/>
  <c r="S238" i="1"/>
  <c r="W238" i="1" s="1"/>
  <c r="Y238" i="1" s="1"/>
  <c r="X238" i="1" s="1"/>
  <c r="S239" i="1"/>
  <c r="S240" i="1"/>
  <c r="W240" i="1" s="1"/>
  <c r="Y240" i="1" s="1"/>
  <c r="X240" i="1" s="1"/>
  <c r="S241" i="1"/>
  <c r="S242" i="1"/>
  <c r="W242" i="1" s="1"/>
  <c r="Y242" i="1" s="1"/>
  <c r="X242" i="1" s="1"/>
  <c r="S243" i="1"/>
  <c r="W243" i="1" s="1"/>
  <c r="Y243" i="1" s="1"/>
  <c r="X243" i="1" s="1"/>
  <c r="S244" i="1"/>
  <c r="S245" i="1"/>
  <c r="S246" i="1"/>
  <c r="S247" i="1"/>
  <c r="S248" i="1"/>
  <c r="W248" i="1" s="1"/>
  <c r="Y248" i="1" s="1"/>
  <c r="X248" i="1" s="1"/>
  <c r="S249" i="1"/>
  <c r="W249" i="1" s="1"/>
  <c r="Y249" i="1" s="1"/>
  <c r="X249" i="1" s="1"/>
  <c r="S250" i="1"/>
  <c r="W250" i="1" s="1"/>
  <c r="Y250" i="1" s="1"/>
  <c r="X250" i="1" s="1"/>
  <c r="S251" i="1"/>
  <c r="S252" i="1"/>
  <c r="S253" i="1"/>
  <c r="S254" i="1"/>
  <c r="W254" i="1" s="1"/>
  <c r="Y254" i="1" s="1"/>
  <c r="X254" i="1" s="1"/>
  <c r="S255" i="1"/>
  <c r="S256" i="1"/>
  <c r="W256" i="1" s="1"/>
  <c r="Y256" i="1" s="1"/>
  <c r="X256" i="1" s="1"/>
  <c r="S257" i="1"/>
  <c r="W257" i="1" s="1"/>
  <c r="Y257" i="1" s="1"/>
  <c r="X257" i="1" s="1"/>
  <c r="S258" i="1"/>
  <c r="W258" i="1" s="1"/>
  <c r="Y258" i="1" s="1"/>
  <c r="X258" i="1" s="1"/>
  <c r="S259" i="1"/>
  <c r="S260" i="1"/>
  <c r="S261" i="1"/>
  <c r="S262" i="1"/>
  <c r="S263" i="1"/>
  <c r="W263" i="1" s="1"/>
  <c r="Y263" i="1" s="1"/>
  <c r="X263" i="1" s="1"/>
  <c r="S264" i="1"/>
  <c r="W264" i="1" s="1"/>
  <c r="Y264" i="1" s="1"/>
  <c r="X264" i="1" s="1"/>
  <c r="S265" i="1"/>
  <c r="W265" i="1" s="1"/>
  <c r="Y265" i="1" s="1"/>
  <c r="X265" i="1" s="1"/>
  <c r="S266" i="1"/>
  <c r="W266" i="1" s="1"/>
  <c r="Y266" i="1" s="1"/>
  <c r="X266" i="1" s="1"/>
  <c r="S267" i="1"/>
  <c r="W267" i="1" s="1"/>
  <c r="Y267" i="1" s="1"/>
  <c r="X267" i="1" s="1"/>
  <c r="S268" i="1"/>
  <c r="S269" i="1"/>
  <c r="S270" i="1"/>
  <c r="W270" i="1" s="1"/>
  <c r="Y270" i="1" s="1"/>
  <c r="X270" i="1" s="1"/>
  <c r="S271" i="1"/>
  <c r="S272" i="1"/>
  <c r="S273" i="1"/>
  <c r="W273" i="1" s="1"/>
  <c r="Y273" i="1" s="1"/>
  <c r="X273" i="1" s="1"/>
  <c r="S274" i="1"/>
  <c r="W274" i="1" s="1"/>
  <c r="Y274" i="1" s="1"/>
  <c r="X274" i="1" s="1"/>
  <c r="S275" i="1"/>
  <c r="W275" i="1" s="1"/>
  <c r="Y275" i="1" s="1"/>
  <c r="X275" i="1" s="1"/>
  <c r="S276" i="1"/>
  <c r="S277" i="1"/>
  <c r="S278" i="1"/>
  <c r="W278" i="1" s="1"/>
  <c r="Y278" i="1" s="1"/>
  <c r="X278" i="1" s="1"/>
  <c r="S279" i="1"/>
  <c r="W279" i="1" s="1"/>
  <c r="Y279" i="1" s="1"/>
  <c r="X279" i="1" s="1"/>
  <c r="S280" i="1"/>
  <c r="W280" i="1" s="1"/>
  <c r="Y280" i="1" s="1"/>
  <c r="X280" i="1" s="1"/>
  <c r="S281" i="1"/>
  <c r="W281" i="1" s="1"/>
  <c r="Y281" i="1" s="1"/>
  <c r="X281" i="1" s="1"/>
  <c r="S282" i="1"/>
  <c r="W282" i="1" s="1"/>
  <c r="Y282" i="1" s="1"/>
  <c r="X282" i="1" s="1"/>
  <c r="S283" i="1"/>
  <c r="S284" i="1"/>
  <c r="S285" i="1"/>
  <c r="S286" i="1"/>
  <c r="W286" i="1" s="1"/>
  <c r="Y286" i="1" s="1"/>
  <c r="X286" i="1" s="1"/>
  <c r="S287" i="1"/>
  <c r="W287" i="1" s="1"/>
  <c r="Y287" i="1" s="1"/>
  <c r="X287" i="1" s="1"/>
  <c r="S288" i="1"/>
  <c r="W288" i="1" s="1"/>
  <c r="Y288" i="1" s="1"/>
  <c r="X288" i="1" s="1"/>
  <c r="S289" i="1"/>
  <c r="W289" i="1" s="1"/>
  <c r="Y289" i="1" s="1"/>
  <c r="X289" i="1" s="1"/>
  <c r="S290" i="1"/>
  <c r="W290" i="1" s="1"/>
  <c r="Y290" i="1" s="1"/>
  <c r="X290" i="1" s="1"/>
  <c r="S291" i="1"/>
  <c r="S292" i="1"/>
  <c r="S293" i="1"/>
  <c r="S294" i="1"/>
  <c r="W294" i="1" s="1"/>
  <c r="Y294" i="1" s="1"/>
  <c r="X294" i="1" s="1"/>
  <c r="S295" i="1"/>
  <c r="S296" i="1"/>
  <c r="W296" i="1" s="1"/>
  <c r="Y296" i="1" s="1"/>
  <c r="X296" i="1" s="1"/>
  <c r="S297" i="1"/>
  <c r="W297" i="1" s="1"/>
  <c r="Y297" i="1" s="1"/>
  <c r="X297" i="1" s="1"/>
  <c r="S298" i="1"/>
  <c r="W298" i="1" s="1"/>
  <c r="Y298" i="1" s="1"/>
  <c r="X298" i="1" s="1"/>
  <c r="S299" i="1"/>
  <c r="W299" i="1" s="1"/>
  <c r="Y299" i="1" s="1"/>
  <c r="X299" i="1" s="1"/>
  <c r="S300" i="1"/>
  <c r="S301" i="1"/>
  <c r="S302" i="1"/>
  <c r="W302" i="1" s="1"/>
  <c r="Y302" i="1" s="1"/>
  <c r="X302" i="1" s="1"/>
  <c r="S303" i="1"/>
  <c r="S304" i="1"/>
  <c r="W304" i="1" s="1"/>
  <c r="Y304" i="1" s="1"/>
  <c r="X304" i="1" s="1"/>
  <c r="S305" i="1"/>
  <c r="W305" i="1" s="1"/>
  <c r="Y305" i="1" s="1"/>
  <c r="X305" i="1" s="1"/>
  <c r="S306" i="1"/>
  <c r="W306" i="1" s="1"/>
  <c r="Y306" i="1" s="1"/>
  <c r="X306" i="1" s="1"/>
  <c r="S307" i="1"/>
  <c r="S308" i="1"/>
  <c r="S309" i="1"/>
  <c r="S310" i="1"/>
  <c r="S311" i="1"/>
  <c r="W311" i="1" s="1"/>
  <c r="Y311" i="1" s="1"/>
  <c r="X311" i="1" s="1"/>
  <c r="S312" i="1"/>
  <c r="W312" i="1" s="1"/>
  <c r="Y312" i="1" s="1"/>
  <c r="X312" i="1" s="1"/>
  <c r="S313" i="1"/>
  <c r="W313" i="1" s="1"/>
  <c r="Y313" i="1" s="1"/>
  <c r="X313" i="1" s="1"/>
  <c r="S314" i="1"/>
  <c r="W314" i="1" s="1"/>
  <c r="Y314" i="1" s="1"/>
  <c r="X314" i="1" s="1"/>
  <c r="S315" i="1"/>
  <c r="S316" i="1"/>
  <c r="S317" i="1"/>
  <c r="S318" i="1"/>
  <c r="W318" i="1" s="1"/>
  <c r="Y318" i="1" s="1"/>
  <c r="X318" i="1" s="1"/>
  <c r="S319" i="1"/>
  <c r="S320" i="1"/>
  <c r="S321" i="1"/>
  <c r="S322" i="1"/>
  <c r="W322" i="1" s="1"/>
  <c r="Y322" i="1" s="1"/>
  <c r="X322" i="1" s="1"/>
  <c r="S323" i="1"/>
  <c r="S324" i="1"/>
  <c r="S325" i="1"/>
  <c r="S326" i="1"/>
  <c r="W326" i="1" s="1"/>
  <c r="Y326" i="1" s="1"/>
  <c r="X326" i="1" s="1"/>
  <c r="S327" i="1"/>
  <c r="W327" i="1" s="1"/>
  <c r="Y327" i="1" s="1"/>
  <c r="X327" i="1" s="1"/>
  <c r="S328" i="1"/>
  <c r="W328" i="1" s="1"/>
  <c r="Y328" i="1" s="1"/>
  <c r="X328" i="1" s="1"/>
  <c r="S329" i="1"/>
  <c r="W329" i="1" s="1"/>
  <c r="Y329" i="1" s="1"/>
  <c r="X329" i="1" s="1"/>
  <c r="S330" i="1"/>
  <c r="W330" i="1" s="1"/>
  <c r="Y330" i="1" s="1"/>
  <c r="X330" i="1" s="1"/>
  <c r="S331" i="1"/>
  <c r="S332" i="1"/>
  <c r="S333" i="1"/>
  <c r="S334" i="1"/>
  <c r="W334" i="1" s="1"/>
  <c r="Y334" i="1" s="1"/>
  <c r="X334" i="1" s="1"/>
  <c r="S335" i="1"/>
  <c r="S336" i="1"/>
  <c r="W336" i="1" s="1"/>
  <c r="Y336" i="1" s="1"/>
  <c r="X336" i="1" s="1"/>
  <c r="S337" i="1"/>
  <c r="W337" i="1" s="1"/>
  <c r="Y337" i="1" s="1"/>
  <c r="X337" i="1" s="1"/>
  <c r="S338" i="1"/>
  <c r="W338" i="1" s="1"/>
  <c r="Y338" i="1" s="1"/>
  <c r="X338" i="1" s="1"/>
  <c r="S339" i="1"/>
  <c r="S340" i="1"/>
  <c r="S341" i="1"/>
  <c r="S342" i="1"/>
  <c r="W342" i="1" s="1"/>
  <c r="Y342" i="1" s="1"/>
  <c r="X342" i="1" s="1"/>
  <c r="S343" i="1"/>
  <c r="W343" i="1" s="1"/>
  <c r="Y343" i="1" s="1"/>
  <c r="X343" i="1" s="1"/>
  <c r="S344" i="1"/>
  <c r="W344" i="1" s="1"/>
  <c r="Y344" i="1" s="1"/>
  <c r="X344" i="1" s="1"/>
  <c r="S345" i="1"/>
  <c r="W345" i="1" s="1"/>
  <c r="Y345" i="1" s="1"/>
  <c r="X345" i="1" s="1"/>
  <c r="S346" i="1"/>
  <c r="W346" i="1" s="1"/>
  <c r="Y346" i="1" s="1"/>
  <c r="X346" i="1" s="1"/>
  <c r="S347" i="1"/>
  <c r="W347" i="1" s="1"/>
  <c r="Y347" i="1" s="1"/>
  <c r="X347" i="1" s="1"/>
  <c r="S348" i="1"/>
  <c r="S349" i="1"/>
  <c r="S350" i="1"/>
  <c r="W350" i="1" s="1"/>
  <c r="Y350" i="1" s="1"/>
  <c r="X350" i="1" s="1"/>
  <c r="S351" i="1"/>
  <c r="W351" i="1" s="1"/>
  <c r="Y351" i="1" s="1"/>
  <c r="X351" i="1" s="1"/>
  <c r="S352" i="1"/>
  <c r="W352" i="1" s="1"/>
  <c r="Y352" i="1" s="1"/>
  <c r="X352" i="1" s="1"/>
  <c r="S353" i="1"/>
  <c r="W353" i="1" s="1"/>
  <c r="Y353" i="1" s="1"/>
  <c r="X353" i="1" s="1"/>
  <c r="S354" i="1"/>
  <c r="W354" i="1" s="1"/>
  <c r="Y354" i="1" s="1"/>
  <c r="X354" i="1" s="1"/>
  <c r="S355" i="1"/>
  <c r="S356" i="1"/>
  <c r="S357" i="1"/>
  <c r="S358" i="1"/>
  <c r="S359" i="1"/>
  <c r="W359" i="1" s="1"/>
  <c r="Y359" i="1" s="1"/>
  <c r="X359" i="1" s="1"/>
  <c r="S360" i="1"/>
  <c r="W360" i="1" s="1"/>
  <c r="Y360" i="1" s="1"/>
  <c r="X360" i="1" s="1"/>
  <c r="S361" i="1"/>
  <c r="W361" i="1" s="1"/>
  <c r="Y361" i="1" s="1"/>
  <c r="X361" i="1" s="1"/>
  <c r="S362" i="1"/>
  <c r="W362" i="1" s="1"/>
  <c r="Y362" i="1" s="1"/>
  <c r="X362" i="1" s="1"/>
  <c r="S363" i="1"/>
  <c r="W363" i="1" s="1"/>
  <c r="Y363" i="1" s="1"/>
  <c r="X363" i="1" s="1"/>
  <c r="S364" i="1"/>
  <c r="S365" i="1"/>
  <c r="S366" i="1"/>
  <c r="W366" i="1" s="1"/>
  <c r="Y366" i="1" s="1"/>
  <c r="X366" i="1" s="1"/>
  <c r="S367" i="1"/>
  <c r="S368" i="1"/>
  <c r="S369" i="1"/>
  <c r="W369" i="1" s="1"/>
  <c r="Y369" i="1" s="1"/>
  <c r="X369" i="1" s="1"/>
  <c r="S370" i="1"/>
  <c r="W370" i="1" s="1"/>
  <c r="Y370" i="1" s="1"/>
  <c r="X370" i="1" s="1"/>
  <c r="S371" i="1"/>
  <c r="S372" i="1"/>
  <c r="S373" i="1"/>
  <c r="S374" i="1"/>
  <c r="W374" i="1" s="1"/>
  <c r="Y374" i="1" s="1"/>
  <c r="X374" i="1" s="1"/>
  <c r="S375" i="1"/>
  <c r="W375" i="1" s="1"/>
  <c r="Y375" i="1" s="1"/>
  <c r="X375" i="1" s="1"/>
  <c r="S376" i="1"/>
  <c r="W376" i="1" s="1"/>
  <c r="Y376" i="1" s="1"/>
  <c r="X376" i="1" s="1"/>
  <c r="S377" i="1"/>
  <c r="W377" i="1" s="1"/>
  <c r="Y377" i="1" s="1"/>
  <c r="X377" i="1" s="1"/>
  <c r="S378" i="1"/>
  <c r="W378" i="1" s="1"/>
  <c r="Y378" i="1" s="1"/>
  <c r="X378" i="1" s="1"/>
  <c r="S379" i="1"/>
  <c r="S380" i="1"/>
  <c r="S381" i="1"/>
  <c r="S382" i="1"/>
  <c r="S383" i="1"/>
  <c r="S384" i="1"/>
  <c r="W384" i="1" s="1"/>
  <c r="Y384" i="1" s="1"/>
  <c r="X384" i="1" s="1"/>
  <c r="S385" i="1"/>
  <c r="W385" i="1" s="1"/>
  <c r="Y385" i="1" s="1"/>
  <c r="X385" i="1" s="1"/>
  <c r="S386" i="1"/>
  <c r="W386" i="1" s="1"/>
  <c r="Y386" i="1" s="1"/>
  <c r="X386" i="1" s="1"/>
  <c r="S387" i="1"/>
  <c r="S388" i="1"/>
  <c r="S389" i="1"/>
  <c r="S390" i="1"/>
  <c r="W390" i="1" s="1"/>
  <c r="Y390" i="1" s="1"/>
  <c r="X390" i="1" s="1"/>
  <c r="S391" i="1"/>
  <c r="W391" i="1" s="1"/>
  <c r="Y391" i="1" s="1"/>
  <c r="X391" i="1" s="1"/>
  <c r="S392" i="1"/>
  <c r="W392" i="1" s="1"/>
  <c r="Y392" i="1" s="1"/>
  <c r="X392" i="1" s="1"/>
  <c r="S393" i="1"/>
  <c r="W393" i="1" s="1"/>
  <c r="Y393" i="1" s="1"/>
  <c r="X393" i="1" s="1"/>
  <c r="S394" i="1"/>
  <c r="W394" i="1" s="1"/>
  <c r="Y394" i="1" s="1"/>
  <c r="X394" i="1" s="1"/>
  <c r="S395" i="1"/>
  <c r="W395" i="1" s="1"/>
  <c r="Y395" i="1" s="1"/>
  <c r="X395" i="1" s="1"/>
  <c r="S396" i="1"/>
  <c r="S397" i="1"/>
  <c r="W397" i="1" s="1"/>
  <c r="Y397" i="1" s="1"/>
  <c r="X397" i="1" s="1"/>
  <c r="S398" i="1"/>
  <c r="W398" i="1" s="1"/>
  <c r="Y398" i="1" s="1"/>
  <c r="X398" i="1" s="1"/>
  <c r="S399" i="1"/>
  <c r="W399" i="1" s="1"/>
  <c r="Y399" i="1" s="1"/>
  <c r="X399" i="1" s="1"/>
  <c r="S400" i="1"/>
  <c r="W400" i="1" s="1"/>
  <c r="Y400" i="1" s="1"/>
  <c r="X400" i="1" s="1"/>
  <c r="S401" i="1"/>
  <c r="W401" i="1" s="1"/>
  <c r="Y401" i="1" s="1"/>
  <c r="X401" i="1" s="1"/>
  <c r="S402" i="1"/>
  <c r="W402" i="1" s="1"/>
  <c r="Y402" i="1" s="1"/>
  <c r="X402" i="1" s="1"/>
  <c r="S403" i="1"/>
  <c r="S404" i="1"/>
  <c r="S405" i="1"/>
  <c r="S406" i="1"/>
  <c r="W406" i="1" s="1"/>
  <c r="Y406" i="1" s="1"/>
  <c r="X406" i="1" s="1"/>
  <c r="S407" i="1"/>
  <c r="W407" i="1" s="1"/>
  <c r="Y407" i="1" s="1"/>
  <c r="X407" i="1" s="1"/>
  <c r="S408" i="1"/>
  <c r="S409" i="1"/>
  <c r="W409" i="1" s="1"/>
  <c r="Y409" i="1" s="1"/>
  <c r="X409" i="1" s="1"/>
  <c r="S410" i="1"/>
  <c r="W410" i="1" s="1"/>
  <c r="Y410" i="1" s="1"/>
  <c r="X410" i="1" s="1"/>
  <c r="S411" i="1"/>
  <c r="W411" i="1" s="1"/>
  <c r="Y411" i="1" s="1"/>
  <c r="X411" i="1" s="1"/>
  <c r="S412" i="1"/>
  <c r="S413" i="1"/>
  <c r="S414" i="1"/>
  <c r="W414" i="1" s="1"/>
  <c r="Y414" i="1" s="1"/>
  <c r="X414" i="1" s="1"/>
  <c r="S415" i="1"/>
  <c r="W415" i="1" s="1"/>
  <c r="Y415" i="1" s="1"/>
  <c r="X415" i="1" s="1"/>
  <c r="S416" i="1"/>
  <c r="W416" i="1" s="1"/>
  <c r="Y416" i="1" s="1"/>
  <c r="X416" i="1" s="1"/>
  <c r="S417" i="1"/>
  <c r="W417" i="1" s="1"/>
  <c r="Y417" i="1" s="1"/>
  <c r="X417" i="1" s="1"/>
  <c r="S418" i="1"/>
  <c r="S419" i="1"/>
  <c r="S420" i="1"/>
  <c r="S421" i="1"/>
  <c r="W421" i="1" s="1"/>
  <c r="Y421" i="1" s="1"/>
  <c r="X421" i="1" s="1"/>
  <c r="S422" i="1"/>
  <c r="W422" i="1" s="1"/>
  <c r="Y422" i="1" s="1"/>
  <c r="X422" i="1" s="1"/>
  <c r="S423" i="1"/>
  <c r="W423" i="1" s="1"/>
  <c r="Y423" i="1" s="1"/>
  <c r="X423" i="1" s="1"/>
  <c r="S424" i="1"/>
  <c r="W424" i="1" s="1"/>
  <c r="Y424" i="1" s="1"/>
  <c r="X424" i="1" s="1"/>
  <c r="S425" i="1"/>
  <c r="W425" i="1" s="1"/>
  <c r="Y425" i="1" s="1"/>
  <c r="X425" i="1" s="1"/>
  <c r="S426" i="1"/>
  <c r="W426" i="1" s="1"/>
  <c r="Y426" i="1" s="1"/>
  <c r="X426" i="1" s="1"/>
  <c r="S427" i="1"/>
  <c r="W427" i="1" s="1"/>
  <c r="Y427" i="1" s="1"/>
  <c r="X427" i="1" s="1"/>
  <c r="S428" i="1"/>
  <c r="S429" i="1"/>
  <c r="S430" i="1"/>
  <c r="S431" i="1"/>
  <c r="S432" i="1"/>
  <c r="W432" i="1" s="1"/>
  <c r="Y432" i="1" s="1"/>
  <c r="X432" i="1" s="1"/>
  <c r="S433" i="1"/>
  <c r="W433" i="1" s="1"/>
  <c r="Y433" i="1" s="1"/>
  <c r="X433" i="1" s="1"/>
  <c r="S434" i="1"/>
  <c r="W434" i="1" s="1"/>
  <c r="Y434" i="1" s="1"/>
  <c r="X434" i="1" s="1"/>
  <c r="S435" i="1"/>
  <c r="W435" i="1" s="1"/>
  <c r="Y435" i="1" s="1"/>
  <c r="X435" i="1" s="1"/>
  <c r="S436" i="1"/>
  <c r="S437" i="1"/>
  <c r="W437" i="1" s="1"/>
  <c r="Y437" i="1" s="1"/>
  <c r="X437" i="1" s="1"/>
  <c r="S438" i="1"/>
  <c r="W438" i="1" s="1"/>
  <c r="Y438" i="1" s="1"/>
  <c r="X438" i="1" s="1"/>
  <c r="S439" i="1"/>
  <c r="W439" i="1" s="1"/>
  <c r="Y439" i="1" s="1"/>
  <c r="X439" i="1" s="1"/>
  <c r="S440" i="1"/>
  <c r="W440" i="1" s="1"/>
  <c r="Y440" i="1" s="1"/>
  <c r="X440" i="1" s="1"/>
  <c r="S441" i="1"/>
  <c r="W441" i="1" s="1"/>
  <c r="Y441" i="1" s="1"/>
  <c r="X441" i="1" s="1"/>
  <c r="S442" i="1"/>
  <c r="W442" i="1" s="1"/>
  <c r="Y442" i="1" s="1"/>
  <c r="X442" i="1" s="1"/>
  <c r="S443" i="1"/>
  <c r="S444" i="1"/>
  <c r="S445" i="1"/>
  <c r="S446" i="1"/>
  <c r="W446" i="1" s="1"/>
  <c r="Y446" i="1" s="1"/>
  <c r="X446" i="1" s="1"/>
  <c r="S447" i="1"/>
  <c r="W447" i="1" s="1"/>
  <c r="S448" i="1"/>
  <c r="W448" i="1" s="1"/>
  <c r="Y448" i="1" s="1"/>
  <c r="X448" i="1" s="1"/>
  <c r="S449" i="1"/>
  <c r="W449" i="1" s="1"/>
  <c r="Y449" i="1" s="1"/>
  <c r="X449" i="1" s="1"/>
  <c r="S450" i="1"/>
  <c r="W450" i="1" s="1"/>
  <c r="Y450" i="1" s="1"/>
  <c r="X450" i="1" s="1"/>
  <c r="S451" i="1"/>
  <c r="S452" i="1"/>
  <c r="S453" i="1"/>
  <c r="W453" i="1" s="1"/>
  <c r="Y453" i="1" s="1"/>
  <c r="X453" i="1" s="1"/>
  <c r="S454" i="1"/>
  <c r="W454" i="1" s="1"/>
  <c r="Y454" i="1" s="1"/>
  <c r="X454" i="1" s="1"/>
  <c r="S455" i="1"/>
  <c r="S456" i="1"/>
  <c r="S457" i="1"/>
  <c r="W457" i="1" s="1"/>
  <c r="Y457" i="1" s="1"/>
  <c r="X457" i="1" s="1"/>
  <c r="S458" i="1"/>
  <c r="W458" i="1" s="1"/>
  <c r="Y458" i="1" s="1"/>
  <c r="X458" i="1" s="1"/>
  <c r="S459" i="1"/>
  <c r="W459" i="1" s="1"/>
  <c r="Y459" i="1" s="1"/>
  <c r="X459" i="1" s="1"/>
  <c r="S460" i="1"/>
  <c r="S461" i="1"/>
  <c r="W461" i="1" s="1"/>
  <c r="S462" i="1"/>
  <c r="W462" i="1" s="1"/>
  <c r="Y462" i="1" s="1"/>
  <c r="X462" i="1" s="1"/>
  <c r="S463" i="1"/>
  <c r="S464" i="1"/>
  <c r="W464" i="1" s="1"/>
  <c r="Y464" i="1" s="1"/>
  <c r="X464" i="1" s="1"/>
  <c r="S465" i="1"/>
  <c r="W465" i="1" s="1"/>
  <c r="Y465" i="1" s="1"/>
  <c r="X465" i="1" s="1"/>
  <c r="S466" i="1"/>
  <c r="W466" i="1" s="1"/>
  <c r="Y466" i="1" s="1"/>
  <c r="X466" i="1" s="1"/>
  <c r="S467" i="1"/>
  <c r="S468" i="1"/>
  <c r="S469" i="1"/>
  <c r="W469" i="1" s="1"/>
  <c r="Y469" i="1" s="1"/>
  <c r="X469" i="1" s="1"/>
  <c r="S470" i="1"/>
  <c r="W470" i="1" s="1"/>
  <c r="Y470" i="1" s="1"/>
  <c r="X470" i="1" s="1"/>
  <c r="S471" i="1"/>
  <c r="W471" i="1" s="1"/>
  <c r="Y471" i="1" s="1"/>
  <c r="X471" i="1" s="1"/>
  <c r="S472" i="1"/>
  <c r="W472" i="1" s="1"/>
  <c r="S473" i="1"/>
  <c r="W473" i="1" s="1"/>
  <c r="Y473" i="1" s="1"/>
  <c r="X473" i="1" s="1"/>
  <c r="S474" i="1"/>
  <c r="W474" i="1" s="1"/>
  <c r="Y474" i="1" s="1"/>
  <c r="X474" i="1" s="1"/>
  <c r="S475" i="1"/>
  <c r="W475" i="1" s="1"/>
  <c r="Y475" i="1" s="1"/>
  <c r="X475" i="1" s="1"/>
  <c r="S476" i="1"/>
  <c r="S477" i="1"/>
  <c r="S478" i="1"/>
  <c r="S479" i="1"/>
  <c r="W479" i="1" s="1"/>
  <c r="Y479" i="1" s="1"/>
  <c r="X479" i="1" s="1"/>
  <c r="S480" i="1"/>
  <c r="W480" i="1" s="1"/>
  <c r="Y480" i="1" s="1"/>
  <c r="X480" i="1" s="1"/>
  <c r="S481" i="1"/>
  <c r="S482" i="1"/>
  <c r="W482" i="1" s="1"/>
  <c r="Y482" i="1" s="1"/>
  <c r="X482" i="1" s="1"/>
  <c r="S483" i="1"/>
  <c r="W483" i="1" s="1"/>
  <c r="Y483" i="1" s="1"/>
  <c r="X483" i="1" s="1"/>
  <c r="S484" i="1"/>
  <c r="S485" i="1"/>
  <c r="W485" i="1" s="1"/>
  <c r="Y485" i="1" s="1"/>
  <c r="X485" i="1" s="1"/>
  <c r="S486" i="1"/>
  <c r="W486" i="1" s="1"/>
  <c r="Y486" i="1" s="1"/>
  <c r="X486" i="1" s="1"/>
  <c r="S487" i="1"/>
  <c r="W487" i="1" s="1"/>
  <c r="Y487" i="1" s="1"/>
  <c r="X487" i="1" s="1"/>
  <c r="S488" i="1"/>
  <c r="W488" i="1" s="1"/>
  <c r="Y488" i="1" s="1"/>
  <c r="X488" i="1" s="1"/>
  <c r="S489" i="1"/>
  <c r="W489" i="1" s="1"/>
  <c r="Y489" i="1" s="1"/>
  <c r="X489" i="1" s="1"/>
  <c r="S490" i="1"/>
  <c r="W490" i="1" s="1"/>
  <c r="Y490" i="1" s="1"/>
  <c r="X490" i="1" s="1"/>
  <c r="S491" i="1"/>
  <c r="S492" i="1"/>
  <c r="S493" i="1"/>
  <c r="S494" i="1"/>
  <c r="W494" i="1" s="1"/>
  <c r="Y494" i="1" s="1"/>
  <c r="X494" i="1" s="1"/>
  <c r="S495" i="1"/>
  <c r="W495" i="1" s="1"/>
  <c r="Y495" i="1" s="1"/>
  <c r="X495" i="1" s="1"/>
  <c r="S496" i="1"/>
  <c r="W496" i="1" s="1"/>
  <c r="Y496" i="1" s="1"/>
  <c r="X496" i="1" s="1"/>
  <c r="S497" i="1"/>
  <c r="W497" i="1" s="1"/>
  <c r="Y497" i="1" s="1"/>
  <c r="X497" i="1" s="1"/>
  <c r="S498" i="1"/>
  <c r="W498" i="1" s="1"/>
  <c r="Y498" i="1" s="1"/>
  <c r="X498" i="1" s="1"/>
  <c r="S499" i="1"/>
  <c r="S500" i="1"/>
  <c r="S501" i="1"/>
  <c r="W501" i="1" s="1"/>
  <c r="Y501" i="1" s="1"/>
  <c r="X501" i="1" s="1"/>
  <c r="S502" i="1"/>
  <c r="W502" i="1" s="1"/>
  <c r="Y502" i="1" s="1"/>
  <c r="X502" i="1" s="1"/>
  <c r="S503" i="1"/>
  <c r="S504" i="1"/>
  <c r="S505" i="1"/>
  <c r="W505" i="1" s="1"/>
  <c r="Y505" i="1" s="1"/>
  <c r="X505" i="1" s="1"/>
  <c r="S506" i="1"/>
  <c r="W506" i="1" s="1"/>
  <c r="Y506" i="1" s="1"/>
  <c r="X506" i="1" s="1"/>
  <c r="S507" i="1"/>
  <c r="S508" i="1"/>
  <c r="S509" i="1"/>
  <c r="W509" i="1" s="1"/>
  <c r="S510" i="1"/>
  <c r="W510" i="1" s="1"/>
  <c r="Y510" i="1" s="1"/>
  <c r="X510" i="1" s="1"/>
  <c r="S511" i="1"/>
  <c r="S512" i="1"/>
  <c r="W512" i="1" s="1"/>
  <c r="Y512" i="1" s="1"/>
  <c r="X512" i="1" s="1"/>
  <c r="S513" i="1"/>
  <c r="W513" i="1" s="1"/>
  <c r="Y513" i="1" s="1"/>
  <c r="X513" i="1" s="1"/>
  <c r="S514" i="1"/>
  <c r="W514" i="1" s="1"/>
  <c r="Y514" i="1" s="1"/>
  <c r="X514" i="1" s="1"/>
  <c r="S515" i="1"/>
  <c r="S516" i="1"/>
  <c r="S517" i="1"/>
  <c r="W517" i="1" s="1"/>
  <c r="Y517" i="1" s="1"/>
  <c r="X517" i="1" s="1"/>
  <c r="S518" i="1"/>
  <c r="S519" i="1"/>
  <c r="W519" i="1" s="1"/>
  <c r="Y519" i="1" s="1"/>
  <c r="X519" i="1" s="1"/>
  <c r="S520" i="1"/>
  <c r="W520" i="1" s="1"/>
  <c r="Y520" i="1" s="1"/>
  <c r="X520" i="1" s="1"/>
  <c r="S521" i="1"/>
  <c r="W521" i="1" s="1"/>
  <c r="Y521" i="1" s="1"/>
  <c r="X521" i="1" s="1"/>
  <c r="S522" i="1"/>
  <c r="W522" i="1" s="1"/>
  <c r="Y522" i="1" s="1"/>
  <c r="X522" i="1" s="1"/>
  <c r="S523" i="1"/>
  <c r="W523" i="1" s="1"/>
  <c r="Y523" i="1" s="1"/>
  <c r="X523" i="1" s="1"/>
  <c r="S524" i="1"/>
  <c r="S525" i="1"/>
  <c r="W525" i="1" s="1"/>
  <c r="Y525" i="1" s="1"/>
  <c r="X525" i="1" s="1"/>
  <c r="S526" i="1"/>
  <c r="W526" i="1" s="1"/>
  <c r="Y526" i="1" s="1"/>
  <c r="X526" i="1" s="1"/>
  <c r="S527" i="1"/>
  <c r="S528" i="1"/>
  <c r="S529" i="1"/>
  <c r="S530" i="1"/>
  <c r="W530" i="1" s="1"/>
  <c r="Y530" i="1" s="1"/>
  <c r="X530" i="1" s="1"/>
  <c r="S531" i="1"/>
  <c r="W531" i="1" s="1"/>
  <c r="Y531" i="1" s="1"/>
  <c r="X531" i="1" s="1"/>
  <c r="S532" i="1"/>
  <c r="W532" i="1" s="1"/>
  <c r="Y532" i="1" s="1"/>
  <c r="S533" i="1"/>
  <c r="W533" i="1" s="1"/>
  <c r="Y533" i="1" s="1"/>
  <c r="X533" i="1" s="1"/>
  <c r="S534" i="1"/>
  <c r="W534" i="1" s="1"/>
  <c r="Y534" i="1" s="1"/>
  <c r="X534" i="1" s="1"/>
  <c r="S535" i="1"/>
  <c r="W535" i="1" s="1"/>
  <c r="S536" i="1"/>
  <c r="W536" i="1" s="1"/>
  <c r="Y536" i="1" s="1"/>
  <c r="X536" i="1" s="1"/>
  <c r="S537" i="1"/>
  <c r="W537" i="1" s="1"/>
  <c r="Y537" i="1" s="1"/>
  <c r="X537" i="1" s="1"/>
  <c r="S538" i="1"/>
  <c r="W538" i="1" s="1"/>
  <c r="Y538" i="1" s="1"/>
  <c r="X538" i="1" s="1"/>
  <c r="S539" i="1"/>
  <c r="S540" i="1"/>
  <c r="W540" i="1" s="1"/>
  <c r="Y540" i="1" s="1"/>
  <c r="X540" i="1" s="1"/>
  <c r="S541" i="1"/>
  <c r="S542" i="1"/>
  <c r="W542" i="1" s="1"/>
  <c r="Y542" i="1" s="1"/>
  <c r="X542" i="1" s="1"/>
  <c r="S543" i="1"/>
  <c r="W543" i="1" s="1"/>
  <c r="Y543" i="1" s="1"/>
  <c r="X543" i="1" s="1"/>
  <c r="S544" i="1"/>
  <c r="W544" i="1" s="1"/>
  <c r="Y544" i="1" s="1"/>
  <c r="X544" i="1" s="1"/>
  <c r="S545" i="1"/>
  <c r="W545" i="1" s="1"/>
  <c r="Y545" i="1" s="1"/>
  <c r="X545" i="1" s="1"/>
  <c r="S546" i="1"/>
  <c r="W546" i="1" s="1"/>
  <c r="Y546" i="1" s="1"/>
  <c r="X546" i="1" s="1"/>
  <c r="S547" i="1"/>
  <c r="S548" i="1"/>
  <c r="W548" i="1" s="1"/>
  <c r="Y548" i="1" s="1"/>
  <c r="S549" i="1"/>
  <c r="W549" i="1" s="1"/>
  <c r="Y549" i="1" s="1"/>
  <c r="X549" i="1" s="1"/>
  <c r="S550" i="1"/>
  <c r="W550" i="1" s="1"/>
  <c r="Y550" i="1" s="1"/>
  <c r="X550" i="1" s="1"/>
  <c r="S551" i="1"/>
  <c r="S552" i="1"/>
  <c r="W552" i="1" s="1"/>
  <c r="S553" i="1"/>
  <c r="W553" i="1" s="1"/>
  <c r="Y553" i="1" s="1"/>
  <c r="X553" i="1" s="1"/>
  <c r="S554" i="1"/>
  <c r="W554" i="1" s="1"/>
  <c r="Y554" i="1" s="1"/>
  <c r="X554" i="1" s="1"/>
  <c r="S555" i="1"/>
  <c r="W555" i="1" s="1"/>
  <c r="S556" i="1"/>
  <c r="W556" i="1" s="1"/>
  <c r="Y556" i="1" s="1"/>
  <c r="X556" i="1" s="1"/>
  <c r="S557" i="1"/>
  <c r="W557" i="1" s="1"/>
  <c r="Y557" i="1" s="1"/>
  <c r="X557" i="1" s="1"/>
  <c r="S558" i="1"/>
  <c r="W558" i="1" s="1"/>
  <c r="Y558" i="1" s="1"/>
  <c r="X558" i="1" s="1"/>
  <c r="S559" i="1"/>
  <c r="S560" i="1"/>
  <c r="W560" i="1" s="1"/>
  <c r="Y560" i="1" s="1"/>
  <c r="S561" i="1"/>
  <c r="W561" i="1" s="1"/>
  <c r="Y561" i="1" s="1"/>
  <c r="X561" i="1" s="1"/>
  <c r="S562" i="1"/>
  <c r="W562" i="1" s="1"/>
  <c r="Y562" i="1" s="1"/>
  <c r="X562" i="1" s="1"/>
  <c r="S563" i="1"/>
  <c r="S564" i="1"/>
  <c r="W564" i="1" s="1"/>
  <c r="Y564" i="1" s="1"/>
  <c r="X564" i="1" s="1"/>
  <c r="S565" i="1"/>
  <c r="S566" i="1"/>
  <c r="S567" i="1"/>
  <c r="W567" i="1" s="1"/>
  <c r="Y567" i="1" s="1"/>
  <c r="X567" i="1" s="1"/>
  <c r="S568" i="1"/>
  <c r="W568" i="1" s="1"/>
  <c r="Y568" i="1" s="1"/>
  <c r="X568" i="1" s="1"/>
  <c r="S569" i="1"/>
  <c r="W569" i="1" s="1"/>
  <c r="Y569" i="1" s="1"/>
  <c r="X569" i="1" s="1"/>
  <c r="S570" i="1"/>
  <c r="W570" i="1" s="1"/>
  <c r="Y570" i="1" s="1"/>
  <c r="X570" i="1" s="1"/>
  <c r="S571" i="1"/>
  <c r="W571" i="1" s="1"/>
  <c r="S572" i="1"/>
  <c r="W572" i="1" s="1"/>
  <c r="S573" i="1"/>
  <c r="S574" i="1"/>
  <c r="W574" i="1" s="1"/>
  <c r="Y574" i="1" s="1"/>
  <c r="X574" i="1" s="1"/>
  <c r="S575" i="1"/>
  <c r="S576" i="1"/>
  <c r="S577" i="1"/>
  <c r="W577" i="1" s="1"/>
  <c r="Y577" i="1" s="1"/>
  <c r="X577" i="1" s="1"/>
  <c r="S578" i="1"/>
  <c r="W578" i="1" s="1"/>
  <c r="Y578" i="1" s="1"/>
  <c r="X578" i="1" s="1"/>
  <c r="S579" i="1"/>
  <c r="W579" i="1" s="1"/>
  <c r="Y579" i="1" s="1"/>
  <c r="X579" i="1" s="1"/>
  <c r="S580" i="1"/>
  <c r="W580" i="1" s="1"/>
  <c r="Y580" i="1" s="1"/>
  <c r="X580" i="1" s="1"/>
  <c r="S581" i="1"/>
  <c r="W581" i="1" s="1"/>
  <c r="Y581" i="1" s="1"/>
  <c r="X581" i="1" s="1"/>
  <c r="S582" i="1"/>
  <c r="W582" i="1" s="1"/>
  <c r="Y582" i="1" s="1"/>
  <c r="X582" i="1" s="1"/>
  <c r="S583" i="1"/>
  <c r="W583" i="1" s="1"/>
  <c r="Y583" i="1" s="1"/>
  <c r="X583" i="1" s="1"/>
  <c r="S584" i="1"/>
  <c r="W584" i="1" s="1"/>
  <c r="Y584" i="1" s="1"/>
  <c r="X584" i="1" s="1"/>
  <c r="S585" i="1"/>
  <c r="W585" i="1" s="1"/>
  <c r="Y585" i="1" s="1"/>
  <c r="X585" i="1" s="1"/>
  <c r="S586" i="1"/>
  <c r="W586" i="1" s="1"/>
  <c r="Y586" i="1" s="1"/>
  <c r="X586" i="1" s="1"/>
  <c r="S587" i="1"/>
  <c r="S588" i="1"/>
  <c r="W588" i="1" s="1"/>
  <c r="Y588" i="1" s="1"/>
  <c r="X588" i="1" s="1"/>
  <c r="S589" i="1"/>
  <c r="W589" i="1" s="1"/>
  <c r="Y589" i="1" s="1"/>
  <c r="X589" i="1" s="1"/>
  <c r="S590" i="1"/>
  <c r="W590" i="1" s="1"/>
  <c r="Y590" i="1" s="1"/>
  <c r="X590" i="1" s="1"/>
  <c r="S591" i="1"/>
  <c r="S592" i="1"/>
  <c r="W592" i="1" s="1"/>
  <c r="Y592" i="1" s="1"/>
  <c r="X592" i="1" s="1"/>
  <c r="S593" i="1"/>
  <c r="W593" i="1" s="1"/>
  <c r="Y593" i="1" s="1"/>
  <c r="X593" i="1" s="1"/>
  <c r="S594" i="1"/>
  <c r="W594" i="1" s="1"/>
  <c r="Y594" i="1" s="1"/>
  <c r="X594" i="1" s="1"/>
  <c r="S595" i="1"/>
  <c r="S596" i="1"/>
  <c r="W596" i="1" s="1"/>
  <c r="Y596" i="1" s="1"/>
  <c r="X596" i="1" s="1"/>
  <c r="S597" i="1"/>
  <c r="W597" i="1" s="1"/>
  <c r="Y597" i="1" s="1"/>
  <c r="X597" i="1" s="1"/>
  <c r="S598" i="1"/>
  <c r="W598" i="1" s="1"/>
  <c r="Y598" i="1" s="1"/>
  <c r="X598" i="1" s="1"/>
  <c r="S599" i="1"/>
  <c r="W599" i="1" s="1"/>
  <c r="Y599" i="1" s="1"/>
  <c r="X599" i="1" s="1"/>
  <c r="S600" i="1"/>
  <c r="W600" i="1" s="1"/>
  <c r="Y600" i="1" s="1"/>
  <c r="X600" i="1" s="1"/>
  <c r="S601" i="1"/>
  <c r="W601" i="1" s="1"/>
  <c r="Y601" i="1" s="1"/>
  <c r="X601" i="1" s="1"/>
  <c r="S602" i="1"/>
  <c r="W602" i="1" s="1"/>
  <c r="Y602" i="1" s="1"/>
  <c r="X602" i="1" s="1"/>
  <c r="S603" i="1"/>
  <c r="W603" i="1" s="1"/>
  <c r="Y603" i="1" s="1"/>
  <c r="X603" i="1" s="1"/>
  <c r="S604" i="1"/>
  <c r="W604" i="1" s="1"/>
  <c r="Y604" i="1" s="1"/>
  <c r="X604" i="1" s="1"/>
  <c r="S605" i="1"/>
  <c r="W605" i="1" s="1"/>
  <c r="Y605" i="1" s="1"/>
  <c r="X605" i="1" s="1"/>
  <c r="S606" i="1"/>
  <c r="W606" i="1" s="1"/>
  <c r="Y606" i="1" s="1"/>
  <c r="X606" i="1" s="1"/>
  <c r="S607" i="1"/>
  <c r="W607" i="1" s="1"/>
  <c r="Y607" i="1" s="1"/>
  <c r="X607" i="1" s="1"/>
  <c r="S608" i="1"/>
  <c r="W608" i="1" s="1"/>
  <c r="Y608" i="1" s="1"/>
  <c r="X608" i="1" s="1"/>
  <c r="S609" i="1"/>
  <c r="W609" i="1" s="1"/>
  <c r="Y609" i="1" s="1"/>
  <c r="X609" i="1" s="1"/>
  <c r="S610" i="1"/>
  <c r="W610" i="1" s="1"/>
  <c r="Y610" i="1" s="1"/>
  <c r="X610" i="1" s="1"/>
  <c r="S611" i="1"/>
  <c r="S612" i="1"/>
  <c r="W612" i="1" s="1"/>
  <c r="S613" i="1"/>
  <c r="S614" i="1"/>
  <c r="S615" i="1"/>
  <c r="W615" i="1" s="1"/>
  <c r="Y615" i="1" s="1"/>
  <c r="X615" i="1" s="1"/>
  <c r="S616" i="1"/>
  <c r="W616" i="1" s="1"/>
  <c r="Y616" i="1" s="1"/>
  <c r="X616" i="1" s="1"/>
  <c r="S617" i="1"/>
  <c r="W617" i="1" s="1"/>
  <c r="Y617" i="1" s="1"/>
  <c r="X617" i="1" s="1"/>
  <c r="S618" i="1"/>
  <c r="W618" i="1" s="1"/>
  <c r="S619" i="1"/>
  <c r="W619" i="1" s="1"/>
  <c r="Y619" i="1" s="1"/>
  <c r="S620" i="1"/>
  <c r="S621" i="1"/>
  <c r="S622" i="1"/>
  <c r="W622" i="1" s="1"/>
  <c r="Y622" i="1" s="1"/>
  <c r="X622" i="1" s="1"/>
  <c r="S623" i="1"/>
  <c r="S624" i="1"/>
  <c r="S625" i="1"/>
  <c r="W625" i="1" s="1"/>
  <c r="Y625" i="1" s="1"/>
  <c r="X625" i="1" s="1"/>
  <c r="S626" i="1"/>
  <c r="W626" i="1" s="1"/>
  <c r="Y626" i="1" s="1"/>
  <c r="X626" i="1" s="1"/>
  <c r="S627" i="1"/>
  <c r="S628" i="1"/>
  <c r="S629" i="1"/>
  <c r="S630" i="1"/>
  <c r="W630" i="1" s="1"/>
  <c r="Y630" i="1" s="1"/>
  <c r="X630" i="1" s="1"/>
  <c r="S631" i="1"/>
  <c r="W631" i="1" s="1"/>
  <c r="Y631" i="1" s="1"/>
  <c r="X631" i="1" s="1"/>
  <c r="S632" i="1"/>
  <c r="W632" i="1" s="1"/>
  <c r="Y632" i="1" s="1"/>
  <c r="X632" i="1" s="1"/>
  <c r="S633" i="1"/>
  <c r="W633" i="1" s="1"/>
  <c r="Y633" i="1" s="1"/>
  <c r="X633" i="1" s="1"/>
  <c r="S634" i="1"/>
  <c r="W634" i="1" s="1"/>
  <c r="Y634" i="1" s="1"/>
  <c r="X634" i="1" s="1"/>
  <c r="S635" i="1"/>
  <c r="S636" i="1"/>
  <c r="S637" i="1"/>
  <c r="S638" i="1"/>
  <c r="S639" i="1"/>
  <c r="S640" i="1"/>
  <c r="W640" i="1" s="1"/>
  <c r="Y640" i="1" s="1"/>
  <c r="X640" i="1" s="1"/>
  <c r="S641" i="1"/>
  <c r="W641" i="1" s="1"/>
  <c r="Y641" i="1" s="1"/>
  <c r="X641" i="1" s="1"/>
  <c r="S642" i="1"/>
  <c r="W642" i="1" s="1"/>
  <c r="Y642" i="1" s="1"/>
  <c r="X642" i="1" s="1"/>
  <c r="S643" i="1"/>
  <c r="S644" i="1"/>
  <c r="S645" i="1"/>
  <c r="S646" i="1"/>
  <c r="W646" i="1" s="1"/>
  <c r="Y646" i="1" s="1"/>
  <c r="X646" i="1" s="1"/>
  <c r="S647" i="1"/>
  <c r="W647" i="1" s="1"/>
  <c r="Y647" i="1" s="1"/>
  <c r="X647" i="1" s="1"/>
  <c r="S648" i="1"/>
  <c r="W648" i="1" s="1"/>
  <c r="Y648" i="1" s="1"/>
  <c r="X648" i="1" s="1"/>
  <c r="S649" i="1"/>
  <c r="W649" i="1" s="1"/>
  <c r="Y649" i="1" s="1"/>
  <c r="X649" i="1" s="1"/>
  <c r="S650" i="1"/>
  <c r="W650" i="1" s="1"/>
  <c r="Y650" i="1" s="1"/>
  <c r="X650" i="1" s="1"/>
  <c r="S651" i="1"/>
  <c r="W651" i="1" s="1"/>
  <c r="Y651" i="1" s="1"/>
  <c r="X651" i="1" s="1"/>
  <c r="S652" i="1"/>
  <c r="S653" i="1"/>
  <c r="S654" i="1"/>
  <c r="W654" i="1" s="1"/>
  <c r="Y654" i="1" s="1"/>
  <c r="X654" i="1" s="1"/>
  <c r="S655" i="1"/>
  <c r="W655" i="1" s="1"/>
  <c r="Y655" i="1" s="1"/>
  <c r="X655" i="1" s="1"/>
  <c r="S656" i="1"/>
  <c r="W656" i="1" s="1"/>
  <c r="Y656" i="1" s="1"/>
  <c r="X656" i="1" s="1"/>
  <c r="S657" i="1"/>
  <c r="W657" i="1" s="1"/>
  <c r="Y657" i="1" s="1"/>
  <c r="X657" i="1" s="1"/>
  <c r="S658" i="1"/>
  <c r="W658" i="1" s="1"/>
  <c r="Y658" i="1" s="1"/>
  <c r="X658" i="1" s="1"/>
  <c r="S659" i="1"/>
  <c r="S660" i="1"/>
  <c r="S661" i="1"/>
  <c r="S662" i="1"/>
  <c r="W662" i="1" s="1"/>
  <c r="Y662" i="1" s="1"/>
  <c r="X662" i="1" s="1"/>
  <c r="S663" i="1"/>
  <c r="W663" i="1" s="1"/>
  <c r="Y663" i="1" s="1"/>
  <c r="X663" i="1" s="1"/>
  <c r="S664" i="1"/>
  <c r="S665" i="1"/>
  <c r="W665" i="1" s="1"/>
  <c r="Y665" i="1" s="1"/>
  <c r="X665" i="1" s="1"/>
  <c r="S666" i="1"/>
  <c r="W666" i="1" s="1"/>
  <c r="Y666" i="1" s="1"/>
  <c r="X666" i="1" s="1"/>
  <c r="S667" i="1"/>
  <c r="W667" i="1" s="1"/>
  <c r="Y667" i="1" s="1"/>
  <c r="X667" i="1" s="1"/>
  <c r="S668" i="1"/>
  <c r="S669" i="1"/>
  <c r="S670" i="1"/>
  <c r="W670" i="1" s="1"/>
  <c r="Y670" i="1" s="1"/>
  <c r="X670" i="1" s="1"/>
  <c r="S671" i="1"/>
  <c r="W671" i="1" s="1"/>
  <c r="S672" i="1"/>
  <c r="W672" i="1" s="1"/>
  <c r="Y672" i="1" s="1"/>
  <c r="X672" i="1" s="1"/>
  <c r="S673" i="1"/>
  <c r="S674" i="1"/>
  <c r="S675" i="1"/>
  <c r="W675" i="1" s="1"/>
  <c r="Y675" i="1" s="1"/>
  <c r="X675" i="1" s="1"/>
  <c r="S2" i="1"/>
  <c r="W2" i="1" s="1"/>
  <c r="Y2" i="1" s="1"/>
  <c r="X2" i="1" s="1"/>
  <c r="B1" i="1"/>
  <c r="C1" i="1"/>
  <c r="D1" i="1"/>
  <c r="E1" i="1"/>
  <c r="F1" i="1"/>
  <c r="W241" i="1" l="1"/>
  <c r="Y241" i="1" s="1"/>
  <c r="X241" i="1" s="1"/>
  <c r="W233" i="1"/>
  <c r="Y233" i="1" s="1"/>
  <c r="X233" i="1" s="1"/>
  <c r="W225" i="1"/>
  <c r="Y225" i="1" s="1"/>
  <c r="X225" i="1" s="1"/>
  <c r="W209" i="1"/>
  <c r="Y209" i="1" s="1"/>
  <c r="X209" i="1" s="1"/>
  <c r="W201" i="1"/>
  <c r="Y201" i="1" s="1"/>
  <c r="X201" i="1" s="1"/>
  <c r="W193" i="1"/>
  <c r="Y193" i="1" s="1"/>
  <c r="X193" i="1" s="1"/>
  <c r="W185" i="1"/>
  <c r="Y185" i="1" s="1"/>
  <c r="X185" i="1" s="1"/>
  <c r="W177" i="1"/>
  <c r="Y177" i="1" s="1"/>
  <c r="X177" i="1" s="1"/>
  <c r="W169" i="1"/>
  <c r="Y169" i="1" s="1"/>
  <c r="X169" i="1" s="1"/>
  <c r="W161" i="1"/>
  <c r="Y161" i="1" s="1"/>
  <c r="X161" i="1" s="1"/>
  <c r="W153" i="1"/>
  <c r="Y153" i="1" s="1"/>
  <c r="X153" i="1" s="1"/>
  <c r="W245" i="1"/>
  <c r="Y245" i="1" s="1"/>
  <c r="X245" i="1" s="1"/>
  <c r="W213" i="1"/>
  <c r="Y213" i="1" s="1"/>
  <c r="X213" i="1" s="1"/>
  <c r="W669" i="1"/>
  <c r="Y669" i="1" s="1"/>
  <c r="X669" i="1" s="1"/>
  <c r="W629" i="1"/>
  <c r="Y629" i="1" s="1"/>
  <c r="X629" i="1" s="1"/>
  <c r="W373" i="1"/>
  <c r="Y373" i="1" s="1"/>
  <c r="X373" i="1" s="1"/>
  <c r="W349" i="1"/>
  <c r="Y349" i="1" s="1"/>
  <c r="X349" i="1" s="1"/>
  <c r="W341" i="1"/>
  <c r="Y341" i="1" s="1"/>
  <c r="X341" i="1" s="1"/>
  <c r="W301" i="1"/>
  <c r="Y301" i="1" s="1"/>
  <c r="X301" i="1" s="1"/>
  <c r="W293" i="1"/>
  <c r="Y293" i="1" s="1"/>
  <c r="X293" i="1" s="1"/>
  <c r="W277" i="1"/>
  <c r="Y277" i="1" s="1"/>
  <c r="X277" i="1" s="1"/>
  <c r="W253" i="1"/>
  <c r="Y253" i="1" s="1"/>
  <c r="X253" i="1" s="1"/>
  <c r="W237" i="1"/>
  <c r="Y237" i="1" s="1"/>
  <c r="X237" i="1" s="1"/>
  <c r="W181" i="1"/>
  <c r="Y181" i="1" s="1"/>
  <c r="X181" i="1" s="1"/>
  <c r="W173" i="1"/>
  <c r="Y173" i="1" s="1"/>
  <c r="X173" i="1" s="1"/>
  <c r="W165" i="1"/>
  <c r="Y165" i="1" s="1"/>
  <c r="X165" i="1" s="1"/>
  <c r="W239" i="1"/>
  <c r="Y239" i="1" s="1"/>
  <c r="X239" i="1" s="1"/>
  <c r="W215" i="1"/>
  <c r="Y215" i="1" s="1"/>
  <c r="X215" i="1" s="1"/>
  <c r="W199" i="1"/>
  <c r="Y199" i="1" s="1"/>
  <c r="X199" i="1" s="1"/>
  <c r="W167" i="1"/>
  <c r="Y167" i="1" s="1"/>
  <c r="X167" i="1" s="1"/>
  <c r="W151" i="1"/>
  <c r="Y151" i="1" s="1"/>
  <c r="X151" i="1" s="1"/>
  <c r="W389" i="1"/>
  <c r="Y389" i="1" s="1"/>
  <c r="X389" i="1" s="1"/>
  <c r="W325" i="1"/>
  <c r="Y325" i="1" s="1"/>
  <c r="X325" i="1" s="1"/>
  <c r="W269" i="1"/>
  <c r="Y269" i="1" s="1"/>
  <c r="X269" i="1" s="1"/>
  <c r="W229" i="1"/>
  <c r="Y229" i="1" s="1"/>
  <c r="X229" i="1" s="1"/>
  <c r="W197" i="1"/>
  <c r="Y197" i="1" s="1"/>
  <c r="X197" i="1" s="1"/>
  <c r="W189" i="1"/>
  <c r="Y189" i="1" s="1"/>
  <c r="X189" i="1" s="1"/>
  <c r="W157" i="1"/>
  <c r="Y157" i="1" s="1"/>
  <c r="X157" i="1" s="1"/>
  <c r="W645" i="1"/>
  <c r="Y645" i="1" s="1"/>
  <c r="X645" i="1" s="1"/>
  <c r="W652" i="1"/>
  <c r="Y652" i="1" s="1"/>
  <c r="X652" i="1" s="1"/>
  <c r="W636" i="1"/>
  <c r="Y636" i="1" s="1"/>
  <c r="X636" i="1" s="1"/>
  <c r="W516" i="1"/>
  <c r="Y516" i="1" s="1"/>
  <c r="X516" i="1" s="1"/>
  <c r="W492" i="1"/>
  <c r="Y492" i="1" s="1"/>
  <c r="X492" i="1" s="1"/>
  <c r="W476" i="1"/>
  <c r="Y476" i="1" s="1"/>
  <c r="X476" i="1" s="1"/>
  <c r="W460" i="1"/>
  <c r="Y460" i="1" s="1"/>
  <c r="X460" i="1" s="1"/>
  <c r="W436" i="1"/>
  <c r="Y436" i="1" s="1"/>
  <c r="X436" i="1" s="1"/>
  <c r="W412" i="1"/>
  <c r="Y412" i="1" s="1"/>
  <c r="X412" i="1" s="1"/>
  <c r="W396" i="1"/>
  <c r="Y396" i="1" s="1"/>
  <c r="X396" i="1" s="1"/>
  <c r="W372" i="1"/>
  <c r="Y372" i="1" s="1"/>
  <c r="X372" i="1" s="1"/>
  <c r="W356" i="1"/>
  <c r="Y356" i="1" s="1"/>
  <c r="X356" i="1" s="1"/>
  <c r="W332" i="1"/>
  <c r="Y332" i="1" s="1"/>
  <c r="X332" i="1" s="1"/>
  <c r="W316" i="1"/>
  <c r="Y316" i="1" s="1"/>
  <c r="X316" i="1" s="1"/>
  <c r="W300" i="1"/>
  <c r="Y300" i="1" s="1"/>
  <c r="X300" i="1" s="1"/>
  <c r="W284" i="1"/>
  <c r="Y284" i="1" s="1"/>
  <c r="X284" i="1" s="1"/>
  <c r="W260" i="1"/>
  <c r="Y260" i="1" s="1"/>
  <c r="X260" i="1" s="1"/>
  <c r="W244" i="1"/>
  <c r="Y244" i="1" s="1"/>
  <c r="X244" i="1" s="1"/>
  <c r="W228" i="1"/>
  <c r="Y228" i="1" s="1"/>
  <c r="X228" i="1" s="1"/>
  <c r="W212" i="1"/>
  <c r="Y212" i="1" s="1"/>
  <c r="X212" i="1" s="1"/>
  <c r="W196" i="1"/>
  <c r="Y196" i="1" s="1"/>
  <c r="X196" i="1" s="1"/>
  <c r="W180" i="1"/>
  <c r="Y180" i="1" s="1"/>
  <c r="X180" i="1" s="1"/>
  <c r="W164" i="1"/>
  <c r="Y164" i="1" s="1"/>
  <c r="X164" i="1" s="1"/>
  <c r="W148" i="1"/>
  <c r="Y148" i="1" s="1"/>
  <c r="X148" i="1" s="1"/>
  <c r="W653" i="1"/>
  <c r="Y653" i="1" s="1"/>
  <c r="X653" i="1" s="1"/>
  <c r="W333" i="1"/>
  <c r="Y333" i="1" s="1"/>
  <c r="X333" i="1" s="1"/>
  <c r="W261" i="1"/>
  <c r="Y261" i="1" s="1"/>
  <c r="X261" i="1" s="1"/>
  <c r="W660" i="1"/>
  <c r="Y660" i="1" s="1"/>
  <c r="X660" i="1" s="1"/>
  <c r="W644" i="1"/>
  <c r="Y644" i="1" s="1"/>
  <c r="X644" i="1" s="1"/>
  <c r="W628" i="1"/>
  <c r="Y628" i="1" s="1"/>
  <c r="X628" i="1" s="1"/>
  <c r="W620" i="1"/>
  <c r="Y620" i="1" s="1"/>
  <c r="X620" i="1" s="1"/>
  <c r="W524" i="1"/>
  <c r="Y524" i="1" s="1"/>
  <c r="X524" i="1" s="1"/>
  <c r="W508" i="1"/>
  <c r="Y508" i="1" s="1"/>
  <c r="X508" i="1" s="1"/>
  <c r="W500" i="1"/>
  <c r="Y500" i="1" s="1"/>
  <c r="X500" i="1" s="1"/>
  <c r="W484" i="1"/>
  <c r="Y484" i="1" s="1"/>
  <c r="X484" i="1" s="1"/>
  <c r="W468" i="1"/>
  <c r="Y468" i="1" s="1"/>
  <c r="X468" i="1" s="1"/>
  <c r="W452" i="1"/>
  <c r="Y452" i="1" s="1"/>
  <c r="X452" i="1" s="1"/>
  <c r="W444" i="1"/>
  <c r="Y444" i="1" s="1"/>
  <c r="X444" i="1" s="1"/>
  <c r="W428" i="1"/>
  <c r="Y428" i="1" s="1"/>
  <c r="X428" i="1" s="1"/>
  <c r="W420" i="1"/>
  <c r="Y420" i="1" s="1"/>
  <c r="X420" i="1" s="1"/>
  <c r="W404" i="1"/>
  <c r="Y404" i="1" s="1"/>
  <c r="X404" i="1" s="1"/>
  <c r="W388" i="1"/>
  <c r="Y388" i="1" s="1"/>
  <c r="X388" i="1" s="1"/>
  <c r="W380" i="1"/>
  <c r="Y380" i="1" s="1"/>
  <c r="X380" i="1" s="1"/>
  <c r="W364" i="1"/>
  <c r="Y364" i="1" s="1"/>
  <c r="X364" i="1" s="1"/>
  <c r="W348" i="1"/>
  <c r="Y348" i="1" s="1"/>
  <c r="X348" i="1" s="1"/>
  <c r="W340" i="1"/>
  <c r="Y340" i="1" s="1"/>
  <c r="X340" i="1" s="1"/>
  <c r="W324" i="1"/>
  <c r="Y324" i="1" s="1"/>
  <c r="X324" i="1" s="1"/>
  <c r="W308" i="1"/>
  <c r="Y308" i="1" s="1"/>
  <c r="X308" i="1" s="1"/>
  <c r="W292" i="1"/>
  <c r="Y292" i="1" s="1"/>
  <c r="X292" i="1" s="1"/>
  <c r="W276" i="1"/>
  <c r="Y276" i="1" s="1"/>
  <c r="X276" i="1" s="1"/>
  <c r="W268" i="1"/>
  <c r="Y268" i="1" s="1"/>
  <c r="X268" i="1" s="1"/>
  <c r="W252" i="1"/>
  <c r="Y252" i="1" s="1"/>
  <c r="X252" i="1" s="1"/>
  <c r="W236" i="1"/>
  <c r="Y236" i="1" s="1"/>
  <c r="X236" i="1" s="1"/>
  <c r="W220" i="1"/>
  <c r="Y220" i="1" s="1"/>
  <c r="X220" i="1" s="1"/>
  <c r="W204" i="1"/>
  <c r="Y204" i="1" s="1"/>
  <c r="X204" i="1" s="1"/>
  <c r="W188" i="1"/>
  <c r="Y188" i="1" s="1"/>
  <c r="X188" i="1" s="1"/>
  <c r="W172" i="1"/>
  <c r="Y172" i="1" s="1"/>
  <c r="X172" i="1" s="1"/>
  <c r="W156" i="1"/>
  <c r="Y156" i="1" s="1"/>
  <c r="X156" i="1" s="1"/>
  <c r="W643" i="1"/>
  <c r="Y643" i="1" s="1"/>
  <c r="X643" i="1" s="1"/>
  <c r="W635" i="1"/>
  <c r="Y635" i="1" s="1"/>
  <c r="X635" i="1" s="1"/>
  <c r="W515" i="1"/>
  <c r="Y515" i="1" s="1"/>
  <c r="X515" i="1" s="1"/>
  <c r="W507" i="1"/>
  <c r="Y507" i="1" s="1"/>
  <c r="X507" i="1" s="1"/>
  <c r="W451" i="1"/>
  <c r="Y451" i="1" s="1"/>
  <c r="X451" i="1" s="1"/>
  <c r="W443" i="1"/>
  <c r="Y443" i="1" s="1"/>
  <c r="X443" i="1" s="1"/>
  <c r="W387" i="1"/>
  <c r="Y387" i="1" s="1"/>
  <c r="X387" i="1" s="1"/>
  <c r="W379" i="1"/>
  <c r="Y379" i="1" s="1"/>
  <c r="X379" i="1" s="1"/>
  <c r="W323" i="1"/>
  <c r="Y323" i="1" s="1"/>
  <c r="X323" i="1" s="1"/>
  <c r="W315" i="1"/>
  <c r="Y315" i="1" s="1"/>
  <c r="X315" i="1" s="1"/>
  <c r="W259" i="1"/>
  <c r="Y259" i="1" s="1"/>
  <c r="X259" i="1" s="1"/>
  <c r="W251" i="1"/>
  <c r="Y251" i="1" s="1"/>
  <c r="X251" i="1" s="1"/>
  <c r="W219" i="1"/>
  <c r="Y219" i="1" s="1"/>
  <c r="X219" i="1" s="1"/>
  <c r="W187" i="1"/>
  <c r="Y187" i="1" s="1"/>
  <c r="X187" i="1" s="1"/>
  <c r="W155" i="1"/>
  <c r="Y155" i="1" s="1"/>
  <c r="X155" i="1" s="1"/>
</calcChain>
</file>

<file path=xl/sharedStrings.xml><?xml version="1.0" encoding="utf-8"?>
<sst xmlns="http://schemas.openxmlformats.org/spreadsheetml/2006/main" count="4060" uniqueCount="712">
  <si>
    <t>timestamp</t>
  </si>
  <si>
    <t>DAC State</t>
  </si>
  <si>
    <t>Free Heap</t>
  </si>
  <si>
    <t>IP Address</t>
  </si>
  <si>
    <t>MCP23017 State</t>
  </si>
  <si>
    <t>Program</t>
  </si>
  <si>
    <t>Program State</t>
  </si>
  <si>
    <t>Temp</t>
  </si>
  <si>
    <t>Timestamp since boot [s]</t>
  </si>
  <si>
    <t>Version</t>
  </si>
  <si>
    <t>Wifi SSID</t>
  </si>
  <si>
    <t>Wifi State</t>
  </si>
  <si>
    <t>2025-03-20T01:41:21.109Z</t>
  </si>
  <si>
    <t>239048 bytes</t>
  </si>
  <si>
    <t>192.168.0.11</t>
  </si>
  <si>
    <t>ESP32_Rotary_Sensor</t>
  </si>
  <si>
    <t>1.1.001</t>
  </si>
  <si>
    <t>SSEI</t>
  </si>
  <si>
    <t>2025-03-20T01:41:21.653Z</t>
  </si>
  <si>
    <t>239056 bytes</t>
  </si>
  <si>
    <t>2025-03-20T01:41:22.172Z</t>
  </si>
  <si>
    <t>239072 bytes</t>
  </si>
  <si>
    <t>2025-03-20T01:41:22.679Z</t>
  </si>
  <si>
    <t>239032 bytes</t>
  </si>
  <si>
    <t>2025-03-20T01:41:23.191Z</t>
  </si>
  <si>
    <t>239028 bytes</t>
  </si>
  <si>
    <t>2025-03-20T01:41:23.708Z</t>
  </si>
  <si>
    <t>239064 bytes</t>
  </si>
  <si>
    <t>2025-03-20T01:41:24.226Z</t>
  </si>
  <si>
    <t>239012 bytes</t>
  </si>
  <si>
    <t>2025-03-20T01:41:24.624Z</t>
  </si>
  <si>
    <t>2025-03-20T01:41:25.132Z</t>
  </si>
  <si>
    <t>2025-03-20T01:41:25.646Z</t>
  </si>
  <si>
    <t>239044 bytes</t>
  </si>
  <si>
    <t>2025-03-20T01:41:26.162Z</t>
  </si>
  <si>
    <t>239060 bytes</t>
  </si>
  <si>
    <t>2025-03-20T01:41:26.673Z</t>
  </si>
  <si>
    <t>2025-03-20T01:41:27.177Z</t>
  </si>
  <si>
    <t>2025-03-20T01:41:27.688Z</t>
  </si>
  <si>
    <t>2025-03-20T01:41:28.207Z</t>
  </si>
  <si>
    <t>2025-03-20T01:41:28.722Z</t>
  </si>
  <si>
    <t>239036 bytes</t>
  </si>
  <si>
    <t>2025-03-20T01:41:29.229Z</t>
  </si>
  <si>
    <t>239040 bytes</t>
  </si>
  <si>
    <t>2025-03-20T01:41:29.633Z</t>
  </si>
  <si>
    <t>2025-03-20T01:41:30.160Z</t>
  </si>
  <si>
    <t>2025-03-20T01:41:30.663Z</t>
  </si>
  <si>
    <t>2025-03-20T01:41:31.173Z</t>
  </si>
  <si>
    <t>2025-03-20T01:41:31.683Z</t>
  </si>
  <si>
    <t>2025-03-20T01:41:32.193Z</t>
  </si>
  <si>
    <t>2025-03-20T01:41:32.711Z</t>
  </si>
  <si>
    <t>2025-03-20T01:41:33.224Z</t>
  </si>
  <si>
    <t>2025-03-20T01:41:33.623Z</t>
  </si>
  <si>
    <t>239068 bytes</t>
  </si>
  <si>
    <t>2025-03-20T01:41:34.148Z</t>
  </si>
  <si>
    <t>2025-03-20T01:41:34.664Z</t>
  </si>
  <si>
    <t>2025-03-20T01:41:35.164Z</t>
  </si>
  <si>
    <t>2025-03-20T01:41:35.671Z</t>
  </si>
  <si>
    <t>2025-03-20T01:41:36.188Z</t>
  </si>
  <si>
    <t>2025-03-20T01:41:36.696Z</t>
  </si>
  <si>
    <t>2025-03-20T01:41:37.211Z</t>
  </si>
  <si>
    <t>2025-03-20T01:41:37.718Z</t>
  </si>
  <si>
    <t>2025-03-20T01:41:38.134Z</t>
  </si>
  <si>
    <t>239052 bytes</t>
  </si>
  <si>
    <t>2025-03-20T01:41:38.642Z</t>
  </si>
  <si>
    <t>239024 bytes</t>
  </si>
  <si>
    <t>2025-03-20T01:41:39.150Z</t>
  </si>
  <si>
    <t>2025-03-20T01:41:39.663Z</t>
  </si>
  <si>
    <t>2025-03-20T01:41:40.176Z</t>
  </si>
  <si>
    <t>2025-03-20T01:41:40.686Z</t>
  </si>
  <si>
    <t>2025-03-20T01:41:41.204Z</t>
  </si>
  <si>
    <t>2025-03-20T01:41:41.711Z</t>
  </si>
  <si>
    <t>2025-03-20T01:41:42.119Z</t>
  </si>
  <si>
    <t>2025-03-20T01:41:42.634Z</t>
  </si>
  <si>
    <t>2025-03-20T01:41:43.148Z</t>
  </si>
  <si>
    <t>2025-03-20T01:41:43.654Z</t>
  </si>
  <si>
    <t>2025-03-20T01:41:44.167Z</t>
  </si>
  <si>
    <t>2025-03-20T01:41:44.681Z</t>
  </si>
  <si>
    <t>239016 bytes</t>
  </si>
  <si>
    <t>2025-03-20T01:41:45.195Z</t>
  </si>
  <si>
    <t>2025-03-20T01:41:45.703Z</t>
  </si>
  <si>
    <t>2025-03-20T01:41:46.216Z</t>
  </si>
  <si>
    <t>2025-03-20T01:41:46.628Z</t>
  </si>
  <si>
    <t>2025-03-20T01:41:47.139Z</t>
  </si>
  <si>
    <t>2025-03-20T01:41:47.647Z</t>
  </si>
  <si>
    <t>2025-03-20T01:41:48.161Z</t>
  </si>
  <si>
    <t>2025-03-20T01:41:48.672Z</t>
  </si>
  <si>
    <t>2025-03-20T01:41:49.180Z</t>
  </si>
  <si>
    <t>2025-03-20T01:41:49.698Z</t>
  </si>
  <si>
    <t>2025-03-20T01:41:50.207Z</t>
  </si>
  <si>
    <t>2025-03-20T01:41:50.721Z</t>
  </si>
  <si>
    <t>2025-03-20T01:41:51.139Z</t>
  </si>
  <si>
    <t>2025-03-20T01:41:51.646Z</t>
  </si>
  <si>
    <t>2025-03-20T01:41:52.155Z</t>
  </si>
  <si>
    <t>2025-03-20T01:41:52.673Z</t>
  </si>
  <si>
    <t>2025-03-20T01:41:53.191Z</t>
  </si>
  <si>
    <t>2025-03-20T01:41:53.696Z</t>
  </si>
  <si>
    <t>2025-03-20T01:41:54.206Z</t>
  </si>
  <si>
    <t>2025-03-20T01:41:54.719Z</t>
  </si>
  <si>
    <t>2025-03-20T01:41:55.118Z</t>
  </si>
  <si>
    <t>2025-03-20T01:41:55.631Z</t>
  </si>
  <si>
    <t>2025-03-20T01:41:56.148Z</t>
  </si>
  <si>
    <t>2025-03-20T01:41:56.660Z</t>
  </si>
  <si>
    <t>2025-03-20T01:41:57.164Z</t>
  </si>
  <si>
    <t>2025-03-20T01:41:57.683Z</t>
  </si>
  <si>
    <t>2025-03-20T01:41:58.196Z</t>
  </si>
  <si>
    <t>2025-03-20T01:41:58.705Z</t>
  </si>
  <si>
    <t>2025-03-20T01:41:59.218Z</t>
  </si>
  <si>
    <t>2025-03-20T01:41:59.630Z</t>
  </si>
  <si>
    <t>2025-03-20T01:42:00.131Z</t>
  </si>
  <si>
    <t>2025-03-20T01:42:00.647Z</t>
  </si>
  <si>
    <t>2025-03-20T01:42:01.152Z</t>
  </si>
  <si>
    <t>2025-03-20T01:42:01.669Z</t>
  </si>
  <si>
    <t>2025-03-20T01:42:02.182Z</t>
  </si>
  <si>
    <t>2025-03-20T01:42:02.696Z</t>
  </si>
  <si>
    <t>2025-03-20T01:42:03.203Z</t>
  </si>
  <si>
    <t>2025-03-20T01:42:03.608Z</t>
  </si>
  <si>
    <t>2025-03-20T01:42:04.223Z</t>
  </si>
  <si>
    <t>2025-03-20T01:42:04.634Z</t>
  </si>
  <si>
    <t>2025-03-20T01:42:05.145Z</t>
  </si>
  <si>
    <t>2025-03-20T01:42:05.657Z</t>
  </si>
  <si>
    <t>2025-03-20T01:42:06.168Z</t>
  </si>
  <si>
    <t>2025-03-20T01:42:06.684Z</t>
  </si>
  <si>
    <t>2025-03-20T01:42:07.190Z</t>
  </si>
  <si>
    <t>2025-03-20T01:42:07.710Z</t>
  </si>
  <si>
    <t>2025-03-20T01:42:08.217Z</t>
  </si>
  <si>
    <t>2025-03-20T01:42:08.625Z</t>
  </si>
  <si>
    <t>2025-03-20T01:42:09.142Z</t>
  </si>
  <si>
    <t>2025-03-20T01:42:09.651Z</t>
  </si>
  <si>
    <t>2025-03-20T01:42:10.163Z</t>
  </si>
  <si>
    <t>2025-03-20T01:42:10.670Z</t>
  </si>
  <si>
    <t>2025-03-20T01:42:11.184Z</t>
  </si>
  <si>
    <t>2025-03-20T01:42:11.706Z</t>
  </si>
  <si>
    <t>2025-03-20T01:42:12.203Z</t>
  </si>
  <si>
    <t>2025-03-20T01:42:12.715Z</t>
  </si>
  <si>
    <t>2025-03-20T01:42:13.127Z</t>
  </si>
  <si>
    <t>2025-03-20T01:42:13.636Z</t>
  </si>
  <si>
    <t>2025-03-20T01:42:14.147Z</t>
  </si>
  <si>
    <t>2025-03-20T01:42:14.659Z</t>
  </si>
  <si>
    <t>2025-03-20T01:42:15.171Z</t>
  </si>
  <si>
    <t>2025-03-20T01:42:15.683Z</t>
  </si>
  <si>
    <t>2025-03-20T01:42:16.209Z</t>
  </si>
  <si>
    <t>2025-03-20T01:42:16.709Z</t>
  </si>
  <si>
    <t>2025-03-20T01:42:17.219Z</t>
  </si>
  <si>
    <t>239076 bytes</t>
  </si>
  <si>
    <t>2025-03-20T01:42:17.629Z</t>
  </si>
  <si>
    <t>2025-03-20T01:42:18.142Z</t>
  </si>
  <si>
    <t>2025-03-20T01:42:18.655Z</t>
  </si>
  <si>
    <t>2025-03-20T01:42:19.164Z</t>
  </si>
  <si>
    <t>2025-03-20T01:42:19.687Z</t>
  </si>
  <si>
    <t>2025-03-20T01:42:20.187Z</t>
  </si>
  <si>
    <t>2025-03-20T01:42:20.703Z</t>
  </si>
  <si>
    <t>2025-03-20T01:42:21.225Z</t>
  </si>
  <si>
    <t>2025-03-20T01:42:21.646Z</t>
  </si>
  <si>
    <t>2025-03-20T01:42:22.133Z</t>
  </si>
  <si>
    <t>2025-03-20T01:42:22.651Z</t>
  </si>
  <si>
    <t>2025-03-20T01:42:23.157Z</t>
  </si>
  <si>
    <t>2025-03-20T01:42:23.675Z</t>
  </si>
  <si>
    <t>2025-03-20T01:42:24.188Z</t>
  </si>
  <si>
    <t>2025-03-20T01:42:24.696Z</t>
  </si>
  <si>
    <t>2025-03-20T01:42:25.221Z</t>
  </si>
  <si>
    <t>2025-03-20T01:42:25.720Z</t>
  </si>
  <si>
    <t>2025-03-20T01:42:26.121Z</t>
  </si>
  <si>
    <t>2025-03-20T01:42:26.638Z</t>
  </si>
  <si>
    <t>2025-03-20T01:42:27.151Z</t>
  </si>
  <si>
    <t>2025-03-20T01:42:27.669Z</t>
  </si>
  <si>
    <t>2025-03-20T01:42:28.175Z</t>
  </si>
  <si>
    <t>2025-03-20T01:42:28.688Z</t>
  </si>
  <si>
    <t>2025-03-20T01:42:29.200Z</t>
  </si>
  <si>
    <t>2025-03-20T01:42:29.711Z</t>
  </si>
  <si>
    <t>2025-03-20T01:42:30.115Z</t>
  </si>
  <si>
    <t>2025-03-20T01:42:30.656Z</t>
  </si>
  <si>
    <t>2025-03-20T01:42:31.143Z</t>
  </si>
  <si>
    <t>2025-03-20T01:42:31.655Z</t>
  </si>
  <si>
    <t>2025-03-20T01:42:32.162Z</t>
  </si>
  <si>
    <t>2025-03-20T01:42:32.672Z</t>
  </si>
  <si>
    <t>2025-03-20T01:42:33.189Z</t>
  </si>
  <si>
    <t>2025-03-20T01:42:33.701Z</t>
  </si>
  <si>
    <t>2025-03-20T01:42:34.209Z</t>
  </si>
  <si>
    <t>2025-03-20T01:42:34.620Z</t>
  </si>
  <si>
    <t>2025-03-20T01:42:35.134Z</t>
  </si>
  <si>
    <t>2025-03-20T01:42:35.647Z</t>
  </si>
  <si>
    <t>2025-03-20T01:42:36.152Z</t>
  </si>
  <si>
    <t>2025-03-20T01:42:36.667Z</t>
  </si>
  <si>
    <t>2025-03-20T01:42:37.182Z</t>
  </si>
  <si>
    <t>2025-03-20T01:42:37.695Z</t>
  </si>
  <si>
    <t>2025-03-20T01:42:38.209Z</t>
  </si>
  <si>
    <t>2025-03-20T01:42:38.712Z</t>
  </si>
  <si>
    <t>2025-03-20T01:42:39.223Z</t>
  </si>
  <si>
    <t>2025-03-20T01:42:39.631Z</t>
  </si>
  <si>
    <t>2025-03-20T01:42:40.142Z</t>
  </si>
  <si>
    <t>2025-03-20T01:42:40.656Z</t>
  </si>
  <si>
    <t>2025-03-20T01:42:41.167Z</t>
  </si>
  <si>
    <t>2025-03-20T01:42:41.680Z</t>
  </si>
  <si>
    <t>2025-03-20T01:42:42.193Z</t>
  </si>
  <si>
    <t>2025-03-20T01:42:42.704Z</t>
  </si>
  <si>
    <t>2025-03-20T01:42:43.217Z</t>
  </si>
  <si>
    <t>2025-03-20T01:42:43.628Z</t>
  </si>
  <si>
    <t>2025-03-20T01:42:44.138Z</t>
  </si>
  <si>
    <t>2025-03-20T01:42:44.648Z</t>
  </si>
  <si>
    <t>2025-03-20T01:42:45.161Z</t>
  </si>
  <si>
    <t>2025-03-20T01:42:45.673Z</t>
  </si>
  <si>
    <t>2025-03-20T01:42:46.187Z</t>
  </si>
  <si>
    <t>2025-03-20T01:42:46.690Z</t>
  </si>
  <si>
    <t>2025-03-20T01:42:47.207Z</t>
  </si>
  <si>
    <t>2025-03-20T01:42:47.610Z</t>
  </si>
  <si>
    <t>2025-03-20T01:42:48.127Z</t>
  </si>
  <si>
    <t>2025-03-20T01:42:48.634Z</t>
  </si>
  <si>
    <t>2025-03-20T01:42:49.152Z</t>
  </si>
  <si>
    <t>2025-03-20T01:42:49.661Z</t>
  </si>
  <si>
    <t>2025-03-20T01:42:50.178Z</t>
  </si>
  <si>
    <t>2025-03-20T01:42:50.681Z</t>
  </si>
  <si>
    <t>2025-03-20T01:42:51.236Z</t>
  </si>
  <si>
    <t>2025-03-20T01:42:51.716Z</t>
  </si>
  <si>
    <t>2025-03-20T01:42:52.136Z</t>
  </si>
  <si>
    <t>2025-03-20T01:42:52.641Z</t>
  </si>
  <si>
    <t>2025-03-20T01:42:53.159Z</t>
  </si>
  <si>
    <t>2025-03-20T01:42:53.671Z</t>
  </si>
  <si>
    <t>2025-03-20T01:42:54.172Z</t>
  </si>
  <si>
    <t>2025-03-20T01:42:54.685Z</t>
  </si>
  <si>
    <t>2025-03-20T01:42:55.205Z</t>
  </si>
  <si>
    <t>2025-03-20T01:42:55.708Z</t>
  </si>
  <si>
    <t>2025-03-20T01:42:56.222Z</t>
  </si>
  <si>
    <t>2025-03-20T01:42:56.740Z</t>
  </si>
  <si>
    <t>2025-03-20T01:42:57.143Z</t>
  </si>
  <si>
    <t>2025-03-20T01:42:57.643Z</t>
  </si>
  <si>
    <t>2025-03-20T01:42:58.168Z</t>
  </si>
  <si>
    <t>2025-03-20T01:42:58.669Z</t>
  </si>
  <si>
    <t>2025-03-20T01:42:59.179Z</t>
  </si>
  <si>
    <t>2025-03-20T01:42:59.690Z</t>
  </si>
  <si>
    <t>2025-03-20T01:43:00.213Z</t>
  </si>
  <si>
    <t>2025-03-20T01:43:00.720Z</t>
  </si>
  <si>
    <t>2025-03-20T01:43:01.122Z</t>
  </si>
  <si>
    <t>2025-03-20T01:43:01.641Z</t>
  </si>
  <si>
    <t>2025-03-20T01:43:02.147Z</t>
  </si>
  <si>
    <t>2025-03-20T01:43:02.658Z</t>
  </si>
  <si>
    <t>2025-03-20T01:43:03.170Z</t>
  </si>
  <si>
    <t>2025-03-20T01:43:03.684Z</t>
  </si>
  <si>
    <t>2025-03-20T01:43:04.191Z</t>
  </si>
  <si>
    <t>2025-03-20T01:43:04.706Z</t>
  </si>
  <si>
    <t>2025-03-20T01:43:05.215Z</t>
  </si>
  <si>
    <t>2025-03-20T01:43:05.629Z</t>
  </si>
  <si>
    <t>2025-03-20T01:43:06.138Z</t>
  </si>
  <si>
    <t>2025-03-20T01:43:06.650Z</t>
  </si>
  <si>
    <t>2025-03-20T01:43:07.162Z</t>
  </si>
  <si>
    <t>2025-03-20T01:43:07.675Z</t>
  </si>
  <si>
    <t>2025-03-20T01:43:08.184Z</t>
  </si>
  <si>
    <t>2025-03-20T01:43:08.699Z</t>
  </si>
  <si>
    <t>2025-03-20T01:43:09.207Z</t>
  </si>
  <si>
    <t>2025-03-20T01:43:09.716Z</t>
  </si>
  <si>
    <t>2025-03-20T01:43:10.127Z</t>
  </si>
  <si>
    <t>2025-03-20T01:43:10.639Z</t>
  </si>
  <si>
    <t>2025-03-20T01:43:11.150Z</t>
  </si>
  <si>
    <t>2025-03-20T01:43:11.667Z</t>
  </si>
  <si>
    <t>2025-03-20T01:43:12.175Z</t>
  </si>
  <si>
    <t>2025-03-20T01:43:12.686Z</t>
  </si>
  <si>
    <t>2025-03-20T01:43:13.200Z</t>
  </si>
  <si>
    <t>2025-03-20T01:43:13.708Z</t>
  </si>
  <si>
    <t>2025-03-20T01:43:14.219Z</t>
  </si>
  <si>
    <t>2025-03-20T01:43:14.634Z</t>
  </si>
  <si>
    <t>2025-03-20T01:43:15.146Z</t>
  </si>
  <si>
    <t>2025-03-20T01:43:15.653Z</t>
  </si>
  <si>
    <t>2025-03-20T01:43:16.167Z</t>
  </si>
  <si>
    <t>2025-03-20T01:43:16.678Z</t>
  </si>
  <si>
    <t>2025-03-20T01:43:17.201Z</t>
  </si>
  <si>
    <t>2025-03-20T01:43:17.701Z</t>
  </si>
  <si>
    <t>2025-03-20T01:43:18.216Z</t>
  </si>
  <si>
    <t>2025-03-20T01:43:18.624Z</t>
  </si>
  <si>
    <t>2025-03-20T01:43:19.145Z</t>
  </si>
  <si>
    <t>2025-03-20T01:43:19.644Z</t>
  </si>
  <si>
    <t>2025-03-20T01:43:20.165Z</t>
  </si>
  <si>
    <t>2025-03-20T01:43:20.668Z</t>
  </si>
  <si>
    <t>2025-03-20T01:43:21.217Z</t>
  </si>
  <si>
    <t>2025-03-20T01:43:21.702Z</t>
  </si>
  <si>
    <t>2025-03-20T01:43:22.206Z</t>
  </si>
  <si>
    <t>2025-03-20T01:43:22.616Z</t>
  </si>
  <si>
    <t>2025-03-20T01:43:23.132Z</t>
  </si>
  <si>
    <t>2025-03-20T01:43:23.639Z</t>
  </si>
  <si>
    <t>2025-03-20T01:43:24.152Z</t>
  </si>
  <si>
    <t>2025-03-20T01:43:24.666Z</t>
  </si>
  <si>
    <t>2025-03-20T01:43:25.167Z</t>
  </si>
  <si>
    <t>2025-03-20T01:43:25.683Z</t>
  </si>
  <si>
    <t>2025-03-20T01:43:26.198Z</t>
  </si>
  <si>
    <t>2025-03-20T01:43:26.707Z</t>
  </si>
  <si>
    <t>2025-03-20T01:43:27.117Z</t>
  </si>
  <si>
    <t>2025-03-20T01:43:27.626Z</t>
  </si>
  <si>
    <t>2025-03-20T01:43:28.139Z</t>
  </si>
  <si>
    <t>2025-03-20T01:43:28.653Z</t>
  </si>
  <si>
    <t>2025-03-20T01:43:29.164Z</t>
  </si>
  <si>
    <t>2025-03-20T01:43:29.674Z</t>
  </si>
  <si>
    <t>2025-03-20T01:43:30.186Z</t>
  </si>
  <si>
    <t>2025-03-20T01:43:30.712Z</t>
  </si>
  <si>
    <t>2025-03-20T01:43:31.213Z</t>
  </si>
  <si>
    <t>2025-03-20T01:43:31.618Z</t>
  </si>
  <si>
    <t>2025-03-20T01:43:32.128Z</t>
  </si>
  <si>
    <t>2025-03-20T01:43:32.640Z</t>
  </si>
  <si>
    <t>2025-03-20T01:43:33.162Z</t>
  </si>
  <si>
    <t>2025-03-20T01:43:33.665Z</t>
  </si>
  <si>
    <t>2025-03-20T01:43:34.181Z</t>
  </si>
  <si>
    <t>2025-03-20T01:43:34.690Z</t>
  </si>
  <si>
    <t>2025-03-20T01:43:35.201Z</t>
  </si>
  <si>
    <t>2025-03-20T01:43:35.713Z</t>
  </si>
  <si>
    <t>2025-03-20T01:43:36.223Z</t>
  </si>
  <si>
    <t>2025-03-20T01:43:36.632Z</t>
  </si>
  <si>
    <t>2025-03-20T01:43:37.151Z</t>
  </si>
  <si>
    <t>2025-03-20T01:43:37.658Z</t>
  </si>
  <si>
    <t>2025-03-20T01:43:38.174Z</t>
  </si>
  <si>
    <t>2025-03-20T01:43:38.681Z</t>
  </si>
  <si>
    <t>2025-03-20T01:43:39.197Z</t>
  </si>
  <si>
    <t>2025-03-20T01:43:39.702Z</t>
  </si>
  <si>
    <t>2025-03-20T01:43:40.111Z</t>
  </si>
  <si>
    <t>2025-03-20T01:43:40.628Z</t>
  </si>
  <si>
    <t>2025-03-20T01:43:41.136Z</t>
  </si>
  <si>
    <t>2025-03-20T01:43:41.653Z</t>
  </si>
  <si>
    <t>2025-03-20T01:43:42.158Z</t>
  </si>
  <si>
    <t>2025-03-20T01:43:42.667Z</t>
  </si>
  <si>
    <t>2025-03-20T01:43:43.182Z</t>
  </si>
  <si>
    <t>2025-03-20T01:43:43.696Z</t>
  </si>
  <si>
    <t>2025-03-20T01:43:44.209Z</t>
  </si>
  <si>
    <t>2025-03-20T01:43:44.720Z</t>
  </si>
  <si>
    <t>2025-03-20T01:43:45.127Z</t>
  </si>
  <si>
    <t>239080 bytes</t>
  </si>
  <si>
    <t>2025-03-20T01:43:45.648Z</t>
  </si>
  <si>
    <t>2025-03-20T01:43:46.153Z</t>
  </si>
  <si>
    <t>2025-03-20T01:43:46.663Z</t>
  </si>
  <si>
    <t>2025-03-20T01:43:47.171Z</t>
  </si>
  <si>
    <t>2025-03-20T01:43:47.696Z</t>
  </si>
  <si>
    <t>2025-03-20T01:43:48.201Z</t>
  </si>
  <si>
    <t>2025-03-20T01:43:48.713Z</t>
  </si>
  <si>
    <t>2025-03-20T01:43:49.120Z</t>
  </si>
  <si>
    <t>2025-03-20T01:43:49.632Z</t>
  </si>
  <si>
    <t>2025-03-20T01:43:50.140Z</t>
  </si>
  <si>
    <t>2025-03-20T01:43:50.653Z</t>
  </si>
  <si>
    <t>2025-03-20T01:43:51.170Z</t>
  </si>
  <si>
    <t>2025-03-20T01:43:51.681Z</t>
  </si>
  <si>
    <t>2025-03-20T01:43:52.186Z</t>
  </si>
  <si>
    <t>2025-03-20T01:43:52.712Z</t>
  </si>
  <si>
    <t>239020 bytes</t>
  </si>
  <si>
    <t>2025-03-20T01:43:53.209Z</t>
  </si>
  <si>
    <t>2025-03-20T01:43:53.619Z</t>
  </si>
  <si>
    <t>2025-03-20T01:43:54.130Z</t>
  </si>
  <si>
    <t>2025-03-20T01:43:54.652Z</t>
  </si>
  <si>
    <t>2025-03-20T01:43:55.152Z</t>
  </si>
  <si>
    <t>2025-03-20T01:43:55.666Z</t>
  </si>
  <si>
    <t>2025-03-20T01:43:56.178Z</t>
  </si>
  <si>
    <t>2025-03-20T01:43:56.691Z</t>
  </si>
  <si>
    <t>2025-03-20T01:43:57.203Z</t>
  </si>
  <si>
    <t>2025-03-20T01:43:57.611Z</t>
  </si>
  <si>
    <t>2025-03-20T01:43:58.123Z</t>
  </si>
  <si>
    <t>2025-03-20T01:43:58.633Z</t>
  </si>
  <si>
    <t>2025-03-20T01:43:59.146Z</t>
  </si>
  <si>
    <t>2025-03-20T01:43:59.663Z</t>
  </si>
  <si>
    <t>2025-03-20T01:44:00.171Z</t>
  </si>
  <si>
    <t>2025-03-20T01:44:00.682Z</t>
  </si>
  <si>
    <t>2025-03-20T01:44:01.195Z</t>
  </si>
  <si>
    <t>2025-03-20T01:44:01.709Z</t>
  </si>
  <si>
    <t>2025-03-20T01:44:02.114Z</t>
  </si>
  <si>
    <t>2025-03-20T01:44:02.628Z</t>
  </si>
  <si>
    <t>2025-03-20T01:44:03.141Z</t>
  </si>
  <si>
    <t>2025-03-20T01:44:03.659Z</t>
  </si>
  <si>
    <t>2025-03-20T01:44:04.161Z</t>
  </si>
  <si>
    <t>2025-03-20T01:44:04.676Z</t>
  </si>
  <si>
    <t>2025-03-20T01:44:05.184Z</t>
  </si>
  <si>
    <t>2025-03-20T01:44:05.697Z</t>
  </si>
  <si>
    <t>2025-03-20T01:44:06.209Z</t>
  </si>
  <si>
    <t>2025-03-20T01:44:06.720Z</t>
  </si>
  <si>
    <t>2025-03-20T01:44:07.130Z</t>
  </si>
  <si>
    <t>2025-03-20T01:44:07.639Z</t>
  </si>
  <si>
    <t>2025-03-20T01:44:08.150Z</t>
  </si>
  <si>
    <t>2025-03-20T01:44:08.661Z</t>
  </si>
  <si>
    <t>2025-03-20T01:44:09.178Z</t>
  </si>
  <si>
    <t>2025-03-20T01:44:09.690Z</t>
  </si>
  <si>
    <t>2025-03-20T01:44:10.202Z</t>
  </si>
  <si>
    <t>2025-03-20T01:44:10.708Z</t>
  </si>
  <si>
    <t>2025-03-20T01:44:11.223Z</t>
  </si>
  <si>
    <t>2025-03-20T01:44:11.630Z</t>
  </si>
  <si>
    <t>2025-03-20T01:44:12.141Z</t>
  </si>
  <si>
    <t>2025-03-20T01:44:12.656Z</t>
  </si>
  <si>
    <t>2025-03-20T01:44:13.166Z</t>
  </si>
  <si>
    <t>2025-03-20T01:44:13.677Z</t>
  </si>
  <si>
    <t>2025-03-20T01:44:14.187Z</t>
  </si>
  <si>
    <t>2025-03-20T01:44:14.701Z</t>
  </si>
  <si>
    <t>2025-03-20T01:44:15.220Z</t>
  </si>
  <si>
    <t>2025-03-20T01:44:15.626Z</t>
  </si>
  <si>
    <t>2025-03-20T01:44:16.133Z</t>
  </si>
  <si>
    <t>2025-03-20T01:44:16.650Z</t>
  </si>
  <si>
    <t>2025-03-20T01:44:17.163Z</t>
  </si>
  <si>
    <t>2025-03-20T01:44:17.669Z</t>
  </si>
  <si>
    <t>2025-03-20T01:44:18.182Z</t>
  </si>
  <si>
    <t>2025-03-20T01:44:18.695Z</t>
  </si>
  <si>
    <t>2025-03-20T01:44:19.204Z</t>
  </si>
  <si>
    <t>2025-03-20T01:44:19.720Z</t>
  </si>
  <si>
    <t>2025-03-20T01:44:20.130Z</t>
  </si>
  <si>
    <t>2025-03-20T01:44:20.639Z</t>
  </si>
  <si>
    <t>2025-03-20T01:44:21.152Z</t>
  </si>
  <si>
    <t>2025-03-20T01:44:21.676Z</t>
  </si>
  <si>
    <t>2025-03-20T01:44:22.185Z</t>
  </si>
  <si>
    <t>2025-03-20T01:44:22.692Z</t>
  </si>
  <si>
    <t>2025-03-20T01:44:23.199Z</t>
  </si>
  <si>
    <t>2025-03-20T01:44:23.743Z</t>
  </si>
  <si>
    <t>2025-03-20T01:44:24.125Z</t>
  </si>
  <si>
    <t>2025-03-20T01:44:24.640Z</t>
  </si>
  <si>
    <t>2025-03-20T01:44:25.146Z</t>
  </si>
  <si>
    <t>2025-03-20T01:44:25.658Z</t>
  </si>
  <si>
    <t>2025-03-20T01:44:26.170Z</t>
  </si>
  <si>
    <t>2025-03-20T01:44:26.682Z</t>
  </si>
  <si>
    <t>2025-03-20T01:44:27.186Z</t>
  </si>
  <si>
    <t>2025-03-20T01:44:27.697Z</t>
  </si>
  <si>
    <t>2025-03-20T01:44:28.214Z</t>
  </si>
  <si>
    <t>2025-03-20T01:44:28.729Z</t>
  </si>
  <si>
    <t>2025-03-20T01:44:29.138Z</t>
  </si>
  <si>
    <t>2025-03-20T01:44:29.648Z</t>
  </si>
  <si>
    <t>2025-03-20T01:44:30.159Z</t>
  </si>
  <si>
    <t>2025-03-20T01:44:30.674Z</t>
  </si>
  <si>
    <t>2025-03-20T01:44:31.189Z</t>
  </si>
  <si>
    <t>2025-03-20T01:44:31.695Z</t>
  </si>
  <si>
    <t>2025-03-20T01:44:32.209Z</t>
  </si>
  <si>
    <t>2025-03-20T01:44:32.713Z</t>
  </si>
  <si>
    <t>2025-03-20T01:44:33.133Z</t>
  </si>
  <si>
    <t>2025-03-20T01:44:33.652Z</t>
  </si>
  <si>
    <t>2025-03-20T01:44:34.150Z</t>
  </si>
  <si>
    <t>2025-03-20T01:44:34.661Z</t>
  </si>
  <si>
    <t>2025-03-20T01:44:35.175Z</t>
  </si>
  <si>
    <t>2025-03-20T01:44:35.683Z</t>
  </si>
  <si>
    <t>2025-03-20T01:44:36.200Z</t>
  </si>
  <si>
    <t>2025-03-20T01:44:36.713Z</t>
  </si>
  <si>
    <t>2025-03-20T01:44:37.218Z</t>
  </si>
  <si>
    <t>2025-03-20T01:44:37.626Z</t>
  </si>
  <si>
    <t>2025-03-20T01:44:38.139Z</t>
  </si>
  <si>
    <t>2025-03-20T01:44:38.650Z</t>
  </si>
  <si>
    <t>2025-03-20T01:44:39.163Z</t>
  </si>
  <si>
    <t>2025-03-20T01:44:39.674Z</t>
  </si>
  <si>
    <t>2025-03-20T01:44:40.184Z</t>
  </si>
  <si>
    <t>2025-03-20T01:44:40.699Z</t>
  </si>
  <si>
    <t>2025-03-20T01:44:41.206Z</t>
  </si>
  <si>
    <t>2025-03-20T01:44:41.719Z</t>
  </si>
  <si>
    <t>2025-03-20T01:44:42.134Z</t>
  </si>
  <si>
    <t>2025-03-20T01:44:42.641Z</t>
  </si>
  <si>
    <t>2025-03-20T01:44:43.156Z</t>
  </si>
  <si>
    <t>2025-03-20T01:44:43.664Z</t>
  </si>
  <si>
    <t>2025-03-20T01:44:44.178Z</t>
  </si>
  <si>
    <t>2025-03-20T01:44:44.692Z</t>
  </si>
  <si>
    <t>2025-03-20T01:44:45.200Z</t>
  </si>
  <si>
    <t>2025-03-20T01:44:45.716Z</t>
  </si>
  <si>
    <t>2025-03-20T01:44:46.228Z</t>
  </si>
  <si>
    <t>2025-03-20T01:44:46.629Z</t>
  </si>
  <si>
    <t>2025-03-20T01:44:47.147Z</t>
  </si>
  <si>
    <t>2025-03-20T01:44:47.660Z</t>
  </si>
  <si>
    <t>2025-03-20T01:44:48.170Z</t>
  </si>
  <si>
    <t>2025-03-20T01:44:48.682Z</t>
  </si>
  <si>
    <t>2025-03-20T01:44:49.196Z</t>
  </si>
  <si>
    <t>2025-03-20T01:44:49.706Z</t>
  </si>
  <si>
    <t>2025-03-20T01:44:50.214Z</t>
  </si>
  <si>
    <t>2025-03-20T01:44:50.722Z</t>
  </si>
  <si>
    <t>2025-03-20T01:44:51.155Z</t>
  </si>
  <si>
    <t>2025-03-20T01:44:51.654Z</t>
  </si>
  <si>
    <t>2025-03-20T01:44:52.164Z</t>
  </si>
  <si>
    <t>2025-03-20T01:44:52.678Z</t>
  </si>
  <si>
    <t>2025-03-20T01:44:53.189Z</t>
  </si>
  <si>
    <t>2025-03-20T01:44:53.690Z</t>
  </si>
  <si>
    <t>2025-03-20T01:44:54.211Z</t>
  </si>
  <si>
    <t>2025-03-20T01:44:54.723Z</t>
  </si>
  <si>
    <t>2025-03-20T01:44:55.126Z</t>
  </si>
  <si>
    <t>2025-03-20T01:44:55.643Z</t>
  </si>
  <si>
    <t>2025-03-20T01:44:56.157Z</t>
  </si>
  <si>
    <t>2025-03-20T01:44:56.659Z</t>
  </si>
  <si>
    <t>2025-03-20T01:44:57.181Z</t>
  </si>
  <si>
    <t>2025-03-20T01:44:57.681Z</t>
  </si>
  <si>
    <t>2025-03-20T01:44:58.196Z</t>
  </si>
  <si>
    <t>2025-03-20T01:44:58.713Z</t>
  </si>
  <si>
    <t>2025-03-20T01:44:59.219Z</t>
  </si>
  <si>
    <t>2025-03-20T01:44:59.629Z</t>
  </si>
  <si>
    <t>2025-03-20T01:45:00.142Z</t>
  </si>
  <si>
    <t>2025-03-20T01:45:00.650Z</t>
  </si>
  <si>
    <t>2025-03-20T01:45:01.167Z</t>
  </si>
  <si>
    <t>2025-03-20T01:45:01.678Z</t>
  </si>
  <si>
    <t>2025-03-20T01:45:02.185Z</t>
  </si>
  <si>
    <t>2025-03-20T01:45:02.701Z</t>
  </si>
  <si>
    <t>2025-03-20T01:45:03.211Z</t>
  </si>
  <si>
    <t>2025-03-20T01:45:03.723Z</t>
  </si>
  <si>
    <t>2025-03-20T01:45:04.133Z</t>
  </si>
  <si>
    <t>2025-03-20T01:45:04.643Z</t>
  </si>
  <si>
    <t>2025-03-20T01:45:05.161Z</t>
  </si>
  <si>
    <t>2025-03-20T01:45:05.664Z</t>
  </si>
  <si>
    <t>2025-03-20T01:45:06.175Z</t>
  </si>
  <si>
    <t>2025-03-20T01:45:06.687Z</t>
  </si>
  <si>
    <t>2025-03-20T01:45:07.199Z</t>
  </si>
  <si>
    <t>2025-03-20T01:45:07.712Z</t>
  </si>
  <si>
    <t>2025-03-20T01:45:08.123Z</t>
  </si>
  <si>
    <t>2025-03-20T01:45:08.632Z</t>
  </si>
  <si>
    <t>2025-03-20T01:45:09.152Z</t>
  </si>
  <si>
    <t>2025-03-20T01:45:09.656Z</t>
  </si>
  <si>
    <t>2025-03-20T01:45:10.169Z</t>
  </si>
  <si>
    <t>2025-03-20T01:45:10.678Z</t>
  </si>
  <si>
    <t>2025-03-20T01:45:11.195Z</t>
  </si>
  <si>
    <t>2025-03-20T01:45:11.705Z</t>
  </si>
  <si>
    <t>2025-03-20T01:45:12.215Z</t>
  </si>
  <si>
    <t>2025-03-20T01:45:12.628Z</t>
  </si>
  <si>
    <t>2025-03-20T01:45:13.133Z</t>
  </si>
  <si>
    <t>2025-03-20T01:45:13.647Z</t>
  </si>
  <si>
    <t>2025-03-20T01:45:14.161Z</t>
  </si>
  <si>
    <t>2025-03-20T01:45:14.671Z</t>
  </si>
  <si>
    <t>2025-03-20T01:45:15.183Z</t>
  </si>
  <si>
    <t>2025-03-20T01:45:15.692Z</t>
  </si>
  <si>
    <t>2025-03-20T01:45:16.203Z</t>
  </si>
  <si>
    <t>2025-03-20T01:45:16.618Z</t>
  </si>
  <si>
    <t>2025-03-20T01:45:17.132Z</t>
  </si>
  <si>
    <t>2025-03-20T01:45:17.637Z</t>
  </si>
  <si>
    <t>2025-03-20T01:45:18.151Z</t>
  </si>
  <si>
    <t>2025-03-20T01:45:18.666Z</t>
  </si>
  <si>
    <t>2025-03-20T01:45:19.173Z</t>
  </si>
  <si>
    <t>2025-03-20T01:45:19.695Z</t>
  </si>
  <si>
    <t>2025-03-20T01:45:20.197Z</t>
  </si>
  <si>
    <t>2025-03-20T01:45:20.716Z</t>
  </si>
  <si>
    <t>2025-03-20T01:45:21.127Z</t>
  </si>
  <si>
    <t>2025-03-20T01:45:21.639Z</t>
  </si>
  <si>
    <t>2025-03-20T01:45:22.173Z</t>
  </si>
  <si>
    <t>2025-03-20T01:45:22.669Z</t>
  </si>
  <si>
    <t>2025-03-20T01:45:23.171Z</t>
  </si>
  <si>
    <t>2025-03-20T01:45:23.690Z</t>
  </si>
  <si>
    <t>2025-03-20T01:45:24.216Z</t>
  </si>
  <si>
    <t>2025-03-20T01:45:24.711Z</t>
  </si>
  <si>
    <t>2025-03-20T01:45:25.215Z</t>
  </si>
  <si>
    <t>2025-03-20T01:45:25.625Z</t>
  </si>
  <si>
    <t>2025-03-20T01:45:26.141Z</t>
  </si>
  <si>
    <t>2025-03-20T01:45:26.645Z</t>
  </si>
  <si>
    <t>2025-03-20T01:45:27.158Z</t>
  </si>
  <si>
    <t>2025-03-20T01:45:27.663Z</t>
  </si>
  <si>
    <t>2025-03-20T01:45:28.183Z</t>
  </si>
  <si>
    <t>2025-03-20T01:45:28.701Z</t>
  </si>
  <si>
    <t>2025-03-20T01:45:29.204Z</t>
  </si>
  <si>
    <t>2025-03-20T01:45:29.625Z</t>
  </si>
  <si>
    <t>2025-03-20T01:45:30.131Z</t>
  </si>
  <si>
    <t>2025-03-20T01:45:30.635Z</t>
  </si>
  <si>
    <t>2025-03-20T01:45:31.149Z</t>
  </si>
  <si>
    <t>2025-03-20T01:45:31.664Z</t>
  </si>
  <si>
    <t>2025-03-20T01:45:32.178Z</t>
  </si>
  <si>
    <t>2025-03-20T01:45:32.686Z</t>
  </si>
  <si>
    <t>2025-03-20T01:45:33.194Z</t>
  </si>
  <si>
    <t>2025-03-20T01:45:33.704Z</t>
  </si>
  <si>
    <t>2025-03-20T01:45:34.216Z</t>
  </si>
  <si>
    <t>2025-03-20T01:45:34.627Z</t>
  </si>
  <si>
    <t>2025-03-20T01:45:35.137Z</t>
  </si>
  <si>
    <t>2025-03-20T01:45:35.648Z</t>
  </si>
  <si>
    <t>2025-03-20T01:45:36.161Z</t>
  </si>
  <si>
    <t>2025-03-20T01:45:36.673Z</t>
  </si>
  <si>
    <t>2025-03-20T01:45:37.189Z</t>
  </si>
  <si>
    <t>2025-03-20T01:45:37.694Z</t>
  </si>
  <si>
    <t>2025-03-20T01:45:38.207Z</t>
  </si>
  <si>
    <t>2025-03-20T01:45:38.617Z</t>
  </si>
  <si>
    <t>2025-03-20T01:45:39.129Z</t>
  </si>
  <si>
    <t>2025-03-20T01:45:39.642Z</t>
  </si>
  <si>
    <t>2025-03-20T01:45:40.150Z</t>
  </si>
  <si>
    <t>2025-03-20T01:45:40.666Z</t>
  </si>
  <si>
    <t>2025-03-20T01:45:41.176Z</t>
  </si>
  <si>
    <t>2025-03-20T01:45:41.689Z</t>
  </si>
  <si>
    <t>2025-03-20T01:45:42.199Z</t>
  </si>
  <si>
    <t>2025-03-20T01:45:42.715Z</t>
  </si>
  <si>
    <t>2025-03-20T01:45:43.124Z</t>
  </si>
  <si>
    <t>2025-03-20T01:45:43.646Z</t>
  </si>
  <si>
    <t>2025-03-20T01:45:44.140Z</t>
  </si>
  <si>
    <t>2025-03-20T01:45:44.653Z</t>
  </si>
  <si>
    <t>2025-03-20T01:45:45.168Z</t>
  </si>
  <si>
    <t>2025-03-20T01:45:45.682Z</t>
  </si>
  <si>
    <t>2025-03-20T01:45:46.188Z</t>
  </si>
  <si>
    <t>2025-03-20T01:45:46.704Z</t>
  </si>
  <si>
    <t>2025-03-20T01:45:47.220Z</t>
  </si>
  <si>
    <t>2025-03-20T01:45:47.728Z</t>
  </si>
  <si>
    <t>2025-03-20T01:45:48.135Z</t>
  </si>
  <si>
    <t>2025-03-20T01:45:48.652Z</t>
  </si>
  <si>
    <t>2025-03-20T01:45:49.157Z</t>
  </si>
  <si>
    <t>2025-03-20T01:45:49.674Z</t>
  </si>
  <si>
    <t>2025-03-20T01:45:50.184Z</t>
  </si>
  <si>
    <t>2025-03-20T01:45:50.690Z</t>
  </si>
  <si>
    <t>2025-03-20T01:45:51.219Z</t>
  </si>
  <si>
    <t>2025-03-20T01:45:51.724Z</t>
  </si>
  <si>
    <t>2025-03-20T01:45:52.126Z</t>
  </si>
  <si>
    <t>2025-03-20T01:45:52.639Z</t>
  </si>
  <si>
    <t>2025-03-20T01:45:53.157Z</t>
  </si>
  <si>
    <t>2025-03-20T01:45:53.662Z</t>
  </si>
  <si>
    <t>2025-03-20T01:45:54.182Z</t>
  </si>
  <si>
    <t>2025-03-20T01:45:54.691Z</t>
  </si>
  <si>
    <t>2025-03-20T01:45:55.205Z</t>
  </si>
  <si>
    <t>2025-03-20T01:45:55.708Z</t>
  </si>
  <si>
    <t>2025-03-20T01:45:56.122Z</t>
  </si>
  <si>
    <t>2025-03-20T01:45:56.645Z</t>
  </si>
  <si>
    <t>2025-03-20T01:45:57.139Z</t>
  </si>
  <si>
    <t>2025-03-20T01:45:57.679Z</t>
  </si>
  <si>
    <t>2025-03-20T01:45:58.165Z</t>
  </si>
  <si>
    <t>2025-03-20T01:45:58.676Z</t>
  </si>
  <si>
    <t>2025-03-20T01:45:59.188Z</t>
  </si>
  <si>
    <t>2025-03-20T01:45:59.707Z</t>
  </si>
  <si>
    <t>2025-03-20T01:46:00.211Z</t>
  </si>
  <si>
    <t>2025-03-20T01:46:00.623Z</t>
  </si>
  <si>
    <t>2025-03-20T01:46:01.131Z</t>
  </si>
  <si>
    <t>2025-03-20T01:46:01.646Z</t>
  </si>
  <si>
    <t>2025-03-20T01:46:02.158Z</t>
  </si>
  <si>
    <t>2025-03-20T01:46:02.667Z</t>
  </si>
  <si>
    <t>2025-03-20T01:46:03.182Z</t>
  </si>
  <si>
    <t>2025-03-20T01:46:03.690Z</t>
  </si>
  <si>
    <t>2025-03-20T01:46:04.202Z</t>
  </si>
  <si>
    <t>2025-03-20T01:46:04.716Z</t>
  </si>
  <si>
    <t>2025-03-20T01:46:05.124Z</t>
  </si>
  <si>
    <t>2025-03-20T01:46:05.641Z</t>
  </si>
  <si>
    <t>2025-03-20T01:46:06.150Z</t>
  </si>
  <si>
    <t>2025-03-20T01:46:06.657Z</t>
  </si>
  <si>
    <t>2025-03-20T01:46:07.169Z</t>
  </si>
  <si>
    <t>2025-03-20T01:46:07.692Z</t>
  </si>
  <si>
    <t>2025-03-20T01:46:08.203Z</t>
  </si>
  <si>
    <t>2025-03-20T01:46:08.711Z</t>
  </si>
  <si>
    <t>2025-03-20T01:46:09.215Z</t>
  </si>
  <si>
    <t>2025-03-20T01:46:09.625Z</t>
  </si>
  <si>
    <t>2025-03-20T01:46:10.142Z</t>
  </si>
  <si>
    <t>2025-03-20T01:46:10.647Z</t>
  </si>
  <si>
    <t>2025-03-20T01:46:11.167Z</t>
  </si>
  <si>
    <t>2025-03-20T01:46:11.677Z</t>
  </si>
  <si>
    <t>2025-03-20T01:46:12.182Z</t>
  </si>
  <si>
    <t>2025-03-20T01:46:12.696Z</t>
  </si>
  <si>
    <t>2025-03-20T01:46:13.220Z</t>
  </si>
  <si>
    <t>2025-03-20T01:46:13.718Z</t>
  </si>
  <si>
    <t>2025-03-20T01:46:14.131Z</t>
  </si>
  <si>
    <t>2025-03-20T01:46:14.639Z</t>
  </si>
  <si>
    <t>2025-03-20T01:46:15.150Z</t>
  </si>
  <si>
    <t>2025-03-20T01:46:15.663Z</t>
  </si>
  <si>
    <t>2025-03-20T01:46:16.175Z</t>
  </si>
  <si>
    <t>2025-03-20T01:46:16.685Z</t>
  </si>
  <si>
    <t>2025-03-20T01:46:17.198Z</t>
  </si>
  <si>
    <t>2025-03-20T01:46:17.715Z</t>
  </si>
  <si>
    <t>2025-03-20T01:46:18.228Z</t>
  </si>
  <si>
    <t>2025-03-20T01:46:18.629Z</t>
  </si>
  <si>
    <t>2025-03-20T01:46:19.145Z</t>
  </si>
  <si>
    <t>2025-03-20T01:46:19.652Z</t>
  </si>
  <si>
    <t>2025-03-20T01:46:20.170Z</t>
  </si>
  <si>
    <t>2025-03-20T01:46:20.676Z</t>
  </si>
  <si>
    <t>2025-03-20T01:46:21.189Z</t>
  </si>
  <si>
    <t>2025-03-20T01:46:21.702Z</t>
  </si>
  <si>
    <t>2025-03-20T01:46:22.218Z</t>
  </si>
  <si>
    <t>2025-03-20T01:46:22.628Z</t>
  </si>
  <si>
    <t>2025-03-20T01:46:23.143Z</t>
  </si>
  <si>
    <t>2025-03-20T01:46:23.665Z</t>
  </si>
  <si>
    <t>2025-03-20T01:46:24.170Z</t>
  </si>
  <si>
    <t>2025-03-20T01:46:24.673Z</t>
  </si>
  <si>
    <t>2025-03-20T01:46:25.181Z</t>
  </si>
  <si>
    <t>2025-03-20T01:46:25.694Z</t>
  </si>
  <si>
    <t>2025-03-20T01:46:26.205Z</t>
  </si>
  <si>
    <t>2025-03-20T01:46:26.720Z</t>
  </si>
  <si>
    <t>2025-03-20T01:46:27.135Z</t>
  </si>
  <si>
    <t>2025-03-20T01:46:27.639Z</t>
  </si>
  <si>
    <t>2025-03-20T01:46:28.160Z</t>
  </si>
  <si>
    <t>2025-03-20T01:46:28.670Z</t>
  </si>
  <si>
    <t>2025-03-20T01:46:29.174Z</t>
  </si>
  <si>
    <t>2025-03-20T01:46:29.682Z</t>
  </si>
  <si>
    <t>2025-03-20T01:46:30.193Z</t>
  </si>
  <si>
    <t>2025-03-20T01:46:30.706Z</t>
  </si>
  <si>
    <t>2025-03-20T01:46:31.120Z</t>
  </si>
  <si>
    <t>2025-03-20T01:46:31.634Z</t>
  </si>
  <si>
    <t>2025-03-20T01:46:32.139Z</t>
  </si>
  <si>
    <t>2025-03-20T01:46:32.654Z</t>
  </si>
  <si>
    <t>2025-03-20T01:46:33.166Z</t>
  </si>
  <si>
    <t>2025-03-20T01:46:33.675Z</t>
  </si>
  <si>
    <t>2025-03-20T01:46:34.185Z</t>
  </si>
  <si>
    <t>2025-03-20T01:46:34.705Z</t>
  </si>
  <si>
    <t>2025-03-20T01:46:35.209Z</t>
  </si>
  <si>
    <t>2025-03-20T01:46:35.621Z</t>
  </si>
  <si>
    <t>2025-03-20T01:46:36.128Z</t>
  </si>
  <si>
    <t>2025-03-20T01:46:36.641Z</t>
  </si>
  <si>
    <t>2025-03-20T01:46:37.151Z</t>
  </si>
  <si>
    <t>2025-03-20T01:46:37.662Z</t>
  </si>
  <si>
    <t>2025-03-20T01:46:38.178Z</t>
  </si>
  <si>
    <t>2025-03-20T01:46:38.792Z</t>
  </si>
  <si>
    <t>2025-03-20T01:46:39.199Z</t>
  </si>
  <si>
    <t>2025-03-20T01:46:39.710Z</t>
  </si>
  <si>
    <t>2025-03-20T01:46:40.131Z</t>
  </si>
  <si>
    <t>2025-03-20T01:46:40.632Z</t>
  </si>
  <si>
    <t>2025-03-20T01:46:41.146Z</t>
  </si>
  <si>
    <t>2025-03-20T01:46:41.658Z</t>
  </si>
  <si>
    <t>2025-03-20T01:46:42.165Z</t>
  </si>
  <si>
    <t>2025-03-20T01:46:42.680Z</t>
  </si>
  <si>
    <t>2025-03-20T01:46:43.191Z</t>
  </si>
  <si>
    <t>2025-03-20T01:46:43.707Z</t>
  </si>
  <si>
    <t>2025-03-20T01:46:44.217Z</t>
  </si>
  <si>
    <t>2025-03-20T01:46:44.625Z</t>
  </si>
  <si>
    <t>2025-03-20T01:46:45.158Z</t>
  </si>
  <si>
    <t>2025-03-20T01:46:45.648Z</t>
  </si>
  <si>
    <t>2025-03-20T01:46:46.194Z</t>
  </si>
  <si>
    <t>2025-03-20T01:46:46.673Z</t>
  </si>
  <si>
    <t>2025-03-20T01:46:47.184Z</t>
  </si>
  <si>
    <t>2025-03-20T01:46:47.691Z</t>
  </si>
  <si>
    <t>2025-03-20T01:46:48.208Z</t>
  </si>
  <si>
    <t>2025-03-20T01:46:48.720Z</t>
  </si>
  <si>
    <t>2025-03-20T01:46:49.127Z</t>
  </si>
  <si>
    <t>2025-03-20T01:46:49.636Z</t>
  </si>
  <si>
    <t>2025-03-20T01:46:50.150Z</t>
  </si>
  <si>
    <t>2025-03-20T01:46:50.663Z</t>
  </si>
  <si>
    <t>2025-03-20T01:46:51.185Z</t>
  </si>
  <si>
    <t>2025-03-20T01:46:51.695Z</t>
  </si>
  <si>
    <t>2025-03-20T01:46:52.204Z</t>
  </si>
  <si>
    <t>2025-03-20T01:46:52.709Z</t>
  </si>
  <si>
    <t>2025-03-20T01:46:53.122Z</t>
  </si>
  <si>
    <t>2025-03-20T01:46:53.673Z</t>
  </si>
  <si>
    <t>2025-03-20T01:46:54.144Z</t>
  </si>
  <si>
    <t>2025-03-20T01:46:54.654Z</t>
  </si>
  <si>
    <t>2025-03-20T01:46:55.170Z</t>
  </si>
  <si>
    <t>2025-03-20T01:46:55.684Z</t>
  </si>
  <si>
    <t>2025-03-20T01:46:56.192Z</t>
  </si>
  <si>
    <t>2025-03-20T01:46:56.708Z</t>
  </si>
  <si>
    <t>2025-03-20T01:46:57.118Z</t>
  </si>
  <si>
    <t>2025-03-20T01:46:57.620Z</t>
  </si>
  <si>
    <t>q1</t>
  </si>
  <si>
    <t>q2</t>
  </si>
  <si>
    <t>q3</t>
  </si>
  <si>
    <t>q4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</si>
</sst>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'output (version 1).xlsb'!$N$2:$N$675</c:f>
              <c:numCache>
                <c:formatCode>General</c:formatCode>
                <c:ptCount val="674"/>
                <c:pt idx="0">
                  <c:v>1711.18</c:v>
                </c:pt>
                <c:pt idx="1">
                  <c:v>1711.73</c:v>
                </c:pt>
                <c:pt idx="2">
                  <c:v>1712.25</c:v>
                </c:pt>
                <c:pt idx="3">
                  <c:v>1712.75</c:v>
                </c:pt>
                <c:pt idx="4">
                  <c:v>1713.27</c:v>
                </c:pt>
                <c:pt idx="5">
                  <c:v>1713.78</c:v>
                </c:pt>
                <c:pt idx="6">
                  <c:v>1714.29</c:v>
                </c:pt>
                <c:pt idx="7">
                  <c:v>1714.7</c:v>
                </c:pt>
                <c:pt idx="8">
                  <c:v>1715.21</c:v>
                </c:pt>
                <c:pt idx="9">
                  <c:v>1715.72</c:v>
                </c:pt>
                <c:pt idx="10">
                  <c:v>1716.24</c:v>
                </c:pt>
                <c:pt idx="11">
                  <c:v>1716.75</c:v>
                </c:pt>
                <c:pt idx="12">
                  <c:v>1717.25</c:v>
                </c:pt>
                <c:pt idx="13">
                  <c:v>1717.76</c:v>
                </c:pt>
                <c:pt idx="14">
                  <c:v>1718.28</c:v>
                </c:pt>
                <c:pt idx="15">
                  <c:v>1718.8</c:v>
                </c:pt>
                <c:pt idx="16">
                  <c:v>1719.3</c:v>
                </c:pt>
                <c:pt idx="17">
                  <c:v>1719.71</c:v>
                </c:pt>
                <c:pt idx="18">
                  <c:v>1720.23</c:v>
                </c:pt>
                <c:pt idx="19">
                  <c:v>1720.73</c:v>
                </c:pt>
                <c:pt idx="20">
                  <c:v>1721.24</c:v>
                </c:pt>
                <c:pt idx="21">
                  <c:v>1721.75</c:v>
                </c:pt>
                <c:pt idx="22">
                  <c:v>1722.27</c:v>
                </c:pt>
                <c:pt idx="23">
                  <c:v>1722.79</c:v>
                </c:pt>
                <c:pt idx="24">
                  <c:v>1723.29</c:v>
                </c:pt>
                <c:pt idx="25">
                  <c:v>1723.7</c:v>
                </c:pt>
                <c:pt idx="26">
                  <c:v>1724.22</c:v>
                </c:pt>
                <c:pt idx="27">
                  <c:v>1724.73</c:v>
                </c:pt>
                <c:pt idx="28">
                  <c:v>1725.23</c:v>
                </c:pt>
                <c:pt idx="29">
                  <c:v>1725.75</c:v>
                </c:pt>
                <c:pt idx="30">
                  <c:v>1726.26</c:v>
                </c:pt>
                <c:pt idx="31">
                  <c:v>1726.77</c:v>
                </c:pt>
                <c:pt idx="32">
                  <c:v>1727.28</c:v>
                </c:pt>
                <c:pt idx="33">
                  <c:v>1727.79</c:v>
                </c:pt>
                <c:pt idx="34">
                  <c:v>1728.2</c:v>
                </c:pt>
                <c:pt idx="35">
                  <c:v>1728.72</c:v>
                </c:pt>
                <c:pt idx="36">
                  <c:v>1729.23</c:v>
                </c:pt>
                <c:pt idx="37">
                  <c:v>1729.74</c:v>
                </c:pt>
                <c:pt idx="38">
                  <c:v>1730.25</c:v>
                </c:pt>
                <c:pt idx="39">
                  <c:v>1730.76</c:v>
                </c:pt>
                <c:pt idx="40">
                  <c:v>1731.27</c:v>
                </c:pt>
                <c:pt idx="41">
                  <c:v>1731.79</c:v>
                </c:pt>
                <c:pt idx="42">
                  <c:v>1732.19</c:v>
                </c:pt>
                <c:pt idx="43">
                  <c:v>1732.71</c:v>
                </c:pt>
                <c:pt idx="44">
                  <c:v>1733.22</c:v>
                </c:pt>
                <c:pt idx="45">
                  <c:v>1733.73</c:v>
                </c:pt>
                <c:pt idx="46">
                  <c:v>1734.24</c:v>
                </c:pt>
                <c:pt idx="47">
                  <c:v>1734.76</c:v>
                </c:pt>
                <c:pt idx="48">
                  <c:v>1735.27</c:v>
                </c:pt>
                <c:pt idx="49">
                  <c:v>1735.78</c:v>
                </c:pt>
                <c:pt idx="50">
                  <c:v>1736.29</c:v>
                </c:pt>
                <c:pt idx="51">
                  <c:v>1736.7</c:v>
                </c:pt>
                <c:pt idx="52">
                  <c:v>1737.21</c:v>
                </c:pt>
                <c:pt idx="53">
                  <c:v>1737.72</c:v>
                </c:pt>
                <c:pt idx="54">
                  <c:v>1738.24</c:v>
                </c:pt>
                <c:pt idx="55">
                  <c:v>1738.74</c:v>
                </c:pt>
                <c:pt idx="56">
                  <c:v>1739.25</c:v>
                </c:pt>
                <c:pt idx="57">
                  <c:v>1739.77</c:v>
                </c:pt>
                <c:pt idx="58">
                  <c:v>1740.28</c:v>
                </c:pt>
                <c:pt idx="59">
                  <c:v>1740.8</c:v>
                </c:pt>
                <c:pt idx="60">
                  <c:v>1741.21</c:v>
                </c:pt>
                <c:pt idx="61">
                  <c:v>1741.72</c:v>
                </c:pt>
                <c:pt idx="62">
                  <c:v>1742.23</c:v>
                </c:pt>
                <c:pt idx="63">
                  <c:v>1742.75</c:v>
                </c:pt>
                <c:pt idx="64">
                  <c:v>1743.26</c:v>
                </c:pt>
                <c:pt idx="65">
                  <c:v>1743.76</c:v>
                </c:pt>
                <c:pt idx="66">
                  <c:v>1744.28</c:v>
                </c:pt>
                <c:pt idx="67">
                  <c:v>1744.79</c:v>
                </c:pt>
                <c:pt idx="68">
                  <c:v>1745.19</c:v>
                </c:pt>
                <c:pt idx="69">
                  <c:v>1745.7</c:v>
                </c:pt>
                <c:pt idx="70">
                  <c:v>1746.22</c:v>
                </c:pt>
                <c:pt idx="71">
                  <c:v>1746.73</c:v>
                </c:pt>
                <c:pt idx="72">
                  <c:v>1747.24</c:v>
                </c:pt>
                <c:pt idx="73">
                  <c:v>1747.75</c:v>
                </c:pt>
                <c:pt idx="74">
                  <c:v>1748.27</c:v>
                </c:pt>
                <c:pt idx="75">
                  <c:v>1748.77</c:v>
                </c:pt>
                <c:pt idx="76">
                  <c:v>1749.29</c:v>
                </c:pt>
                <c:pt idx="77">
                  <c:v>1749.69</c:v>
                </c:pt>
                <c:pt idx="78">
                  <c:v>1750.2</c:v>
                </c:pt>
                <c:pt idx="79">
                  <c:v>1750.72</c:v>
                </c:pt>
                <c:pt idx="80">
                  <c:v>1751.23</c:v>
                </c:pt>
                <c:pt idx="81">
                  <c:v>1751.74</c:v>
                </c:pt>
                <c:pt idx="82">
                  <c:v>1752.26</c:v>
                </c:pt>
                <c:pt idx="83">
                  <c:v>1752.77</c:v>
                </c:pt>
                <c:pt idx="84">
                  <c:v>1753.27</c:v>
                </c:pt>
                <c:pt idx="85">
                  <c:v>1753.68</c:v>
                </c:pt>
                <c:pt idx="86">
                  <c:v>1754.3</c:v>
                </c:pt>
                <c:pt idx="87">
                  <c:v>1754.71</c:v>
                </c:pt>
                <c:pt idx="88">
                  <c:v>1755.22</c:v>
                </c:pt>
                <c:pt idx="89">
                  <c:v>1755.73</c:v>
                </c:pt>
                <c:pt idx="90">
                  <c:v>1756.24</c:v>
                </c:pt>
                <c:pt idx="91">
                  <c:v>1756.75</c:v>
                </c:pt>
                <c:pt idx="92">
                  <c:v>1757.26</c:v>
                </c:pt>
                <c:pt idx="93">
                  <c:v>1757.78</c:v>
                </c:pt>
                <c:pt idx="94">
                  <c:v>1758.29</c:v>
                </c:pt>
                <c:pt idx="95">
                  <c:v>1758.7</c:v>
                </c:pt>
                <c:pt idx="96">
                  <c:v>1759.21</c:v>
                </c:pt>
                <c:pt idx="97">
                  <c:v>1759.72</c:v>
                </c:pt>
                <c:pt idx="98">
                  <c:v>1760.23</c:v>
                </c:pt>
                <c:pt idx="99">
                  <c:v>1760.74</c:v>
                </c:pt>
                <c:pt idx="100">
                  <c:v>1761.26</c:v>
                </c:pt>
                <c:pt idx="101">
                  <c:v>1761.77</c:v>
                </c:pt>
                <c:pt idx="102">
                  <c:v>1762.28</c:v>
                </c:pt>
                <c:pt idx="103">
                  <c:v>1762.79</c:v>
                </c:pt>
                <c:pt idx="104">
                  <c:v>1763.2</c:v>
                </c:pt>
                <c:pt idx="105">
                  <c:v>1763.71</c:v>
                </c:pt>
                <c:pt idx="106">
                  <c:v>1764.22</c:v>
                </c:pt>
                <c:pt idx="107">
                  <c:v>1764.73</c:v>
                </c:pt>
                <c:pt idx="108">
                  <c:v>1765.25</c:v>
                </c:pt>
                <c:pt idx="109">
                  <c:v>1765.76</c:v>
                </c:pt>
                <c:pt idx="110">
                  <c:v>1766.28</c:v>
                </c:pt>
                <c:pt idx="111">
                  <c:v>1766.78</c:v>
                </c:pt>
                <c:pt idx="112">
                  <c:v>1767.29</c:v>
                </c:pt>
                <c:pt idx="113">
                  <c:v>1767.7</c:v>
                </c:pt>
                <c:pt idx="114">
                  <c:v>1768.22</c:v>
                </c:pt>
                <c:pt idx="115">
                  <c:v>1768.73</c:v>
                </c:pt>
                <c:pt idx="116">
                  <c:v>1769.24</c:v>
                </c:pt>
                <c:pt idx="117">
                  <c:v>1769.76</c:v>
                </c:pt>
                <c:pt idx="118">
                  <c:v>1770.26</c:v>
                </c:pt>
                <c:pt idx="119">
                  <c:v>1770.78</c:v>
                </c:pt>
                <c:pt idx="120">
                  <c:v>1771.29</c:v>
                </c:pt>
                <c:pt idx="121">
                  <c:v>1771.7</c:v>
                </c:pt>
                <c:pt idx="122">
                  <c:v>1772.21</c:v>
                </c:pt>
                <c:pt idx="123">
                  <c:v>1772.73</c:v>
                </c:pt>
                <c:pt idx="124">
                  <c:v>1773.23</c:v>
                </c:pt>
                <c:pt idx="125">
                  <c:v>1773.75</c:v>
                </c:pt>
                <c:pt idx="126">
                  <c:v>1774.26</c:v>
                </c:pt>
                <c:pt idx="127">
                  <c:v>1774.77</c:v>
                </c:pt>
                <c:pt idx="128">
                  <c:v>1775.29</c:v>
                </c:pt>
                <c:pt idx="129">
                  <c:v>1775.79</c:v>
                </c:pt>
                <c:pt idx="130">
                  <c:v>1776.2</c:v>
                </c:pt>
                <c:pt idx="131">
                  <c:v>1776.71</c:v>
                </c:pt>
                <c:pt idx="132">
                  <c:v>1777.23</c:v>
                </c:pt>
                <c:pt idx="133">
                  <c:v>1777.74</c:v>
                </c:pt>
                <c:pt idx="134">
                  <c:v>1778.25</c:v>
                </c:pt>
                <c:pt idx="135">
                  <c:v>1778.76</c:v>
                </c:pt>
                <c:pt idx="136">
                  <c:v>1779.27</c:v>
                </c:pt>
                <c:pt idx="137">
                  <c:v>1779.79</c:v>
                </c:pt>
                <c:pt idx="138">
                  <c:v>1780.19</c:v>
                </c:pt>
                <c:pt idx="139">
                  <c:v>1780.71</c:v>
                </c:pt>
                <c:pt idx="140">
                  <c:v>1781.21</c:v>
                </c:pt>
                <c:pt idx="141">
                  <c:v>1781.73</c:v>
                </c:pt>
                <c:pt idx="142">
                  <c:v>1782.24</c:v>
                </c:pt>
                <c:pt idx="143">
                  <c:v>1782.75</c:v>
                </c:pt>
                <c:pt idx="144">
                  <c:v>1783.26</c:v>
                </c:pt>
                <c:pt idx="145">
                  <c:v>1783.77</c:v>
                </c:pt>
                <c:pt idx="146">
                  <c:v>1784.28</c:v>
                </c:pt>
                <c:pt idx="147">
                  <c:v>1784.69</c:v>
                </c:pt>
                <c:pt idx="148">
                  <c:v>1785.21</c:v>
                </c:pt>
                <c:pt idx="149">
                  <c:v>1785.71</c:v>
                </c:pt>
                <c:pt idx="150">
                  <c:v>1786.23</c:v>
                </c:pt>
                <c:pt idx="151">
                  <c:v>1786.74</c:v>
                </c:pt>
                <c:pt idx="152">
                  <c:v>1787.25</c:v>
                </c:pt>
                <c:pt idx="153">
                  <c:v>1787.76</c:v>
                </c:pt>
                <c:pt idx="154">
                  <c:v>1788.28</c:v>
                </c:pt>
                <c:pt idx="155">
                  <c:v>1788.79</c:v>
                </c:pt>
                <c:pt idx="156">
                  <c:v>1789.3</c:v>
                </c:pt>
                <c:pt idx="157">
                  <c:v>1789.71</c:v>
                </c:pt>
                <c:pt idx="158">
                  <c:v>1790.22</c:v>
                </c:pt>
                <c:pt idx="159">
                  <c:v>1790.73</c:v>
                </c:pt>
                <c:pt idx="160">
                  <c:v>1791.24</c:v>
                </c:pt>
                <c:pt idx="161">
                  <c:v>1791.76</c:v>
                </c:pt>
                <c:pt idx="162">
                  <c:v>1792.26</c:v>
                </c:pt>
                <c:pt idx="163">
                  <c:v>1792.78</c:v>
                </c:pt>
                <c:pt idx="164">
                  <c:v>1793.29</c:v>
                </c:pt>
                <c:pt idx="165">
                  <c:v>1793.7</c:v>
                </c:pt>
                <c:pt idx="166">
                  <c:v>1794.21</c:v>
                </c:pt>
                <c:pt idx="167">
                  <c:v>1794.72</c:v>
                </c:pt>
                <c:pt idx="168">
                  <c:v>1795.23</c:v>
                </c:pt>
                <c:pt idx="169">
                  <c:v>1795.74</c:v>
                </c:pt>
                <c:pt idx="170">
                  <c:v>1796.26</c:v>
                </c:pt>
                <c:pt idx="171">
                  <c:v>1796.77</c:v>
                </c:pt>
                <c:pt idx="172">
                  <c:v>1797.28</c:v>
                </c:pt>
                <c:pt idx="173">
                  <c:v>1797.69</c:v>
                </c:pt>
                <c:pt idx="174">
                  <c:v>1798.2</c:v>
                </c:pt>
                <c:pt idx="175">
                  <c:v>1798.71</c:v>
                </c:pt>
                <c:pt idx="176">
                  <c:v>1799.23</c:v>
                </c:pt>
                <c:pt idx="177">
                  <c:v>1799.73</c:v>
                </c:pt>
                <c:pt idx="178">
                  <c:v>1800.25</c:v>
                </c:pt>
                <c:pt idx="179">
                  <c:v>1800.76</c:v>
                </c:pt>
                <c:pt idx="180">
                  <c:v>1801.31</c:v>
                </c:pt>
                <c:pt idx="181">
                  <c:v>1801.79</c:v>
                </c:pt>
                <c:pt idx="182">
                  <c:v>1802.2</c:v>
                </c:pt>
                <c:pt idx="183">
                  <c:v>1802.72</c:v>
                </c:pt>
                <c:pt idx="184">
                  <c:v>1803.23</c:v>
                </c:pt>
                <c:pt idx="185">
                  <c:v>1803.74</c:v>
                </c:pt>
                <c:pt idx="186">
                  <c:v>1804.25</c:v>
                </c:pt>
                <c:pt idx="187">
                  <c:v>1804.75</c:v>
                </c:pt>
                <c:pt idx="188">
                  <c:v>1805.27</c:v>
                </c:pt>
                <c:pt idx="189">
                  <c:v>1805.78</c:v>
                </c:pt>
                <c:pt idx="190">
                  <c:v>1806.29</c:v>
                </c:pt>
                <c:pt idx="191">
                  <c:v>1806.81</c:v>
                </c:pt>
                <c:pt idx="192">
                  <c:v>1807.22</c:v>
                </c:pt>
                <c:pt idx="193">
                  <c:v>1807.72</c:v>
                </c:pt>
                <c:pt idx="194">
                  <c:v>1808.23</c:v>
                </c:pt>
                <c:pt idx="195">
                  <c:v>1808.74</c:v>
                </c:pt>
                <c:pt idx="196">
                  <c:v>1809.25</c:v>
                </c:pt>
                <c:pt idx="197">
                  <c:v>1809.77</c:v>
                </c:pt>
                <c:pt idx="198">
                  <c:v>1810.28</c:v>
                </c:pt>
                <c:pt idx="199">
                  <c:v>1810.79</c:v>
                </c:pt>
                <c:pt idx="200">
                  <c:v>1811.2</c:v>
                </c:pt>
                <c:pt idx="201">
                  <c:v>1811.71</c:v>
                </c:pt>
                <c:pt idx="202">
                  <c:v>1812.22</c:v>
                </c:pt>
                <c:pt idx="203">
                  <c:v>1812.73</c:v>
                </c:pt>
                <c:pt idx="204">
                  <c:v>1813.25</c:v>
                </c:pt>
                <c:pt idx="205">
                  <c:v>1813.76</c:v>
                </c:pt>
                <c:pt idx="206">
                  <c:v>1814.27</c:v>
                </c:pt>
                <c:pt idx="207">
                  <c:v>1814.78</c:v>
                </c:pt>
                <c:pt idx="208">
                  <c:v>1815.29</c:v>
                </c:pt>
                <c:pt idx="209">
                  <c:v>1815.7</c:v>
                </c:pt>
                <c:pt idx="210">
                  <c:v>1816.21</c:v>
                </c:pt>
                <c:pt idx="211">
                  <c:v>1816.73</c:v>
                </c:pt>
                <c:pt idx="212">
                  <c:v>1817.23</c:v>
                </c:pt>
                <c:pt idx="213">
                  <c:v>1817.75</c:v>
                </c:pt>
                <c:pt idx="214">
                  <c:v>1818.26</c:v>
                </c:pt>
                <c:pt idx="215">
                  <c:v>1818.77</c:v>
                </c:pt>
                <c:pt idx="216">
                  <c:v>1819.28</c:v>
                </c:pt>
                <c:pt idx="217">
                  <c:v>1819.79</c:v>
                </c:pt>
                <c:pt idx="218">
                  <c:v>1820.2</c:v>
                </c:pt>
                <c:pt idx="219">
                  <c:v>1820.71</c:v>
                </c:pt>
                <c:pt idx="220">
                  <c:v>1821.23</c:v>
                </c:pt>
                <c:pt idx="221">
                  <c:v>1821.74</c:v>
                </c:pt>
                <c:pt idx="222">
                  <c:v>1822.25</c:v>
                </c:pt>
                <c:pt idx="223">
                  <c:v>1822.76</c:v>
                </c:pt>
                <c:pt idx="224">
                  <c:v>1823.27</c:v>
                </c:pt>
                <c:pt idx="225">
                  <c:v>1823.78</c:v>
                </c:pt>
                <c:pt idx="226">
                  <c:v>1824.29</c:v>
                </c:pt>
                <c:pt idx="227">
                  <c:v>1824.7</c:v>
                </c:pt>
                <c:pt idx="228">
                  <c:v>1825.21</c:v>
                </c:pt>
                <c:pt idx="229">
                  <c:v>1825.73</c:v>
                </c:pt>
                <c:pt idx="230">
                  <c:v>1826.24</c:v>
                </c:pt>
                <c:pt idx="231">
                  <c:v>1826.75</c:v>
                </c:pt>
                <c:pt idx="232">
                  <c:v>1827.28</c:v>
                </c:pt>
                <c:pt idx="233">
                  <c:v>1827.78</c:v>
                </c:pt>
                <c:pt idx="234">
                  <c:v>1828.29</c:v>
                </c:pt>
                <c:pt idx="235">
                  <c:v>1828.7</c:v>
                </c:pt>
                <c:pt idx="236">
                  <c:v>1829.22</c:v>
                </c:pt>
                <c:pt idx="237">
                  <c:v>1829.72</c:v>
                </c:pt>
                <c:pt idx="238">
                  <c:v>1830.23</c:v>
                </c:pt>
                <c:pt idx="239">
                  <c:v>1830.74</c:v>
                </c:pt>
                <c:pt idx="240">
                  <c:v>1831.29</c:v>
                </c:pt>
                <c:pt idx="241">
                  <c:v>1831.78</c:v>
                </c:pt>
                <c:pt idx="242">
                  <c:v>1832.28</c:v>
                </c:pt>
                <c:pt idx="243">
                  <c:v>1832.69</c:v>
                </c:pt>
                <c:pt idx="244">
                  <c:v>1833.2</c:v>
                </c:pt>
                <c:pt idx="245">
                  <c:v>1833.71</c:v>
                </c:pt>
                <c:pt idx="246">
                  <c:v>1834.22</c:v>
                </c:pt>
                <c:pt idx="247">
                  <c:v>1834.74</c:v>
                </c:pt>
                <c:pt idx="248">
                  <c:v>1835.24</c:v>
                </c:pt>
                <c:pt idx="249">
                  <c:v>1835.76</c:v>
                </c:pt>
                <c:pt idx="250">
                  <c:v>1836.27</c:v>
                </c:pt>
                <c:pt idx="251">
                  <c:v>1836.78</c:v>
                </c:pt>
                <c:pt idx="252">
                  <c:v>1837.19</c:v>
                </c:pt>
                <c:pt idx="253">
                  <c:v>1837.7</c:v>
                </c:pt>
                <c:pt idx="254">
                  <c:v>1838.21</c:v>
                </c:pt>
                <c:pt idx="255">
                  <c:v>1838.73</c:v>
                </c:pt>
                <c:pt idx="256">
                  <c:v>1839.24</c:v>
                </c:pt>
                <c:pt idx="257">
                  <c:v>1839.75</c:v>
                </c:pt>
                <c:pt idx="258">
                  <c:v>1840.26</c:v>
                </c:pt>
                <c:pt idx="259">
                  <c:v>1840.78</c:v>
                </c:pt>
                <c:pt idx="260">
                  <c:v>1841.29</c:v>
                </c:pt>
                <c:pt idx="261">
                  <c:v>1841.69</c:v>
                </c:pt>
                <c:pt idx="262">
                  <c:v>1842.2</c:v>
                </c:pt>
                <c:pt idx="263">
                  <c:v>1842.71</c:v>
                </c:pt>
                <c:pt idx="264">
                  <c:v>1843.23</c:v>
                </c:pt>
                <c:pt idx="265">
                  <c:v>1843.74</c:v>
                </c:pt>
                <c:pt idx="266">
                  <c:v>1844.25</c:v>
                </c:pt>
                <c:pt idx="267">
                  <c:v>1844.76</c:v>
                </c:pt>
                <c:pt idx="268">
                  <c:v>1845.27</c:v>
                </c:pt>
                <c:pt idx="269">
                  <c:v>1845.79</c:v>
                </c:pt>
                <c:pt idx="270">
                  <c:v>1846.3</c:v>
                </c:pt>
                <c:pt idx="271">
                  <c:v>1846.71</c:v>
                </c:pt>
                <c:pt idx="272">
                  <c:v>1847.22</c:v>
                </c:pt>
                <c:pt idx="273">
                  <c:v>1847.73</c:v>
                </c:pt>
                <c:pt idx="274">
                  <c:v>1848.24</c:v>
                </c:pt>
                <c:pt idx="275">
                  <c:v>1848.76</c:v>
                </c:pt>
                <c:pt idx="276">
                  <c:v>1849.27</c:v>
                </c:pt>
                <c:pt idx="277">
                  <c:v>1849.78</c:v>
                </c:pt>
                <c:pt idx="278">
                  <c:v>1850.19</c:v>
                </c:pt>
                <c:pt idx="279">
                  <c:v>1850.7</c:v>
                </c:pt>
                <c:pt idx="280">
                  <c:v>1851.21</c:v>
                </c:pt>
                <c:pt idx="281">
                  <c:v>1851.73</c:v>
                </c:pt>
                <c:pt idx="282">
                  <c:v>1852.23</c:v>
                </c:pt>
                <c:pt idx="283">
                  <c:v>1852.74</c:v>
                </c:pt>
                <c:pt idx="284">
                  <c:v>1853.26</c:v>
                </c:pt>
                <c:pt idx="285">
                  <c:v>1853.77</c:v>
                </c:pt>
                <c:pt idx="286">
                  <c:v>1854.28</c:v>
                </c:pt>
                <c:pt idx="287">
                  <c:v>1854.79</c:v>
                </c:pt>
                <c:pt idx="288">
                  <c:v>1855.2</c:v>
                </c:pt>
                <c:pt idx="289">
                  <c:v>1855.72</c:v>
                </c:pt>
                <c:pt idx="290">
                  <c:v>1856.22</c:v>
                </c:pt>
                <c:pt idx="291">
                  <c:v>1856.74</c:v>
                </c:pt>
                <c:pt idx="292">
                  <c:v>1857.25</c:v>
                </c:pt>
                <c:pt idx="293">
                  <c:v>1857.77</c:v>
                </c:pt>
                <c:pt idx="294">
                  <c:v>1858.27</c:v>
                </c:pt>
                <c:pt idx="295">
                  <c:v>1858.79</c:v>
                </c:pt>
                <c:pt idx="296">
                  <c:v>1859.19</c:v>
                </c:pt>
                <c:pt idx="297">
                  <c:v>1859.7</c:v>
                </c:pt>
                <c:pt idx="298">
                  <c:v>1860.21</c:v>
                </c:pt>
                <c:pt idx="299">
                  <c:v>1860.73</c:v>
                </c:pt>
                <c:pt idx="300">
                  <c:v>1861.24</c:v>
                </c:pt>
                <c:pt idx="301">
                  <c:v>1861.75</c:v>
                </c:pt>
                <c:pt idx="302">
                  <c:v>1862.26</c:v>
                </c:pt>
                <c:pt idx="303">
                  <c:v>1862.79</c:v>
                </c:pt>
                <c:pt idx="304">
                  <c:v>1863.28</c:v>
                </c:pt>
                <c:pt idx="305">
                  <c:v>1863.69</c:v>
                </c:pt>
                <c:pt idx="306">
                  <c:v>1864.21</c:v>
                </c:pt>
                <c:pt idx="307">
                  <c:v>1864.72</c:v>
                </c:pt>
                <c:pt idx="308">
                  <c:v>1865.23</c:v>
                </c:pt>
                <c:pt idx="309">
                  <c:v>1865.74</c:v>
                </c:pt>
                <c:pt idx="310">
                  <c:v>1866.25</c:v>
                </c:pt>
                <c:pt idx="311">
                  <c:v>1866.76</c:v>
                </c:pt>
                <c:pt idx="312">
                  <c:v>1867.28</c:v>
                </c:pt>
                <c:pt idx="313">
                  <c:v>1867.68</c:v>
                </c:pt>
                <c:pt idx="314">
                  <c:v>1868.2</c:v>
                </c:pt>
                <c:pt idx="315">
                  <c:v>1868.71</c:v>
                </c:pt>
                <c:pt idx="316">
                  <c:v>1869.22</c:v>
                </c:pt>
                <c:pt idx="317">
                  <c:v>1869.73</c:v>
                </c:pt>
                <c:pt idx="318">
                  <c:v>1870.24</c:v>
                </c:pt>
                <c:pt idx="319">
                  <c:v>1870.76</c:v>
                </c:pt>
                <c:pt idx="320">
                  <c:v>1871.27</c:v>
                </c:pt>
                <c:pt idx="321">
                  <c:v>1871.78</c:v>
                </c:pt>
                <c:pt idx="322">
                  <c:v>1872.19</c:v>
                </c:pt>
                <c:pt idx="323">
                  <c:v>1872.7</c:v>
                </c:pt>
                <c:pt idx="324">
                  <c:v>1873.21</c:v>
                </c:pt>
                <c:pt idx="325">
                  <c:v>1873.73</c:v>
                </c:pt>
                <c:pt idx="326">
                  <c:v>1874.23</c:v>
                </c:pt>
                <c:pt idx="327">
                  <c:v>1874.75</c:v>
                </c:pt>
                <c:pt idx="328">
                  <c:v>1875.26</c:v>
                </c:pt>
                <c:pt idx="329">
                  <c:v>1875.77</c:v>
                </c:pt>
                <c:pt idx="330">
                  <c:v>1876.28</c:v>
                </c:pt>
                <c:pt idx="331">
                  <c:v>1876.79</c:v>
                </c:pt>
                <c:pt idx="332">
                  <c:v>1877.2</c:v>
                </c:pt>
                <c:pt idx="333">
                  <c:v>1877.71</c:v>
                </c:pt>
                <c:pt idx="334">
                  <c:v>1878.22</c:v>
                </c:pt>
                <c:pt idx="335">
                  <c:v>1878.74</c:v>
                </c:pt>
                <c:pt idx="336">
                  <c:v>1879.25</c:v>
                </c:pt>
                <c:pt idx="337">
                  <c:v>1879.76</c:v>
                </c:pt>
                <c:pt idx="338">
                  <c:v>1880.27</c:v>
                </c:pt>
                <c:pt idx="339">
                  <c:v>1880.78</c:v>
                </c:pt>
                <c:pt idx="340">
                  <c:v>1881.3</c:v>
                </c:pt>
                <c:pt idx="341">
                  <c:v>1881.7</c:v>
                </c:pt>
                <c:pt idx="342">
                  <c:v>1882.21</c:v>
                </c:pt>
                <c:pt idx="343">
                  <c:v>1882.73</c:v>
                </c:pt>
                <c:pt idx="344">
                  <c:v>1883.24</c:v>
                </c:pt>
                <c:pt idx="345">
                  <c:v>1883.75</c:v>
                </c:pt>
                <c:pt idx="346">
                  <c:v>1884.26</c:v>
                </c:pt>
                <c:pt idx="347">
                  <c:v>1884.78</c:v>
                </c:pt>
                <c:pt idx="348">
                  <c:v>1885.3</c:v>
                </c:pt>
                <c:pt idx="349">
                  <c:v>1885.7</c:v>
                </c:pt>
                <c:pt idx="350">
                  <c:v>1886.21</c:v>
                </c:pt>
                <c:pt idx="351">
                  <c:v>1886.73</c:v>
                </c:pt>
                <c:pt idx="352">
                  <c:v>1887.24</c:v>
                </c:pt>
                <c:pt idx="353">
                  <c:v>1887.74</c:v>
                </c:pt>
                <c:pt idx="354">
                  <c:v>1888.26</c:v>
                </c:pt>
                <c:pt idx="355">
                  <c:v>1888.77</c:v>
                </c:pt>
                <c:pt idx="356">
                  <c:v>1889.28</c:v>
                </c:pt>
                <c:pt idx="357">
                  <c:v>1889.79</c:v>
                </c:pt>
                <c:pt idx="358">
                  <c:v>1890.2</c:v>
                </c:pt>
                <c:pt idx="359">
                  <c:v>1890.71</c:v>
                </c:pt>
                <c:pt idx="360">
                  <c:v>1891.23</c:v>
                </c:pt>
                <c:pt idx="361">
                  <c:v>1891.75</c:v>
                </c:pt>
                <c:pt idx="362">
                  <c:v>1892.26</c:v>
                </c:pt>
                <c:pt idx="363">
                  <c:v>1892.77</c:v>
                </c:pt>
                <c:pt idx="364">
                  <c:v>1893.27</c:v>
                </c:pt>
                <c:pt idx="365">
                  <c:v>1893.81</c:v>
                </c:pt>
                <c:pt idx="366">
                  <c:v>1894.2</c:v>
                </c:pt>
                <c:pt idx="367">
                  <c:v>1894.71</c:v>
                </c:pt>
                <c:pt idx="368">
                  <c:v>1895.22</c:v>
                </c:pt>
                <c:pt idx="369">
                  <c:v>1895.73</c:v>
                </c:pt>
                <c:pt idx="370">
                  <c:v>1896.24</c:v>
                </c:pt>
                <c:pt idx="371">
                  <c:v>1896.76</c:v>
                </c:pt>
                <c:pt idx="372">
                  <c:v>1897.26</c:v>
                </c:pt>
                <c:pt idx="373">
                  <c:v>1897.77</c:v>
                </c:pt>
                <c:pt idx="374">
                  <c:v>1898.29</c:v>
                </c:pt>
                <c:pt idx="375">
                  <c:v>1898.8</c:v>
                </c:pt>
                <c:pt idx="376">
                  <c:v>1899.21</c:v>
                </c:pt>
                <c:pt idx="377">
                  <c:v>1899.72</c:v>
                </c:pt>
                <c:pt idx="378">
                  <c:v>1900.23</c:v>
                </c:pt>
                <c:pt idx="379">
                  <c:v>1900.75</c:v>
                </c:pt>
                <c:pt idx="380">
                  <c:v>1901.26</c:v>
                </c:pt>
                <c:pt idx="381">
                  <c:v>1901.76</c:v>
                </c:pt>
                <c:pt idx="382">
                  <c:v>1902.28</c:v>
                </c:pt>
                <c:pt idx="383">
                  <c:v>1902.79</c:v>
                </c:pt>
                <c:pt idx="384">
                  <c:v>1903.21</c:v>
                </c:pt>
                <c:pt idx="385">
                  <c:v>1903.73</c:v>
                </c:pt>
                <c:pt idx="386">
                  <c:v>1904.22</c:v>
                </c:pt>
                <c:pt idx="387">
                  <c:v>1904.73</c:v>
                </c:pt>
                <c:pt idx="388">
                  <c:v>1905.25</c:v>
                </c:pt>
                <c:pt idx="389">
                  <c:v>1905.76</c:v>
                </c:pt>
                <c:pt idx="390">
                  <c:v>1906.28</c:v>
                </c:pt>
                <c:pt idx="391">
                  <c:v>1906.78</c:v>
                </c:pt>
                <c:pt idx="392">
                  <c:v>1907.29</c:v>
                </c:pt>
                <c:pt idx="393">
                  <c:v>1907.7</c:v>
                </c:pt>
                <c:pt idx="394">
                  <c:v>1908.21</c:v>
                </c:pt>
                <c:pt idx="395">
                  <c:v>1908.73</c:v>
                </c:pt>
                <c:pt idx="396">
                  <c:v>1909.24</c:v>
                </c:pt>
                <c:pt idx="397">
                  <c:v>1909.75</c:v>
                </c:pt>
                <c:pt idx="398">
                  <c:v>1910.26</c:v>
                </c:pt>
                <c:pt idx="399">
                  <c:v>1910.77</c:v>
                </c:pt>
                <c:pt idx="400">
                  <c:v>1911.28</c:v>
                </c:pt>
                <c:pt idx="401">
                  <c:v>1911.79</c:v>
                </c:pt>
                <c:pt idx="402">
                  <c:v>1912.21</c:v>
                </c:pt>
                <c:pt idx="403">
                  <c:v>1912.72</c:v>
                </c:pt>
                <c:pt idx="404">
                  <c:v>1913.23</c:v>
                </c:pt>
                <c:pt idx="405">
                  <c:v>1913.74</c:v>
                </c:pt>
                <c:pt idx="406">
                  <c:v>1914.25</c:v>
                </c:pt>
                <c:pt idx="407">
                  <c:v>1914.77</c:v>
                </c:pt>
                <c:pt idx="408">
                  <c:v>1915.28</c:v>
                </c:pt>
                <c:pt idx="409">
                  <c:v>1915.79</c:v>
                </c:pt>
                <c:pt idx="410">
                  <c:v>1916.3</c:v>
                </c:pt>
                <c:pt idx="411">
                  <c:v>1916.7</c:v>
                </c:pt>
                <c:pt idx="412">
                  <c:v>1917.22</c:v>
                </c:pt>
                <c:pt idx="413">
                  <c:v>1917.74</c:v>
                </c:pt>
                <c:pt idx="414">
                  <c:v>1918.24</c:v>
                </c:pt>
                <c:pt idx="415">
                  <c:v>1918.76</c:v>
                </c:pt>
                <c:pt idx="416">
                  <c:v>1919.27</c:v>
                </c:pt>
                <c:pt idx="417">
                  <c:v>1919.78</c:v>
                </c:pt>
                <c:pt idx="418">
                  <c:v>1920.29</c:v>
                </c:pt>
                <c:pt idx="419">
                  <c:v>1920.8</c:v>
                </c:pt>
                <c:pt idx="420">
                  <c:v>1921.23</c:v>
                </c:pt>
                <c:pt idx="421">
                  <c:v>1921.72</c:v>
                </c:pt>
                <c:pt idx="422">
                  <c:v>1922.23</c:v>
                </c:pt>
                <c:pt idx="423">
                  <c:v>1922.74</c:v>
                </c:pt>
                <c:pt idx="424">
                  <c:v>1923.26</c:v>
                </c:pt>
                <c:pt idx="425">
                  <c:v>1923.77</c:v>
                </c:pt>
                <c:pt idx="426">
                  <c:v>1924.28</c:v>
                </c:pt>
                <c:pt idx="427">
                  <c:v>1924.79</c:v>
                </c:pt>
                <c:pt idx="428">
                  <c:v>1925.2</c:v>
                </c:pt>
                <c:pt idx="429">
                  <c:v>1925.71</c:v>
                </c:pt>
                <c:pt idx="430">
                  <c:v>1926.23</c:v>
                </c:pt>
                <c:pt idx="431">
                  <c:v>1926.73</c:v>
                </c:pt>
                <c:pt idx="432">
                  <c:v>1927.25</c:v>
                </c:pt>
                <c:pt idx="433">
                  <c:v>1927.76</c:v>
                </c:pt>
                <c:pt idx="434">
                  <c:v>1928.27</c:v>
                </c:pt>
                <c:pt idx="435">
                  <c:v>1928.78</c:v>
                </c:pt>
                <c:pt idx="436">
                  <c:v>1929.29</c:v>
                </c:pt>
                <c:pt idx="437">
                  <c:v>1929.7</c:v>
                </c:pt>
                <c:pt idx="438">
                  <c:v>1930.22</c:v>
                </c:pt>
                <c:pt idx="439">
                  <c:v>1930.73</c:v>
                </c:pt>
                <c:pt idx="440">
                  <c:v>1931.24</c:v>
                </c:pt>
                <c:pt idx="441">
                  <c:v>1931.75</c:v>
                </c:pt>
                <c:pt idx="442">
                  <c:v>1932.26</c:v>
                </c:pt>
                <c:pt idx="443">
                  <c:v>1932.78</c:v>
                </c:pt>
                <c:pt idx="444">
                  <c:v>1933.29</c:v>
                </c:pt>
                <c:pt idx="445">
                  <c:v>1933.8</c:v>
                </c:pt>
                <c:pt idx="446">
                  <c:v>1934.2</c:v>
                </c:pt>
                <c:pt idx="447">
                  <c:v>1934.72</c:v>
                </c:pt>
                <c:pt idx="448">
                  <c:v>1935.23</c:v>
                </c:pt>
                <c:pt idx="449">
                  <c:v>1935.74</c:v>
                </c:pt>
                <c:pt idx="450">
                  <c:v>1936.25</c:v>
                </c:pt>
                <c:pt idx="451">
                  <c:v>1936.76</c:v>
                </c:pt>
                <c:pt idx="452">
                  <c:v>1937.27</c:v>
                </c:pt>
                <c:pt idx="453">
                  <c:v>1937.79</c:v>
                </c:pt>
                <c:pt idx="454">
                  <c:v>1938.2</c:v>
                </c:pt>
                <c:pt idx="455">
                  <c:v>1938.71</c:v>
                </c:pt>
                <c:pt idx="456">
                  <c:v>1939.22</c:v>
                </c:pt>
                <c:pt idx="457">
                  <c:v>1939.73</c:v>
                </c:pt>
                <c:pt idx="458">
                  <c:v>1940.24</c:v>
                </c:pt>
                <c:pt idx="459">
                  <c:v>1940.75</c:v>
                </c:pt>
                <c:pt idx="460">
                  <c:v>1941.27</c:v>
                </c:pt>
                <c:pt idx="461">
                  <c:v>1941.78</c:v>
                </c:pt>
                <c:pt idx="462">
                  <c:v>1942.29</c:v>
                </c:pt>
                <c:pt idx="463">
                  <c:v>1942.7</c:v>
                </c:pt>
                <c:pt idx="464">
                  <c:v>1943.21</c:v>
                </c:pt>
                <c:pt idx="465">
                  <c:v>1943.72</c:v>
                </c:pt>
                <c:pt idx="466">
                  <c:v>1944.23</c:v>
                </c:pt>
                <c:pt idx="467">
                  <c:v>1944.75</c:v>
                </c:pt>
                <c:pt idx="468">
                  <c:v>1945.26</c:v>
                </c:pt>
                <c:pt idx="469">
                  <c:v>1945.77</c:v>
                </c:pt>
                <c:pt idx="470">
                  <c:v>1946.28</c:v>
                </c:pt>
                <c:pt idx="471">
                  <c:v>1946.69</c:v>
                </c:pt>
                <c:pt idx="472">
                  <c:v>1947.2</c:v>
                </c:pt>
                <c:pt idx="473">
                  <c:v>1947.71</c:v>
                </c:pt>
                <c:pt idx="474">
                  <c:v>1948.22</c:v>
                </c:pt>
                <c:pt idx="475">
                  <c:v>1948.74</c:v>
                </c:pt>
                <c:pt idx="476">
                  <c:v>1949.25</c:v>
                </c:pt>
                <c:pt idx="477">
                  <c:v>1949.77</c:v>
                </c:pt>
                <c:pt idx="478">
                  <c:v>1950.27</c:v>
                </c:pt>
                <c:pt idx="479">
                  <c:v>1950.78</c:v>
                </c:pt>
                <c:pt idx="480">
                  <c:v>1951.19</c:v>
                </c:pt>
                <c:pt idx="481">
                  <c:v>1951.71</c:v>
                </c:pt>
                <c:pt idx="482">
                  <c:v>1952.25</c:v>
                </c:pt>
                <c:pt idx="483">
                  <c:v>1952.74</c:v>
                </c:pt>
                <c:pt idx="484">
                  <c:v>1953.24</c:v>
                </c:pt>
                <c:pt idx="485">
                  <c:v>1953.76</c:v>
                </c:pt>
                <c:pt idx="486">
                  <c:v>1954.28</c:v>
                </c:pt>
                <c:pt idx="487">
                  <c:v>1954.78</c:v>
                </c:pt>
                <c:pt idx="488">
                  <c:v>1955.29</c:v>
                </c:pt>
                <c:pt idx="489">
                  <c:v>1955.7</c:v>
                </c:pt>
                <c:pt idx="490">
                  <c:v>1956.21</c:v>
                </c:pt>
                <c:pt idx="491">
                  <c:v>1956.72</c:v>
                </c:pt>
                <c:pt idx="492">
                  <c:v>1957.23</c:v>
                </c:pt>
                <c:pt idx="493">
                  <c:v>1957.74</c:v>
                </c:pt>
                <c:pt idx="494">
                  <c:v>1958.26</c:v>
                </c:pt>
                <c:pt idx="495">
                  <c:v>1958.77</c:v>
                </c:pt>
                <c:pt idx="496">
                  <c:v>1959.28</c:v>
                </c:pt>
                <c:pt idx="497">
                  <c:v>1959.69</c:v>
                </c:pt>
                <c:pt idx="498">
                  <c:v>1960.2</c:v>
                </c:pt>
                <c:pt idx="499">
                  <c:v>1960.71</c:v>
                </c:pt>
                <c:pt idx="500">
                  <c:v>1961.22</c:v>
                </c:pt>
                <c:pt idx="501">
                  <c:v>1961.74</c:v>
                </c:pt>
                <c:pt idx="502">
                  <c:v>1962.25</c:v>
                </c:pt>
                <c:pt idx="503">
                  <c:v>1962.76</c:v>
                </c:pt>
                <c:pt idx="504">
                  <c:v>1963.27</c:v>
                </c:pt>
                <c:pt idx="505">
                  <c:v>1963.78</c:v>
                </c:pt>
                <c:pt idx="506">
                  <c:v>1964.29</c:v>
                </c:pt>
                <c:pt idx="507">
                  <c:v>1964.7</c:v>
                </c:pt>
                <c:pt idx="508">
                  <c:v>1965.21</c:v>
                </c:pt>
                <c:pt idx="509">
                  <c:v>1965.72</c:v>
                </c:pt>
                <c:pt idx="510">
                  <c:v>1966.24</c:v>
                </c:pt>
                <c:pt idx="511">
                  <c:v>1966.75</c:v>
                </c:pt>
                <c:pt idx="512">
                  <c:v>1967.26</c:v>
                </c:pt>
                <c:pt idx="513">
                  <c:v>1967.77</c:v>
                </c:pt>
                <c:pt idx="514">
                  <c:v>1968.28</c:v>
                </c:pt>
                <c:pt idx="515">
                  <c:v>1968.69</c:v>
                </c:pt>
                <c:pt idx="516">
                  <c:v>1969.2</c:v>
                </c:pt>
                <c:pt idx="517">
                  <c:v>1969.71</c:v>
                </c:pt>
                <c:pt idx="518">
                  <c:v>1970.22</c:v>
                </c:pt>
                <c:pt idx="519">
                  <c:v>1970.74</c:v>
                </c:pt>
                <c:pt idx="520">
                  <c:v>1971.25</c:v>
                </c:pt>
                <c:pt idx="521">
                  <c:v>1971.76</c:v>
                </c:pt>
                <c:pt idx="522">
                  <c:v>1972.27</c:v>
                </c:pt>
                <c:pt idx="523">
                  <c:v>1972.79</c:v>
                </c:pt>
                <c:pt idx="524">
                  <c:v>1973.19</c:v>
                </c:pt>
                <c:pt idx="525">
                  <c:v>1973.72</c:v>
                </c:pt>
                <c:pt idx="526">
                  <c:v>1974.22</c:v>
                </c:pt>
                <c:pt idx="527">
                  <c:v>1974.73</c:v>
                </c:pt>
                <c:pt idx="528">
                  <c:v>1975.24</c:v>
                </c:pt>
                <c:pt idx="529">
                  <c:v>1975.75</c:v>
                </c:pt>
                <c:pt idx="530">
                  <c:v>1976.26</c:v>
                </c:pt>
                <c:pt idx="531">
                  <c:v>1976.77</c:v>
                </c:pt>
                <c:pt idx="532">
                  <c:v>1977.29</c:v>
                </c:pt>
                <c:pt idx="533">
                  <c:v>1977.8</c:v>
                </c:pt>
                <c:pt idx="534">
                  <c:v>1978.21</c:v>
                </c:pt>
                <c:pt idx="535">
                  <c:v>1978.72</c:v>
                </c:pt>
                <c:pt idx="536">
                  <c:v>1979.23</c:v>
                </c:pt>
                <c:pt idx="537">
                  <c:v>1979.75</c:v>
                </c:pt>
                <c:pt idx="538">
                  <c:v>1980.25</c:v>
                </c:pt>
                <c:pt idx="539">
                  <c:v>1980.76</c:v>
                </c:pt>
                <c:pt idx="540">
                  <c:v>1981.29</c:v>
                </c:pt>
                <c:pt idx="541">
                  <c:v>1981.79</c:v>
                </c:pt>
                <c:pt idx="542">
                  <c:v>1982.2</c:v>
                </c:pt>
                <c:pt idx="543">
                  <c:v>1982.71</c:v>
                </c:pt>
                <c:pt idx="544">
                  <c:v>1983.23</c:v>
                </c:pt>
                <c:pt idx="545">
                  <c:v>1983.74</c:v>
                </c:pt>
                <c:pt idx="546">
                  <c:v>1984.25</c:v>
                </c:pt>
                <c:pt idx="547">
                  <c:v>1984.76</c:v>
                </c:pt>
                <c:pt idx="548">
                  <c:v>1985.27</c:v>
                </c:pt>
                <c:pt idx="549">
                  <c:v>1985.78</c:v>
                </c:pt>
                <c:pt idx="550">
                  <c:v>1986.19</c:v>
                </c:pt>
                <c:pt idx="551">
                  <c:v>1986.72</c:v>
                </c:pt>
                <c:pt idx="552">
                  <c:v>1987.21</c:v>
                </c:pt>
                <c:pt idx="553">
                  <c:v>1987.75</c:v>
                </c:pt>
                <c:pt idx="554">
                  <c:v>1988.24</c:v>
                </c:pt>
                <c:pt idx="555">
                  <c:v>1988.75</c:v>
                </c:pt>
                <c:pt idx="556">
                  <c:v>1989.26</c:v>
                </c:pt>
                <c:pt idx="557">
                  <c:v>1989.77</c:v>
                </c:pt>
                <c:pt idx="558">
                  <c:v>1990.29</c:v>
                </c:pt>
                <c:pt idx="559">
                  <c:v>1990.7</c:v>
                </c:pt>
                <c:pt idx="560">
                  <c:v>1991.21</c:v>
                </c:pt>
                <c:pt idx="561">
                  <c:v>1991.72</c:v>
                </c:pt>
                <c:pt idx="562">
                  <c:v>1992.23</c:v>
                </c:pt>
                <c:pt idx="563">
                  <c:v>1992.74</c:v>
                </c:pt>
                <c:pt idx="564">
                  <c:v>1993.26</c:v>
                </c:pt>
                <c:pt idx="565">
                  <c:v>1993.76</c:v>
                </c:pt>
                <c:pt idx="566">
                  <c:v>1994.28</c:v>
                </c:pt>
                <c:pt idx="567">
                  <c:v>1994.79</c:v>
                </c:pt>
                <c:pt idx="568">
                  <c:v>1995.2</c:v>
                </c:pt>
                <c:pt idx="569">
                  <c:v>1995.71</c:v>
                </c:pt>
                <c:pt idx="570">
                  <c:v>1996.22</c:v>
                </c:pt>
                <c:pt idx="571">
                  <c:v>1996.73</c:v>
                </c:pt>
                <c:pt idx="572">
                  <c:v>1997.24</c:v>
                </c:pt>
                <c:pt idx="573">
                  <c:v>1997.76</c:v>
                </c:pt>
                <c:pt idx="574">
                  <c:v>1998.27</c:v>
                </c:pt>
                <c:pt idx="575">
                  <c:v>1998.78</c:v>
                </c:pt>
                <c:pt idx="576">
                  <c:v>1999.29</c:v>
                </c:pt>
                <c:pt idx="577">
                  <c:v>1999.7</c:v>
                </c:pt>
                <c:pt idx="578">
                  <c:v>2000.21</c:v>
                </c:pt>
                <c:pt idx="579">
                  <c:v>2000.72</c:v>
                </c:pt>
                <c:pt idx="580">
                  <c:v>2001.23</c:v>
                </c:pt>
                <c:pt idx="581">
                  <c:v>2001.75</c:v>
                </c:pt>
                <c:pt idx="582">
                  <c:v>2002.26</c:v>
                </c:pt>
                <c:pt idx="583">
                  <c:v>2002.77</c:v>
                </c:pt>
                <c:pt idx="584">
                  <c:v>2003.29</c:v>
                </c:pt>
                <c:pt idx="585">
                  <c:v>2003.79</c:v>
                </c:pt>
                <c:pt idx="586">
                  <c:v>2004.21</c:v>
                </c:pt>
                <c:pt idx="587">
                  <c:v>2004.71</c:v>
                </c:pt>
                <c:pt idx="588">
                  <c:v>2005.23</c:v>
                </c:pt>
                <c:pt idx="589">
                  <c:v>2005.74</c:v>
                </c:pt>
                <c:pt idx="590">
                  <c:v>2006.25</c:v>
                </c:pt>
                <c:pt idx="591">
                  <c:v>2006.76</c:v>
                </c:pt>
                <c:pt idx="592">
                  <c:v>2007.27</c:v>
                </c:pt>
                <c:pt idx="593">
                  <c:v>2007.79</c:v>
                </c:pt>
                <c:pt idx="594">
                  <c:v>2008.3</c:v>
                </c:pt>
                <c:pt idx="595">
                  <c:v>2008.7</c:v>
                </c:pt>
                <c:pt idx="596">
                  <c:v>2009.22</c:v>
                </c:pt>
                <c:pt idx="597">
                  <c:v>2009.73</c:v>
                </c:pt>
                <c:pt idx="598">
                  <c:v>2010.24</c:v>
                </c:pt>
                <c:pt idx="599">
                  <c:v>2010.75</c:v>
                </c:pt>
                <c:pt idx="600">
                  <c:v>2011.26</c:v>
                </c:pt>
                <c:pt idx="601">
                  <c:v>2011.78</c:v>
                </c:pt>
                <c:pt idx="602">
                  <c:v>2012.29</c:v>
                </c:pt>
                <c:pt idx="603">
                  <c:v>2012.7</c:v>
                </c:pt>
                <c:pt idx="604">
                  <c:v>2013.22</c:v>
                </c:pt>
                <c:pt idx="605">
                  <c:v>2013.74</c:v>
                </c:pt>
                <c:pt idx="606">
                  <c:v>2014.24</c:v>
                </c:pt>
                <c:pt idx="607">
                  <c:v>2014.75</c:v>
                </c:pt>
                <c:pt idx="608">
                  <c:v>2015.25</c:v>
                </c:pt>
                <c:pt idx="609">
                  <c:v>2015.77</c:v>
                </c:pt>
                <c:pt idx="610">
                  <c:v>2016.28</c:v>
                </c:pt>
                <c:pt idx="611">
                  <c:v>2016.8</c:v>
                </c:pt>
                <c:pt idx="612">
                  <c:v>2017.21</c:v>
                </c:pt>
                <c:pt idx="613">
                  <c:v>2017.71</c:v>
                </c:pt>
                <c:pt idx="614">
                  <c:v>2018.22</c:v>
                </c:pt>
                <c:pt idx="615">
                  <c:v>2018.74</c:v>
                </c:pt>
                <c:pt idx="616">
                  <c:v>2019.24</c:v>
                </c:pt>
                <c:pt idx="617">
                  <c:v>2019.76</c:v>
                </c:pt>
                <c:pt idx="618">
                  <c:v>2020.27</c:v>
                </c:pt>
                <c:pt idx="619">
                  <c:v>2020.78</c:v>
                </c:pt>
                <c:pt idx="620">
                  <c:v>2021.19</c:v>
                </c:pt>
                <c:pt idx="621">
                  <c:v>2021.71</c:v>
                </c:pt>
                <c:pt idx="622">
                  <c:v>2022.21</c:v>
                </c:pt>
                <c:pt idx="623">
                  <c:v>2022.72</c:v>
                </c:pt>
                <c:pt idx="624">
                  <c:v>2023.24</c:v>
                </c:pt>
                <c:pt idx="625">
                  <c:v>2023.75</c:v>
                </c:pt>
                <c:pt idx="626">
                  <c:v>2024.26</c:v>
                </c:pt>
                <c:pt idx="627">
                  <c:v>2024.78</c:v>
                </c:pt>
                <c:pt idx="628">
                  <c:v>2025.28</c:v>
                </c:pt>
                <c:pt idx="629">
                  <c:v>2025.69</c:v>
                </c:pt>
                <c:pt idx="630">
                  <c:v>2026.2</c:v>
                </c:pt>
                <c:pt idx="631">
                  <c:v>2026.72</c:v>
                </c:pt>
                <c:pt idx="632">
                  <c:v>2027.23</c:v>
                </c:pt>
                <c:pt idx="633">
                  <c:v>2027.74</c:v>
                </c:pt>
                <c:pt idx="634">
                  <c:v>2028.25</c:v>
                </c:pt>
                <c:pt idx="635">
                  <c:v>2028.86</c:v>
                </c:pt>
                <c:pt idx="636">
                  <c:v>2029.27</c:v>
                </c:pt>
                <c:pt idx="637">
                  <c:v>2029.79</c:v>
                </c:pt>
                <c:pt idx="638">
                  <c:v>2030.2</c:v>
                </c:pt>
                <c:pt idx="639">
                  <c:v>2030.71</c:v>
                </c:pt>
                <c:pt idx="640">
                  <c:v>2031.22</c:v>
                </c:pt>
                <c:pt idx="641">
                  <c:v>2031.73</c:v>
                </c:pt>
                <c:pt idx="642">
                  <c:v>2032.24</c:v>
                </c:pt>
                <c:pt idx="643">
                  <c:v>2032.75</c:v>
                </c:pt>
                <c:pt idx="644">
                  <c:v>2033.27</c:v>
                </c:pt>
                <c:pt idx="645">
                  <c:v>2033.78</c:v>
                </c:pt>
                <c:pt idx="646">
                  <c:v>2034.29</c:v>
                </c:pt>
                <c:pt idx="647">
                  <c:v>2034.7</c:v>
                </c:pt>
                <c:pt idx="648">
                  <c:v>2035.23</c:v>
                </c:pt>
                <c:pt idx="649">
                  <c:v>2035.72</c:v>
                </c:pt>
                <c:pt idx="650">
                  <c:v>2036.26</c:v>
                </c:pt>
                <c:pt idx="651">
                  <c:v>2036.75</c:v>
                </c:pt>
                <c:pt idx="652">
                  <c:v>2037.26</c:v>
                </c:pt>
                <c:pt idx="653">
                  <c:v>2037.77</c:v>
                </c:pt>
                <c:pt idx="654">
                  <c:v>2038.28</c:v>
                </c:pt>
                <c:pt idx="655">
                  <c:v>2038.79</c:v>
                </c:pt>
                <c:pt idx="656">
                  <c:v>2039.2</c:v>
                </c:pt>
                <c:pt idx="657">
                  <c:v>2039.71</c:v>
                </c:pt>
                <c:pt idx="658">
                  <c:v>2040.23</c:v>
                </c:pt>
                <c:pt idx="659">
                  <c:v>2040.74</c:v>
                </c:pt>
                <c:pt idx="660">
                  <c:v>2041.26</c:v>
                </c:pt>
                <c:pt idx="661">
                  <c:v>2041.77</c:v>
                </c:pt>
                <c:pt idx="662">
                  <c:v>2042.28</c:v>
                </c:pt>
                <c:pt idx="663">
                  <c:v>2042.78</c:v>
                </c:pt>
                <c:pt idx="664">
                  <c:v>2043.2</c:v>
                </c:pt>
                <c:pt idx="665">
                  <c:v>2043.75</c:v>
                </c:pt>
                <c:pt idx="666">
                  <c:v>2044.22</c:v>
                </c:pt>
                <c:pt idx="667">
                  <c:v>2044.73</c:v>
                </c:pt>
                <c:pt idx="668">
                  <c:v>2045.24</c:v>
                </c:pt>
                <c:pt idx="669">
                  <c:v>2045.76</c:v>
                </c:pt>
                <c:pt idx="670">
                  <c:v>2046.27</c:v>
                </c:pt>
                <c:pt idx="671">
                  <c:v>2046.78</c:v>
                </c:pt>
                <c:pt idx="672">
                  <c:v>2047.19</c:v>
                </c:pt>
                <c:pt idx="673">
                  <c:v>2047.69</c:v>
                </c:pt>
              </c:numCache>
            </c:numRef>
          </c:xVal>
          <c:yVal>
            <c:numRef>
              <c:f>'output (version 1).xlsb'!$R$2:$R$675</c:f>
              <c:numCache>
                <c:formatCode>General</c:formatCode>
                <c:ptCount val="674"/>
                <c:pt idx="0">
                  <c:v>0.88006887532312117</c:v>
                </c:pt>
                <c:pt idx="1">
                  <c:v>0.88255293272637148</c:v>
                </c:pt>
                <c:pt idx="2">
                  <c:v>0.87995105733612577</c:v>
                </c:pt>
                <c:pt idx="3">
                  <c:v>0.87904951878710746</c:v>
                </c:pt>
                <c:pt idx="4">
                  <c:v>0.87927220441092346</c:v>
                </c:pt>
                <c:pt idx="5">
                  <c:v>0.87904951878710746</c:v>
                </c:pt>
                <c:pt idx="6">
                  <c:v>0.87718710058699556</c:v>
                </c:pt>
                <c:pt idx="7">
                  <c:v>0.87735440879432813</c:v>
                </c:pt>
                <c:pt idx="8">
                  <c:v>0.87780797825028356</c:v>
                </c:pt>
                <c:pt idx="9">
                  <c:v>0.87888465848094888</c:v>
                </c:pt>
                <c:pt idx="10">
                  <c:v>0.88034986974020457</c:v>
                </c:pt>
                <c:pt idx="11">
                  <c:v>0.87803188065383264</c:v>
                </c:pt>
                <c:pt idx="12">
                  <c:v>0.87877759063590288</c:v>
                </c:pt>
                <c:pt idx="13">
                  <c:v>0.87871927527668192</c:v>
                </c:pt>
                <c:pt idx="14">
                  <c:v>0.87900138279028628</c:v>
                </c:pt>
                <c:pt idx="15">
                  <c:v>0.87842878447235595</c:v>
                </c:pt>
                <c:pt idx="16">
                  <c:v>0.87865207850222815</c:v>
                </c:pt>
                <c:pt idx="17">
                  <c:v>0.8787682240767829</c:v>
                </c:pt>
                <c:pt idx="18">
                  <c:v>0.88113214585699662</c:v>
                </c:pt>
                <c:pt idx="19">
                  <c:v>0.88249245973823176</c:v>
                </c:pt>
                <c:pt idx="20">
                  <c:v>0.87860286216065286</c:v>
                </c:pt>
                <c:pt idx="21">
                  <c:v>0.88000992976009784</c:v>
                </c:pt>
                <c:pt idx="22">
                  <c:v>0.87701926256044638</c:v>
                </c:pt>
                <c:pt idx="23">
                  <c:v>0.87961153555659</c:v>
                </c:pt>
                <c:pt idx="24">
                  <c:v>0.87989225791557157</c:v>
                </c:pt>
                <c:pt idx="25">
                  <c:v>0.87978768972427501</c:v>
                </c:pt>
                <c:pt idx="26">
                  <c:v>0.87916626325045744</c:v>
                </c:pt>
                <c:pt idx="27">
                  <c:v>0.87746888487657293</c:v>
                </c:pt>
                <c:pt idx="28">
                  <c:v>0.88141222363570593</c:v>
                </c:pt>
                <c:pt idx="29">
                  <c:v>0.87937768055792409</c:v>
                </c:pt>
                <c:pt idx="30">
                  <c:v>0.87943603572285034</c:v>
                </c:pt>
                <c:pt idx="31">
                  <c:v>0.8775262295647398</c:v>
                </c:pt>
                <c:pt idx="32">
                  <c:v>0.88125134288776608</c:v>
                </c:pt>
                <c:pt idx="33">
                  <c:v>0.88141222363570593</c:v>
                </c:pt>
                <c:pt idx="34">
                  <c:v>0.87921385866222379</c:v>
                </c:pt>
                <c:pt idx="35">
                  <c:v>0.87933062256372552</c:v>
                </c:pt>
                <c:pt idx="36">
                  <c:v>0.88045313133095116</c:v>
                </c:pt>
                <c:pt idx="37">
                  <c:v>0.88137083619664236</c:v>
                </c:pt>
                <c:pt idx="38">
                  <c:v>0.87915558518349868</c:v>
                </c:pt>
                <c:pt idx="39">
                  <c:v>0.88012789416116466</c:v>
                </c:pt>
                <c:pt idx="40">
                  <c:v>0.87820506125478548</c:v>
                </c:pt>
                <c:pt idx="41">
                  <c:v>0.87729727713671246</c:v>
                </c:pt>
                <c:pt idx="42">
                  <c:v>0.88023174322725806</c:v>
                </c:pt>
                <c:pt idx="43">
                  <c:v>0.87949446318818114</c:v>
                </c:pt>
                <c:pt idx="44">
                  <c:v>0.87933062256372552</c:v>
                </c:pt>
                <c:pt idx="45">
                  <c:v>0.97034060624175467</c:v>
                </c:pt>
                <c:pt idx="46">
                  <c:v>1.0894407681641929</c:v>
                </c:pt>
                <c:pt idx="47">
                  <c:v>1.1200175026404666</c:v>
                </c:pt>
                <c:pt idx="48">
                  <c:v>1.1260106187041194</c:v>
                </c:pt>
                <c:pt idx="49">
                  <c:v>1.1123674580511638</c:v>
                </c:pt>
                <c:pt idx="50">
                  <c:v>1.1033311755597603</c:v>
                </c:pt>
                <c:pt idx="51">
                  <c:v>1.1007308355944916</c:v>
                </c:pt>
                <c:pt idx="52">
                  <c:v>1.1023410625273995</c:v>
                </c:pt>
                <c:pt idx="53">
                  <c:v>1.1013278280979959</c:v>
                </c:pt>
                <c:pt idx="54">
                  <c:v>1.1007436812840397</c:v>
                </c:pt>
                <c:pt idx="55">
                  <c:v>1.0987421904483117</c:v>
                </c:pt>
                <c:pt idx="56">
                  <c:v>1.0999242799679221</c:v>
                </c:pt>
                <c:pt idx="57">
                  <c:v>1.1007308355944916</c:v>
                </c:pt>
                <c:pt idx="58">
                  <c:v>1.1001418254607258</c:v>
                </c:pt>
                <c:pt idx="59">
                  <c:v>1.0995321082192058</c:v>
                </c:pt>
                <c:pt idx="60">
                  <c:v>1.1001277699696479</c:v>
                </c:pt>
                <c:pt idx="61">
                  <c:v>1.1013394882714866</c:v>
                </c:pt>
                <c:pt idx="62">
                  <c:v>1.101941474653773</c:v>
                </c:pt>
                <c:pt idx="63">
                  <c:v>1.1021387396710491</c:v>
                </c:pt>
                <c:pt idx="64">
                  <c:v>1.0560909271825156</c:v>
                </c:pt>
                <c:pt idx="65">
                  <c:v>0.97034060624175467</c:v>
                </c:pt>
                <c:pt idx="66">
                  <c:v>0.92178856791551533</c:v>
                </c:pt>
                <c:pt idx="67">
                  <c:v>0.91539841625312779</c:v>
                </c:pt>
                <c:pt idx="68">
                  <c:v>0.93229160754535478</c:v>
                </c:pt>
                <c:pt idx="69">
                  <c:v>0.92552765466343623</c:v>
                </c:pt>
                <c:pt idx="70">
                  <c:v>0.92166791434861095</c:v>
                </c:pt>
                <c:pt idx="71">
                  <c:v>0.93561950322890586</c:v>
                </c:pt>
                <c:pt idx="72">
                  <c:v>0.93873900514315556</c:v>
                </c:pt>
                <c:pt idx="73">
                  <c:v>0.94098690261250606</c:v>
                </c:pt>
                <c:pt idx="74">
                  <c:v>0.9413150642976692</c:v>
                </c:pt>
                <c:pt idx="75">
                  <c:v>0.9363527804422368</c:v>
                </c:pt>
                <c:pt idx="76">
                  <c:v>0.94151016452054437</c:v>
                </c:pt>
                <c:pt idx="77">
                  <c:v>0.93652135791459323</c:v>
                </c:pt>
                <c:pt idx="78">
                  <c:v>0.93573196276167758</c:v>
                </c:pt>
                <c:pt idx="79">
                  <c:v>0.88067840446346601</c:v>
                </c:pt>
                <c:pt idx="80">
                  <c:v>0.79925118145193663</c:v>
                </c:pt>
                <c:pt idx="81">
                  <c:v>0.77501791339870807</c:v>
                </c:pt>
                <c:pt idx="82">
                  <c:v>0.77128809329735815</c:v>
                </c:pt>
                <c:pt idx="83">
                  <c:v>0.77036170273858695</c:v>
                </c:pt>
                <c:pt idx="84">
                  <c:v>0.7684612636336694</c:v>
                </c:pt>
                <c:pt idx="85">
                  <c:v>0.76875919674093729</c:v>
                </c:pt>
                <c:pt idx="86">
                  <c:v>0.76973528395824997</c:v>
                </c:pt>
                <c:pt idx="87">
                  <c:v>0.76630815094916416</c:v>
                </c:pt>
                <c:pt idx="88">
                  <c:v>0.76531298022395144</c:v>
                </c:pt>
                <c:pt idx="89">
                  <c:v>0.76941707339211052</c:v>
                </c:pt>
                <c:pt idx="90">
                  <c:v>0.76685266330985868</c:v>
                </c:pt>
                <c:pt idx="91">
                  <c:v>0.77160593456061477</c:v>
                </c:pt>
                <c:pt idx="92">
                  <c:v>0.74604349336611397</c:v>
                </c:pt>
                <c:pt idx="93">
                  <c:v>0.65972829606834071</c:v>
                </c:pt>
                <c:pt idx="94">
                  <c:v>0.60490240293541298</c:v>
                </c:pt>
                <c:pt idx="95">
                  <c:v>0.58616886477164987</c:v>
                </c:pt>
                <c:pt idx="96">
                  <c:v>0.58432479740103116</c:v>
                </c:pt>
                <c:pt idx="97">
                  <c:v>0.58568157180054481</c:v>
                </c:pt>
                <c:pt idx="98">
                  <c:v>0.58310788003370972</c:v>
                </c:pt>
                <c:pt idx="99">
                  <c:v>0.58298244246371167</c:v>
                </c:pt>
                <c:pt idx="100">
                  <c:v>0.5805254200229043</c:v>
                </c:pt>
                <c:pt idx="101">
                  <c:v>0.58005364537640214</c:v>
                </c:pt>
                <c:pt idx="102">
                  <c:v>0.58101056832745002</c:v>
                </c:pt>
                <c:pt idx="103">
                  <c:v>0.58344710686552748</c:v>
                </c:pt>
                <c:pt idx="104">
                  <c:v>0.58185639944168766</c:v>
                </c:pt>
                <c:pt idx="105">
                  <c:v>0.5800155529438632</c:v>
                </c:pt>
                <c:pt idx="106">
                  <c:v>0.56186636243351074</c:v>
                </c:pt>
                <c:pt idx="107">
                  <c:v>0.47053726376706234</c:v>
                </c:pt>
                <c:pt idx="108">
                  <c:v>0.41458685283053254</c:v>
                </c:pt>
                <c:pt idx="109">
                  <c:v>0.39375384509352562</c:v>
                </c:pt>
                <c:pt idx="110">
                  <c:v>0.39103061294946423</c:v>
                </c:pt>
                <c:pt idx="111">
                  <c:v>0.39039510445677672</c:v>
                </c:pt>
                <c:pt idx="112">
                  <c:v>0.39275493852287091</c:v>
                </c:pt>
                <c:pt idx="113">
                  <c:v>0.39238172771515917</c:v>
                </c:pt>
                <c:pt idx="114">
                  <c:v>0.39162150533094942</c:v>
                </c:pt>
                <c:pt idx="115">
                  <c:v>0.38622152055414127</c:v>
                </c:pt>
                <c:pt idx="116">
                  <c:v>0.38244482876725822</c:v>
                </c:pt>
                <c:pt idx="117">
                  <c:v>0.35821064589168855</c:v>
                </c:pt>
                <c:pt idx="118">
                  <c:v>0.29526125879561627</c:v>
                </c:pt>
                <c:pt idx="119">
                  <c:v>0.24968524901957911</c:v>
                </c:pt>
                <c:pt idx="120">
                  <c:v>0.23828069945069116</c:v>
                </c:pt>
                <c:pt idx="121">
                  <c:v>0.23839431012001072</c:v>
                </c:pt>
                <c:pt idx="122">
                  <c:v>0.23554498072086336</c:v>
                </c:pt>
                <c:pt idx="123">
                  <c:v>0.23722525604917505</c:v>
                </c:pt>
                <c:pt idx="124">
                  <c:v>0.23390283601243197</c:v>
                </c:pt>
                <c:pt idx="125">
                  <c:v>0.23683433030778828</c:v>
                </c:pt>
                <c:pt idx="126">
                  <c:v>0.23577967527834595</c:v>
                </c:pt>
                <c:pt idx="127">
                  <c:v>0.23200460825157618</c:v>
                </c:pt>
                <c:pt idx="128">
                  <c:v>0.1720426691193081</c:v>
                </c:pt>
                <c:pt idx="129">
                  <c:v>9.3046517514184718E-2</c:v>
                </c:pt>
                <c:pt idx="130">
                  <c:v>6.2149761358454403E-2</c:v>
                </c:pt>
                <c:pt idx="131">
                  <c:v>5.3605022057287677E-2</c:v>
                </c:pt>
                <c:pt idx="132">
                  <c:v>5.1923835955715085E-2</c:v>
                </c:pt>
                <c:pt idx="133">
                  <c:v>5.0366672983998634E-2</c:v>
                </c:pt>
                <c:pt idx="134">
                  <c:v>5.1380839211810928E-2</c:v>
                </c:pt>
                <c:pt idx="135">
                  <c:v>5.1878980326391717E-2</c:v>
                </c:pt>
                <c:pt idx="136">
                  <c:v>5.2265370780202741E-2</c:v>
                </c:pt>
                <c:pt idx="137">
                  <c:v>5.140301404903188E-2</c:v>
                </c:pt>
                <c:pt idx="138">
                  <c:v>5.9566441648514774E-2</c:v>
                </c:pt>
                <c:pt idx="139">
                  <c:v>6.0584345667674989E-2</c:v>
                </c:pt>
                <c:pt idx="140">
                  <c:v>5.7512263221738129E-2</c:v>
                </c:pt>
                <c:pt idx="141">
                  <c:v>6.0479784094732987E-2</c:v>
                </c:pt>
                <c:pt idx="142">
                  <c:v>5.7031511614030132E-2</c:v>
                </c:pt>
                <c:pt idx="143">
                  <c:v>3.8874096616373109E-2</c:v>
                </c:pt>
                <c:pt idx="144">
                  <c:v>-2.4269182933583381E-2</c:v>
                </c:pt>
                <c:pt idx="145">
                  <c:v>-9.2606925238804511E-2</c:v>
                </c:pt>
                <c:pt idx="146">
                  <c:v>-0.11169878883057287</c:v>
                </c:pt>
                <c:pt idx="147">
                  <c:v>-0.12525713822050949</c:v>
                </c:pt>
                <c:pt idx="148">
                  <c:v>-0.12727043818153658</c:v>
                </c:pt>
                <c:pt idx="149">
                  <c:v>-0.12291928352641675</c:v>
                </c:pt>
                <c:pt idx="150">
                  <c:v>-0.11941190734885966</c:v>
                </c:pt>
                <c:pt idx="151">
                  <c:v>-0.12160018057890454</c:v>
                </c:pt>
                <c:pt idx="152">
                  <c:v>-0.12207612838725836</c:v>
                </c:pt>
                <c:pt idx="153">
                  <c:v>-0.11973498599653956</c:v>
                </c:pt>
                <c:pt idx="154">
                  <c:v>-0.12302908707660799</c:v>
                </c:pt>
                <c:pt idx="155">
                  <c:v>-0.12318670874192936</c:v>
                </c:pt>
                <c:pt idx="156">
                  <c:v>-0.164726350417845</c:v>
                </c:pt>
                <c:pt idx="157">
                  <c:v>-0.21820121906052883</c:v>
                </c:pt>
                <c:pt idx="158">
                  <c:v>-0.25538086775725444</c:v>
                </c:pt>
                <c:pt idx="159">
                  <c:v>-0.2683867974155642</c:v>
                </c:pt>
                <c:pt idx="160">
                  <c:v>-0.27021642362513393</c:v>
                </c:pt>
                <c:pt idx="161">
                  <c:v>-0.27366653281124659</c:v>
                </c:pt>
                <c:pt idx="162">
                  <c:v>-0.27208855875224508</c:v>
                </c:pt>
                <c:pt idx="163">
                  <c:v>-0.27225122727321105</c:v>
                </c:pt>
                <c:pt idx="164">
                  <c:v>-0.27226999317298184</c:v>
                </c:pt>
                <c:pt idx="165">
                  <c:v>-0.27373134124761228</c:v>
                </c:pt>
                <c:pt idx="166">
                  <c:v>-0.35063954394609109</c:v>
                </c:pt>
                <c:pt idx="167">
                  <c:v>-0.42057082507704441</c:v>
                </c:pt>
                <c:pt idx="168">
                  <c:v>-0.43660125106416248</c:v>
                </c:pt>
                <c:pt idx="169">
                  <c:v>-0.43950049196974844</c:v>
                </c:pt>
                <c:pt idx="170">
                  <c:v>-0.44048055579760514</c:v>
                </c:pt>
                <c:pt idx="171">
                  <c:v>-0.44164159255713015</c:v>
                </c:pt>
                <c:pt idx="172">
                  <c:v>-0.44184540229626745</c:v>
                </c:pt>
                <c:pt idx="173">
                  <c:v>-0.44206959879088309</c:v>
                </c:pt>
                <c:pt idx="174">
                  <c:v>-0.51360600472274887</c:v>
                </c:pt>
                <c:pt idx="175">
                  <c:v>-0.59740373083720655</c:v>
                </c:pt>
                <c:pt idx="176">
                  <c:v>-0.62215081462333721</c:v>
                </c:pt>
                <c:pt idx="177">
                  <c:v>-0.62370171622689152</c:v>
                </c:pt>
                <c:pt idx="178">
                  <c:v>-0.62810050234731507</c:v>
                </c:pt>
                <c:pt idx="179">
                  <c:v>-0.62606803990111082</c:v>
                </c:pt>
                <c:pt idx="180">
                  <c:v>-0.62639479957942679</c:v>
                </c:pt>
                <c:pt idx="181">
                  <c:v>-0.62955573187413616</c:v>
                </c:pt>
                <c:pt idx="182">
                  <c:v>-0.62927179755410612</c:v>
                </c:pt>
                <c:pt idx="183">
                  <c:v>-0.62440008474127429</c:v>
                </c:pt>
                <c:pt idx="184">
                  <c:v>-0.62743857830459515</c:v>
                </c:pt>
                <c:pt idx="185">
                  <c:v>-0.62540743513296881</c:v>
                </c:pt>
                <c:pt idx="186">
                  <c:v>-0.65057056598367147</c:v>
                </c:pt>
                <c:pt idx="187">
                  <c:v>-0.74500373689335131</c:v>
                </c:pt>
                <c:pt idx="188">
                  <c:v>-0.78721414203075402</c:v>
                </c:pt>
                <c:pt idx="189">
                  <c:v>-0.7787194527434097</c:v>
                </c:pt>
                <c:pt idx="190">
                  <c:v>-0.77125526051304227</c:v>
                </c:pt>
                <c:pt idx="191">
                  <c:v>-0.77747150014933741</c:v>
                </c:pt>
                <c:pt idx="192">
                  <c:v>-0.779589607507155</c:v>
                </c:pt>
                <c:pt idx="193">
                  <c:v>-0.7811194609017722</c:v>
                </c:pt>
                <c:pt idx="194">
                  <c:v>-0.78019147231675168</c:v>
                </c:pt>
                <c:pt idx="195">
                  <c:v>-0.78016583195339573</c:v>
                </c:pt>
                <c:pt idx="196">
                  <c:v>-0.7783191803852253</c:v>
                </c:pt>
                <c:pt idx="197">
                  <c:v>-0.78017868362376241</c:v>
                </c:pt>
                <c:pt idx="198">
                  <c:v>-0.7817035989267821</c:v>
                </c:pt>
                <c:pt idx="199">
                  <c:v>-0.78784763798415747</c:v>
                </c:pt>
                <c:pt idx="200">
                  <c:v>-0.8324007826158728</c:v>
                </c:pt>
                <c:pt idx="201">
                  <c:v>-0.90412569157211642</c:v>
                </c:pt>
                <c:pt idx="202">
                  <c:v>-0.94867768411036024</c:v>
                </c:pt>
                <c:pt idx="203">
                  <c:v>-0.96182455815047063</c:v>
                </c:pt>
                <c:pt idx="204">
                  <c:v>-0.95964073227208468</c:v>
                </c:pt>
                <c:pt idx="205">
                  <c:v>-0.96053484715147541</c:v>
                </c:pt>
                <c:pt idx="206">
                  <c:v>-0.95632185259871438</c:v>
                </c:pt>
                <c:pt idx="207">
                  <c:v>-0.95571449163999433</c:v>
                </c:pt>
                <c:pt idx="208">
                  <c:v>-0.95607052658857195</c:v>
                </c:pt>
                <c:pt idx="209">
                  <c:v>-0.9518632957477815</c:v>
                </c:pt>
                <c:pt idx="210">
                  <c:v>-0.95661411391978413</c:v>
                </c:pt>
                <c:pt idx="211">
                  <c:v>-0.98640251306643734</c:v>
                </c:pt>
                <c:pt idx="212">
                  <c:v>-1.0421287401119936</c:v>
                </c:pt>
                <c:pt idx="213">
                  <c:v>-1.0902931160471536</c:v>
                </c:pt>
                <c:pt idx="214">
                  <c:v>-1.1132128062153859</c:v>
                </c:pt>
                <c:pt idx="215">
                  <c:v>-1.1171346791722991</c:v>
                </c:pt>
                <c:pt idx="216">
                  <c:v>-1.1186987131731558</c:v>
                </c:pt>
                <c:pt idx="217">
                  <c:v>-1.1212267864934866</c:v>
                </c:pt>
                <c:pt idx="218">
                  <c:v>-1.1202364643265268</c:v>
                </c:pt>
                <c:pt idx="219">
                  <c:v>-1.1221602631284204</c:v>
                </c:pt>
                <c:pt idx="220">
                  <c:v>-1.1212130375079525</c:v>
                </c:pt>
                <c:pt idx="221">
                  <c:v>-1.1416913693460979</c:v>
                </c:pt>
                <c:pt idx="222">
                  <c:v>-1.2189434972332873</c:v>
                </c:pt>
                <c:pt idx="223">
                  <c:v>-1.276523585487858</c:v>
                </c:pt>
                <c:pt idx="224">
                  <c:v>-1.2914074754333797</c:v>
                </c:pt>
                <c:pt idx="225">
                  <c:v>-1.2953425577755069</c:v>
                </c:pt>
                <c:pt idx="226">
                  <c:v>-1.2969067159231724</c:v>
                </c:pt>
                <c:pt idx="227">
                  <c:v>-1.2946711026328621</c:v>
                </c:pt>
                <c:pt idx="228">
                  <c:v>-1.2946711026328621</c:v>
                </c:pt>
                <c:pt idx="229">
                  <c:v>-1.2953334539996288</c:v>
                </c:pt>
                <c:pt idx="230">
                  <c:v>-1.2962984719338742</c:v>
                </c:pt>
                <c:pt idx="231">
                  <c:v>-1.2929186850071506</c:v>
                </c:pt>
                <c:pt idx="232">
                  <c:v>-1.2958756448532882</c:v>
                </c:pt>
                <c:pt idx="233">
                  <c:v>-1.2932819288787563</c:v>
                </c:pt>
                <c:pt idx="234">
                  <c:v>-1.3239125008587476</c:v>
                </c:pt>
                <c:pt idx="235">
                  <c:v>-1.3944729162808565</c:v>
                </c:pt>
                <c:pt idx="236">
                  <c:v>-1.4454620604867423</c:v>
                </c:pt>
                <c:pt idx="237">
                  <c:v>-1.4583481205569004</c:v>
                </c:pt>
                <c:pt idx="238">
                  <c:v>-1.4593135825724781</c:v>
                </c:pt>
                <c:pt idx="239">
                  <c:v>-1.4670496438516791</c:v>
                </c:pt>
                <c:pt idx="240">
                  <c:v>-1.4688032190366263</c:v>
                </c:pt>
                <c:pt idx="241">
                  <c:v>-1.467413468093028</c:v>
                </c:pt>
                <c:pt idx="242">
                  <c:v>-1.4631889097877466</c:v>
                </c:pt>
                <c:pt idx="243">
                  <c:v>-1.4656905812959751</c:v>
                </c:pt>
                <c:pt idx="244">
                  <c:v>-1.4716939749924571</c:v>
                </c:pt>
                <c:pt idx="245">
                  <c:v>-1.5228401046761426</c:v>
                </c:pt>
                <c:pt idx="246">
                  <c:v>1.5481619691175774</c:v>
                </c:pt>
                <c:pt idx="247">
                  <c:v>1.5130167150417393</c:v>
                </c:pt>
                <c:pt idx="248">
                  <c:v>1.500397212320451</c:v>
                </c:pt>
                <c:pt idx="249">
                  <c:v>1.5000829275370702</c:v>
                </c:pt>
                <c:pt idx="250">
                  <c:v>1.5017432966158795</c:v>
                </c:pt>
                <c:pt idx="251">
                  <c:v>1.4957826160234691</c:v>
                </c:pt>
                <c:pt idx="252">
                  <c:v>1.5008357680079492</c:v>
                </c:pt>
                <c:pt idx="253">
                  <c:v>1.5023620583506005</c:v>
                </c:pt>
                <c:pt idx="254">
                  <c:v>1.499144649487606</c:v>
                </c:pt>
                <c:pt idx="255">
                  <c:v>1.5018341468055951</c:v>
                </c:pt>
                <c:pt idx="256">
                  <c:v>1.505974987840665</c:v>
                </c:pt>
                <c:pt idx="257">
                  <c:v>1.5142776368123845</c:v>
                </c:pt>
                <c:pt idx="258">
                  <c:v>1.5185362625887431</c:v>
                </c:pt>
                <c:pt idx="259">
                  <c:v>1.5120662262285109</c:v>
                </c:pt>
                <c:pt idx="260">
                  <c:v>1.5142033309245573</c:v>
                </c:pt>
                <c:pt idx="261">
                  <c:v>1.5124524292914447</c:v>
                </c:pt>
                <c:pt idx="262">
                  <c:v>1.5124268530618827</c:v>
                </c:pt>
                <c:pt idx="263">
                  <c:v>1.5124268530618827</c:v>
                </c:pt>
                <c:pt idx="264">
                  <c:v>1.4819654633995176</c:v>
                </c:pt>
                <c:pt idx="265">
                  <c:v>1.3531332722327944</c:v>
                </c:pt>
                <c:pt idx="266">
                  <c:v>1.3101654628648858</c:v>
                </c:pt>
                <c:pt idx="267">
                  <c:v>1.3026010231914766</c:v>
                </c:pt>
                <c:pt idx="268">
                  <c:v>1.2968682246414667</c:v>
                </c:pt>
                <c:pt idx="269">
                  <c:v>1.2912859413397817</c:v>
                </c:pt>
                <c:pt idx="270">
                  <c:v>1.2924362776696823</c:v>
                </c:pt>
                <c:pt idx="271">
                  <c:v>1.2931020678853358</c:v>
                </c:pt>
                <c:pt idx="272">
                  <c:v>1.2954624017408087</c:v>
                </c:pt>
                <c:pt idx="273">
                  <c:v>1.29812717073938</c:v>
                </c:pt>
                <c:pt idx="274">
                  <c:v>1.2994010459932608</c:v>
                </c:pt>
                <c:pt idx="275">
                  <c:v>1.3004402275869795</c:v>
                </c:pt>
                <c:pt idx="276">
                  <c:v>1.3011009516000567</c:v>
                </c:pt>
                <c:pt idx="277">
                  <c:v>1.2976515739148007</c:v>
                </c:pt>
                <c:pt idx="278">
                  <c:v>1.2975162809071257</c:v>
                </c:pt>
                <c:pt idx="279">
                  <c:v>1.29812717073938</c:v>
                </c:pt>
                <c:pt idx="280">
                  <c:v>1.2989555904063026</c:v>
                </c:pt>
                <c:pt idx="281">
                  <c:v>1.2984141157781375</c:v>
                </c:pt>
                <c:pt idx="282">
                  <c:v>1.2948621634686575</c:v>
                </c:pt>
                <c:pt idx="283">
                  <c:v>1.2378382715606213</c:v>
                </c:pt>
                <c:pt idx="284">
                  <c:v>1.1666536903725471</c:v>
                </c:pt>
                <c:pt idx="285">
                  <c:v>1.1528390317902986</c:v>
                </c:pt>
                <c:pt idx="286">
                  <c:v>1.1500803449749062</c:v>
                </c:pt>
                <c:pt idx="287">
                  <c:v>1.1502592456017604</c:v>
                </c:pt>
                <c:pt idx="288">
                  <c:v>1.1521721394086504</c:v>
                </c:pt>
                <c:pt idx="289">
                  <c:v>1.1513728505173897</c:v>
                </c:pt>
                <c:pt idx="290">
                  <c:v>1.1479225155976305</c:v>
                </c:pt>
                <c:pt idx="291">
                  <c:v>1.1453963585045694</c:v>
                </c:pt>
                <c:pt idx="292">
                  <c:v>1.1491310367359462</c:v>
                </c:pt>
                <c:pt idx="293">
                  <c:v>1.1513349755360598</c:v>
                </c:pt>
                <c:pt idx="294">
                  <c:v>1.1466915326555644</c:v>
                </c:pt>
                <c:pt idx="295">
                  <c:v>1.1464357507304792</c:v>
                </c:pt>
                <c:pt idx="296">
                  <c:v>1.1461533159988953</c:v>
                </c:pt>
                <c:pt idx="297">
                  <c:v>1.1476644408938648</c:v>
                </c:pt>
                <c:pt idx="298">
                  <c:v>1.155956599676081</c:v>
                </c:pt>
                <c:pt idx="299">
                  <c:v>1.1190459524162109</c:v>
                </c:pt>
                <c:pt idx="300">
                  <c:v>1.0393371601921464</c:v>
                </c:pt>
                <c:pt idx="301">
                  <c:v>0.98073611298241903</c:v>
                </c:pt>
                <c:pt idx="302">
                  <c:v>0.96486494424340175</c:v>
                </c:pt>
                <c:pt idx="303">
                  <c:v>0.96028481661642573</c:v>
                </c:pt>
                <c:pt idx="304">
                  <c:v>0.98532201066056291</c:v>
                </c:pt>
                <c:pt idx="305">
                  <c:v>0.99661994327131243</c:v>
                </c:pt>
                <c:pt idx="306">
                  <c:v>0.99788919488216354</c:v>
                </c:pt>
                <c:pt idx="307">
                  <c:v>0.99924915939881576</c:v>
                </c:pt>
                <c:pt idx="308">
                  <c:v>1.0013659453336785</c:v>
                </c:pt>
                <c:pt idx="309">
                  <c:v>1.0016002831530633</c:v>
                </c:pt>
                <c:pt idx="310">
                  <c:v>0.98702330527639281</c:v>
                </c:pt>
                <c:pt idx="311">
                  <c:v>0.9313116113178932</c:v>
                </c:pt>
                <c:pt idx="312">
                  <c:v>0.85578263266425436</c:v>
                </c:pt>
                <c:pt idx="313">
                  <c:v>0.82358046000283958</c:v>
                </c:pt>
                <c:pt idx="314">
                  <c:v>0.80933465897130463</c:v>
                </c:pt>
                <c:pt idx="315">
                  <c:v>0.81125446875670804</c:v>
                </c:pt>
                <c:pt idx="316">
                  <c:v>0.80820555196804233</c:v>
                </c:pt>
                <c:pt idx="317">
                  <c:v>0.80996324556338228</c:v>
                </c:pt>
                <c:pt idx="318">
                  <c:v>0.8108138227506464</c:v>
                </c:pt>
                <c:pt idx="319">
                  <c:v>0.81041611213248721</c:v>
                </c:pt>
                <c:pt idx="320">
                  <c:v>0.8109546552868202</c:v>
                </c:pt>
                <c:pt idx="321">
                  <c:v>0.8109546552868202</c:v>
                </c:pt>
                <c:pt idx="322">
                  <c:v>0.8109546552868202</c:v>
                </c:pt>
                <c:pt idx="323">
                  <c:v>0.81303240458142079</c:v>
                </c:pt>
                <c:pt idx="324">
                  <c:v>0.81520795931625911</c:v>
                </c:pt>
                <c:pt idx="325">
                  <c:v>0.8153552166939565</c:v>
                </c:pt>
                <c:pt idx="326">
                  <c:v>0.81582221890032713</c:v>
                </c:pt>
                <c:pt idx="327">
                  <c:v>0.81585965226466717</c:v>
                </c:pt>
                <c:pt idx="328">
                  <c:v>0.81819841639619073</c:v>
                </c:pt>
                <c:pt idx="329">
                  <c:v>0.78631869090669315</c:v>
                </c:pt>
                <c:pt idx="330">
                  <c:v>0.71330112120024391</c:v>
                </c:pt>
                <c:pt idx="331">
                  <c:v>0.65632980858966272</c:v>
                </c:pt>
                <c:pt idx="332">
                  <c:v>0.63885478187803124</c:v>
                </c:pt>
                <c:pt idx="333">
                  <c:v>0.63595343498330847</c:v>
                </c:pt>
                <c:pt idx="334">
                  <c:v>0.63749775038356216</c:v>
                </c:pt>
                <c:pt idx="335">
                  <c:v>0.63670376037714649</c:v>
                </c:pt>
                <c:pt idx="336">
                  <c:v>0.6383420831967106</c:v>
                </c:pt>
                <c:pt idx="337">
                  <c:v>0.63920006004639274</c:v>
                </c:pt>
                <c:pt idx="338">
                  <c:v>0.63911139693092556</c:v>
                </c:pt>
                <c:pt idx="339">
                  <c:v>0.63611800118971684</c:v>
                </c:pt>
                <c:pt idx="340">
                  <c:v>0.63515434454102015</c:v>
                </c:pt>
                <c:pt idx="341">
                  <c:v>0.63749775038356216</c:v>
                </c:pt>
                <c:pt idx="342">
                  <c:v>0.63791937200010473</c:v>
                </c:pt>
                <c:pt idx="343">
                  <c:v>0.63697367423093643</c:v>
                </c:pt>
                <c:pt idx="344">
                  <c:v>0.63646320250906419</c:v>
                </c:pt>
                <c:pt idx="345">
                  <c:v>0.59294768445423474</c:v>
                </c:pt>
                <c:pt idx="346">
                  <c:v>0.51641344141512269</c:v>
                </c:pt>
                <c:pt idx="347">
                  <c:v>0.48180284792459105</c:v>
                </c:pt>
                <c:pt idx="348">
                  <c:v>0.45915632890885477</c:v>
                </c:pt>
                <c:pt idx="349">
                  <c:v>0.45543504432566057</c:v>
                </c:pt>
                <c:pt idx="350">
                  <c:v>0.45270413343532917</c:v>
                </c:pt>
                <c:pt idx="351">
                  <c:v>0.45306599337973025</c:v>
                </c:pt>
                <c:pt idx="352">
                  <c:v>0.45129771740089247</c:v>
                </c:pt>
                <c:pt idx="353">
                  <c:v>0.45187190210602612</c:v>
                </c:pt>
                <c:pt idx="354">
                  <c:v>0.45383438132679771</c:v>
                </c:pt>
                <c:pt idx="355">
                  <c:v>0.45030460184361187</c:v>
                </c:pt>
                <c:pt idx="356">
                  <c:v>0.44994983562794033</c:v>
                </c:pt>
                <c:pt idx="357">
                  <c:v>0.45286371332315367</c:v>
                </c:pt>
                <c:pt idx="358">
                  <c:v>0.44993642127189731</c:v>
                </c:pt>
                <c:pt idx="359">
                  <c:v>0.44993642127189731</c:v>
                </c:pt>
                <c:pt idx="360">
                  <c:v>0.45228891225344298</c:v>
                </c:pt>
                <c:pt idx="361">
                  <c:v>0.39771666115496584</c:v>
                </c:pt>
                <c:pt idx="362">
                  <c:v>0.32105851298462867</c:v>
                </c:pt>
                <c:pt idx="363">
                  <c:v>0.28771228151791739</c:v>
                </c:pt>
                <c:pt idx="364">
                  <c:v>0.28414507874730832</c:v>
                </c:pt>
                <c:pt idx="365">
                  <c:v>0.27944776412637212</c:v>
                </c:pt>
                <c:pt idx="366">
                  <c:v>0.27757348666679399</c:v>
                </c:pt>
                <c:pt idx="367">
                  <c:v>0.2772736469322829</c:v>
                </c:pt>
                <c:pt idx="368">
                  <c:v>0.28059406386677804</c:v>
                </c:pt>
                <c:pt idx="369">
                  <c:v>0.27624515709186981</c:v>
                </c:pt>
                <c:pt idx="370">
                  <c:v>0.2764911246856015</c:v>
                </c:pt>
                <c:pt idx="371">
                  <c:v>0.27331201933516025</c:v>
                </c:pt>
                <c:pt idx="372">
                  <c:v>0.27388961087172431</c:v>
                </c:pt>
                <c:pt idx="373">
                  <c:v>0.24875658617518051</c:v>
                </c:pt>
                <c:pt idx="374">
                  <c:v>0.21054595461301961</c:v>
                </c:pt>
                <c:pt idx="375">
                  <c:v>0.17840343026486122</c:v>
                </c:pt>
                <c:pt idx="376">
                  <c:v>0.13509443844935509</c:v>
                </c:pt>
                <c:pt idx="377">
                  <c:v>0.11664864542239692</c:v>
                </c:pt>
                <c:pt idx="378">
                  <c:v>0.11137640405800553</c:v>
                </c:pt>
                <c:pt idx="379">
                  <c:v>0.11271139112176966</c:v>
                </c:pt>
                <c:pt idx="380">
                  <c:v>0.1129551872553587</c:v>
                </c:pt>
                <c:pt idx="381">
                  <c:v>0.11612007654919598</c:v>
                </c:pt>
                <c:pt idx="382">
                  <c:v>0.11507602046344484</c:v>
                </c:pt>
                <c:pt idx="383">
                  <c:v>0.11190974966428453</c:v>
                </c:pt>
                <c:pt idx="384">
                  <c:v>0.10969392313836379</c:v>
                </c:pt>
                <c:pt idx="385">
                  <c:v>0.11065722117389565</c:v>
                </c:pt>
                <c:pt idx="386">
                  <c:v>0.1109449081625067</c:v>
                </c:pt>
                <c:pt idx="387">
                  <c:v>0.11353325580952042</c:v>
                </c:pt>
                <c:pt idx="388">
                  <c:v>0.11401387875036223</c:v>
                </c:pt>
                <c:pt idx="389">
                  <c:v>0.11373029322482912</c:v>
                </c:pt>
                <c:pt idx="390">
                  <c:v>0.11171106251590247</c:v>
                </c:pt>
                <c:pt idx="391">
                  <c:v>0.10235088702787118</c:v>
                </c:pt>
                <c:pt idx="392">
                  <c:v>5.5522554113010554E-2</c:v>
                </c:pt>
                <c:pt idx="393">
                  <c:v>7.8259271859485585E-3</c:v>
                </c:pt>
                <c:pt idx="394">
                  <c:v>-2.2170279940811496E-2</c:v>
                </c:pt>
                <c:pt idx="395">
                  <c:v>-4.2057614172291168E-2</c:v>
                </c:pt>
                <c:pt idx="396">
                  <c:v>-5.3590156715644648E-2</c:v>
                </c:pt>
                <c:pt idx="397">
                  <c:v>-5.5667285684872232E-2</c:v>
                </c:pt>
                <c:pt idx="398">
                  <c:v>-5.7167871996350116E-2</c:v>
                </c:pt>
                <c:pt idx="399">
                  <c:v>-5.443613995014001E-2</c:v>
                </c:pt>
                <c:pt idx="400">
                  <c:v>-5.6272405306456059E-2</c:v>
                </c:pt>
                <c:pt idx="401">
                  <c:v>-5.4870758937716292E-2</c:v>
                </c:pt>
                <c:pt idx="402">
                  <c:v>-5.5812772991498921E-2</c:v>
                </c:pt>
                <c:pt idx="403">
                  <c:v>-5.6321490560844727E-2</c:v>
                </c:pt>
                <c:pt idx="404">
                  <c:v>-5.7786830770937637E-2</c:v>
                </c:pt>
                <c:pt idx="405">
                  <c:v>-5.699395747036113E-2</c:v>
                </c:pt>
                <c:pt idx="406">
                  <c:v>-5.801343235470896E-2</c:v>
                </c:pt>
                <c:pt idx="407">
                  <c:v>-5.7068362668818491E-2</c:v>
                </c:pt>
                <c:pt idx="408">
                  <c:v>-5.5305357175977898E-2</c:v>
                </c:pt>
                <c:pt idx="409">
                  <c:v>-5.6028255491135881E-2</c:v>
                </c:pt>
                <c:pt idx="410">
                  <c:v>-5.5185320163566816E-2</c:v>
                </c:pt>
                <c:pt idx="411">
                  <c:v>-7.0686231094940433E-2</c:v>
                </c:pt>
                <c:pt idx="412">
                  <c:v>-0.12234040509101268</c:v>
                </c:pt>
                <c:pt idx="413">
                  <c:v>-0.1800483555967152</c:v>
                </c:pt>
                <c:pt idx="414">
                  <c:v>-0.20903578521704128</c:v>
                </c:pt>
                <c:pt idx="415">
                  <c:v>-0.21142644446958608</c:v>
                </c:pt>
                <c:pt idx="416">
                  <c:v>-0.21566186007345192</c:v>
                </c:pt>
                <c:pt idx="417">
                  <c:v>-0.21306452096535114</c:v>
                </c:pt>
                <c:pt idx="418">
                  <c:v>-0.21687361566640828</c:v>
                </c:pt>
                <c:pt idx="419">
                  <c:v>-0.21319135982091342</c:v>
                </c:pt>
                <c:pt idx="420">
                  <c:v>-0.21777305776960545</c:v>
                </c:pt>
                <c:pt idx="421">
                  <c:v>-0.21626124587155152</c:v>
                </c:pt>
                <c:pt idx="422">
                  <c:v>-0.21319135982091342</c:v>
                </c:pt>
                <c:pt idx="423">
                  <c:v>-0.21527817051069403</c:v>
                </c:pt>
                <c:pt idx="424">
                  <c:v>-0.2648744287152166</c:v>
                </c:pt>
                <c:pt idx="425">
                  <c:v>-0.36824808301004242</c:v>
                </c:pt>
                <c:pt idx="426">
                  <c:v>-0.39903180510282305</c:v>
                </c:pt>
                <c:pt idx="427">
                  <c:v>-0.3972882461824323</c:v>
                </c:pt>
                <c:pt idx="428">
                  <c:v>-0.39754741524073789</c:v>
                </c:pt>
                <c:pt idx="429">
                  <c:v>-0.39314649474769947</c:v>
                </c:pt>
                <c:pt idx="430">
                  <c:v>-0.39372288669708982</c:v>
                </c:pt>
                <c:pt idx="431">
                  <c:v>-0.3907954030851748</c:v>
                </c:pt>
                <c:pt idx="432">
                  <c:v>-0.3879172290342458</c:v>
                </c:pt>
                <c:pt idx="433">
                  <c:v>-0.39008817581972238</c:v>
                </c:pt>
                <c:pt idx="434">
                  <c:v>-0.39369207265010292</c:v>
                </c:pt>
                <c:pt idx="435">
                  <c:v>-0.39336017225713549</c:v>
                </c:pt>
                <c:pt idx="436">
                  <c:v>-0.3919261798401007</c:v>
                </c:pt>
                <c:pt idx="437">
                  <c:v>-0.3922572850210968</c:v>
                </c:pt>
                <c:pt idx="438">
                  <c:v>-0.39312628589010334</c:v>
                </c:pt>
                <c:pt idx="439">
                  <c:v>-0.39249196677518183</c:v>
                </c:pt>
                <c:pt idx="440">
                  <c:v>-0.39455697466791517</c:v>
                </c:pt>
                <c:pt idx="441">
                  <c:v>-0.47013846984948404</c:v>
                </c:pt>
                <c:pt idx="442">
                  <c:v>-0.54328180037791762</c:v>
                </c:pt>
                <c:pt idx="443">
                  <c:v>-0.57162653514025241</c:v>
                </c:pt>
                <c:pt idx="444">
                  <c:v>-0.57542465053528491</c:v>
                </c:pt>
                <c:pt idx="445">
                  <c:v>-0.5849664214756779</c:v>
                </c:pt>
                <c:pt idx="446">
                  <c:v>-0.58338762538086208</c:v>
                </c:pt>
                <c:pt idx="447">
                  <c:v>-0.57830005781070759</c:v>
                </c:pt>
                <c:pt idx="448">
                  <c:v>-0.57791789076004585</c:v>
                </c:pt>
                <c:pt idx="449">
                  <c:v>-0.58153770215448486</c:v>
                </c:pt>
                <c:pt idx="450">
                  <c:v>-0.58179905826466249</c:v>
                </c:pt>
                <c:pt idx="451">
                  <c:v>-0.58216538418374852</c:v>
                </c:pt>
                <c:pt idx="452">
                  <c:v>-0.58314650477654628</c:v>
                </c:pt>
                <c:pt idx="453">
                  <c:v>-0.58459587624750653</c:v>
                </c:pt>
                <c:pt idx="454">
                  <c:v>-0.58544630966351274</c:v>
                </c:pt>
                <c:pt idx="455">
                  <c:v>-0.58007883911625635</c:v>
                </c:pt>
                <c:pt idx="456">
                  <c:v>-0.61072596438920856</c:v>
                </c:pt>
                <c:pt idx="457">
                  <c:v>-0.68644725146021057</c:v>
                </c:pt>
                <c:pt idx="458">
                  <c:v>-0.73763694987210349</c:v>
                </c:pt>
                <c:pt idx="459">
                  <c:v>-0.75548190440449348</c:v>
                </c:pt>
                <c:pt idx="460">
                  <c:v>-0.75915419020281205</c:v>
                </c:pt>
                <c:pt idx="461">
                  <c:v>-0.76183984588927589</c:v>
                </c:pt>
                <c:pt idx="462">
                  <c:v>-0.75995596358707962</c:v>
                </c:pt>
                <c:pt idx="463">
                  <c:v>-0.75807226189570009</c:v>
                </c:pt>
                <c:pt idx="464">
                  <c:v>-0.75662012797157641</c:v>
                </c:pt>
                <c:pt idx="465">
                  <c:v>-0.75814073535651927</c:v>
                </c:pt>
                <c:pt idx="466">
                  <c:v>-0.75847918211215559</c:v>
                </c:pt>
                <c:pt idx="467">
                  <c:v>-0.76253963377350531</c:v>
                </c:pt>
                <c:pt idx="468">
                  <c:v>-0.75934440544966275</c:v>
                </c:pt>
                <c:pt idx="469">
                  <c:v>-0.75903892158038266</c:v>
                </c:pt>
                <c:pt idx="470">
                  <c:v>-0.76053706066866344</c:v>
                </c:pt>
                <c:pt idx="471">
                  <c:v>-0.78006069446041937</c:v>
                </c:pt>
                <c:pt idx="472">
                  <c:v>-0.87800101632282579</c:v>
                </c:pt>
                <c:pt idx="473">
                  <c:v>-0.92336069480096561</c:v>
                </c:pt>
                <c:pt idx="474">
                  <c:v>-0.93552327665720536</c:v>
                </c:pt>
                <c:pt idx="475">
                  <c:v>-0.94239414197159266</c:v>
                </c:pt>
                <c:pt idx="476">
                  <c:v>-0.94872307127452737</c:v>
                </c:pt>
                <c:pt idx="477">
                  <c:v>-0.95054684081207508</c:v>
                </c:pt>
                <c:pt idx="478">
                  <c:v>-0.9482093041626124</c:v>
                </c:pt>
                <c:pt idx="479">
                  <c:v>-0.94731229449638277</c:v>
                </c:pt>
                <c:pt idx="480">
                  <c:v>-0.94872307127452737</c:v>
                </c:pt>
                <c:pt idx="481">
                  <c:v>-0.94893569933413913</c:v>
                </c:pt>
                <c:pt idx="482">
                  <c:v>-0.95189875346599628</c:v>
                </c:pt>
                <c:pt idx="483">
                  <c:v>-0.94919605194120382</c:v>
                </c:pt>
                <c:pt idx="484">
                  <c:v>-0.95362857563703141</c:v>
                </c:pt>
                <c:pt idx="485">
                  <c:v>-0.99413845532277401</c:v>
                </c:pt>
                <c:pt idx="486">
                  <c:v>-1.0516502125483738</c:v>
                </c:pt>
                <c:pt idx="487">
                  <c:v>-1.0933688830394952</c:v>
                </c:pt>
                <c:pt idx="488">
                  <c:v>-1.1033540485704063</c:v>
                </c:pt>
                <c:pt idx="489">
                  <c:v>-1.1037595760654182</c:v>
                </c:pt>
                <c:pt idx="490">
                  <c:v>-1.1059542130864821</c:v>
                </c:pt>
                <c:pt idx="491">
                  <c:v>-1.1065515841071019</c:v>
                </c:pt>
                <c:pt idx="492">
                  <c:v>-1.1063522225423725</c:v>
                </c:pt>
                <c:pt idx="493">
                  <c:v>-1.1079458479560631</c:v>
                </c:pt>
                <c:pt idx="494">
                  <c:v>-1.1073482389406848</c:v>
                </c:pt>
                <c:pt idx="495">
                  <c:v>-1.1061507141334157</c:v>
                </c:pt>
                <c:pt idx="496">
                  <c:v>-1.1051547024907327</c:v>
                </c:pt>
                <c:pt idx="497">
                  <c:v>-1.1053566050173096</c:v>
                </c:pt>
                <c:pt idx="498">
                  <c:v>-1.105553186639042</c:v>
                </c:pt>
                <c:pt idx="499">
                  <c:v>-1.1257801020393552</c:v>
                </c:pt>
                <c:pt idx="500">
                  <c:v>-1.211236722800666</c:v>
                </c:pt>
                <c:pt idx="501">
                  <c:v>-1.2606830557239217</c:v>
                </c:pt>
                <c:pt idx="502">
                  <c:v>-1.2789068379560793</c:v>
                </c:pt>
                <c:pt idx="503">
                  <c:v>-1.2835939021344223</c:v>
                </c:pt>
                <c:pt idx="504">
                  <c:v>-1.2849234064089812</c:v>
                </c:pt>
                <c:pt idx="505">
                  <c:v>-1.2846424470529418</c:v>
                </c:pt>
                <c:pt idx="506">
                  <c:v>-1.2955505691715314</c:v>
                </c:pt>
                <c:pt idx="507">
                  <c:v>-1.2946774855674481</c:v>
                </c:pt>
                <c:pt idx="508">
                  <c:v>-1.2918746612767318</c:v>
                </c:pt>
                <c:pt idx="509">
                  <c:v>-1.2906286749438314</c:v>
                </c:pt>
                <c:pt idx="510">
                  <c:v>-1.2920593864583365</c:v>
                </c:pt>
                <c:pt idx="511">
                  <c:v>-1.2973139478431892</c:v>
                </c:pt>
                <c:pt idx="512">
                  <c:v>-1.2946191441581218</c:v>
                </c:pt>
                <c:pt idx="513">
                  <c:v>-1.3005554675264643</c:v>
                </c:pt>
                <c:pt idx="514">
                  <c:v>-1.311401450511793</c:v>
                </c:pt>
                <c:pt idx="515">
                  <c:v>-1.3085148980958692</c:v>
                </c:pt>
                <c:pt idx="516">
                  <c:v>-1.3910240090123065</c:v>
                </c:pt>
                <c:pt idx="517">
                  <c:v>-1.4346944423438448</c:v>
                </c:pt>
                <c:pt idx="518">
                  <c:v>-1.4473464117611512</c:v>
                </c:pt>
                <c:pt idx="519">
                  <c:v>-1.4508595656490015</c:v>
                </c:pt>
                <c:pt idx="520">
                  <c:v>-1.4528884773957296</c:v>
                </c:pt>
                <c:pt idx="521">
                  <c:v>-1.4542470450852629</c:v>
                </c:pt>
                <c:pt idx="522">
                  <c:v>-1.4549421192593905</c:v>
                </c:pt>
                <c:pt idx="523">
                  <c:v>-1.455121082706168</c:v>
                </c:pt>
                <c:pt idx="524">
                  <c:v>-1.4535546317927381</c:v>
                </c:pt>
                <c:pt idx="525">
                  <c:v>-1.4558153517708061</c:v>
                </c:pt>
                <c:pt idx="526">
                  <c:v>-1.4805506211476711</c:v>
                </c:pt>
                <c:pt idx="527">
                  <c:v>-1.5666622208107694</c:v>
                </c:pt>
                <c:pt idx="528">
                  <c:v>1.5070043235553563</c:v>
                </c:pt>
                <c:pt idx="529">
                  <c:v>1.4806741406632311</c:v>
                </c:pt>
                <c:pt idx="530">
                  <c:v>1.4783996122941754</c:v>
                </c:pt>
                <c:pt idx="531">
                  <c:v>1.4792675581875847</c:v>
                </c:pt>
                <c:pt idx="532">
                  <c:v>1.4846920280577252</c:v>
                </c:pt>
                <c:pt idx="533">
                  <c:v>1.4800535689554086</c:v>
                </c:pt>
                <c:pt idx="534">
                  <c:v>1.4787704898662657</c:v>
                </c:pt>
                <c:pt idx="535">
                  <c:v>1.4783152495546412</c:v>
                </c:pt>
                <c:pt idx="536">
                  <c:v>1.4499948172065318</c:v>
                </c:pt>
                <c:pt idx="537">
                  <c:v>1.3702794001089864</c:v>
                </c:pt>
                <c:pt idx="538">
                  <c:v>1.3042272450794958</c:v>
                </c:pt>
                <c:pt idx="539">
                  <c:v>1.2856339092026283</c:v>
                </c:pt>
                <c:pt idx="540">
                  <c:v>1.2811546476580113</c:v>
                </c:pt>
                <c:pt idx="541">
                  <c:v>1.2821820243384414</c:v>
                </c:pt>
                <c:pt idx="542">
                  <c:v>1.2793826655123099</c:v>
                </c:pt>
                <c:pt idx="543">
                  <c:v>1.2801607986117476</c:v>
                </c:pt>
                <c:pt idx="544">
                  <c:v>1.2798163006581589</c:v>
                </c:pt>
                <c:pt idx="545">
                  <c:v>1.2790367772551323</c:v>
                </c:pt>
                <c:pt idx="546">
                  <c:v>1.2806771798471506</c:v>
                </c:pt>
                <c:pt idx="547">
                  <c:v>1.2794259216736459</c:v>
                </c:pt>
                <c:pt idx="548">
                  <c:v>1.2806382891087653</c:v>
                </c:pt>
                <c:pt idx="549">
                  <c:v>1.2851780612512744</c:v>
                </c:pt>
                <c:pt idx="550">
                  <c:v>1.2825806618493027</c:v>
                </c:pt>
                <c:pt idx="551">
                  <c:v>1.2563490937847961</c:v>
                </c:pt>
                <c:pt idx="552">
                  <c:v>1.1800905225424967</c:v>
                </c:pt>
                <c:pt idx="553">
                  <c:v>1.1379144678211912</c:v>
                </c:pt>
                <c:pt idx="554">
                  <c:v>1.1214277150876011</c:v>
                </c:pt>
                <c:pt idx="555">
                  <c:v>1.1179851388815993</c:v>
                </c:pt>
                <c:pt idx="556">
                  <c:v>1.11035704847424</c:v>
                </c:pt>
                <c:pt idx="557">
                  <c:v>1.1121536810078065</c:v>
                </c:pt>
                <c:pt idx="558">
                  <c:v>1.1107588104140904</c:v>
                </c:pt>
                <c:pt idx="559">
                  <c:v>1.1117431720817508</c:v>
                </c:pt>
                <c:pt idx="560">
                  <c:v>1.1083470395692152</c:v>
                </c:pt>
                <c:pt idx="561">
                  <c:v>1.1113596413707321</c:v>
                </c:pt>
                <c:pt idx="562">
                  <c:v>1.1119698937783833</c:v>
                </c:pt>
                <c:pt idx="563">
                  <c:v>1.1117523682175343</c:v>
                </c:pt>
                <c:pt idx="564">
                  <c:v>1.1097507935866966</c:v>
                </c:pt>
                <c:pt idx="565">
                  <c:v>1.1127531427026813</c:v>
                </c:pt>
                <c:pt idx="566">
                  <c:v>1.1149438827065534</c:v>
                </c:pt>
                <c:pt idx="567">
                  <c:v>1.1159696598139677</c:v>
                </c:pt>
                <c:pt idx="568">
                  <c:v>1.1163632005845558</c:v>
                </c:pt>
                <c:pt idx="569">
                  <c:v>1.1099470314973425</c:v>
                </c:pt>
                <c:pt idx="570">
                  <c:v>1.109554004797171</c:v>
                </c:pt>
                <c:pt idx="571">
                  <c:v>1.111148696460962</c:v>
                </c:pt>
                <c:pt idx="572">
                  <c:v>1.113747302286016</c:v>
                </c:pt>
                <c:pt idx="573">
                  <c:v>1.1097455956960007</c:v>
                </c:pt>
                <c:pt idx="574">
                  <c:v>1.1069484374042189</c:v>
                </c:pt>
                <c:pt idx="575">
                  <c:v>1.1107515845106719</c:v>
                </c:pt>
                <c:pt idx="576">
                  <c:v>1.1087483964935654</c:v>
                </c:pt>
                <c:pt idx="577">
                  <c:v>1.110145711818088</c:v>
                </c:pt>
                <c:pt idx="578">
                  <c:v>1.1089494361358749</c:v>
                </c:pt>
                <c:pt idx="579">
                  <c:v>1.1079482379115579</c:v>
                </c:pt>
                <c:pt idx="580">
                  <c:v>1.1129567838680932</c:v>
                </c:pt>
                <c:pt idx="581">
                  <c:v>1.1089512393748526</c:v>
                </c:pt>
                <c:pt idx="582">
                  <c:v>1.1145648977234499</c:v>
                </c:pt>
                <c:pt idx="583">
                  <c:v>1.110942629303556</c:v>
                </c:pt>
                <c:pt idx="584">
                  <c:v>1.1097507935866966</c:v>
                </c:pt>
                <c:pt idx="585">
                  <c:v>1.1119554101965301</c:v>
                </c:pt>
                <c:pt idx="586">
                  <c:v>1.1127475395155886</c:v>
                </c:pt>
                <c:pt idx="587">
                  <c:v>1.1099526359416667</c:v>
                </c:pt>
                <c:pt idx="588">
                  <c:v>1.1119602283784211</c:v>
                </c:pt>
                <c:pt idx="589">
                  <c:v>1.1101577357938952</c:v>
                </c:pt>
                <c:pt idx="590">
                  <c:v>1.1103442331804689</c:v>
                </c:pt>
                <c:pt idx="591">
                  <c:v>1.1093478346008825</c:v>
                </c:pt>
                <c:pt idx="592">
                  <c:v>1.1097507935866966</c:v>
                </c:pt>
                <c:pt idx="593">
                  <c:v>1.1083494376493124</c:v>
                </c:pt>
                <c:pt idx="594">
                  <c:v>1.1115495695587456</c:v>
                </c:pt>
                <c:pt idx="595">
                  <c:v>1.1113344617360259</c:v>
                </c:pt>
                <c:pt idx="596">
                  <c:v>1.1069492364482425</c:v>
                </c:pt>
                <c:pt idx="597">
                  <c:v>1.1087420245517738</c:v>
                </c:pt>
                <c:pt idx="598">
                  <c:v>1.1101487087941391</c:v>
                </c:pt>
                <c:pt idx="599">
                  <c:v>1.1111527004008388</c:v>
                </c:pt>
                <c:pt idx="600">
                  <c:v>1.1119554101965301</c:v>
                </c:pt>
                <c:pt idx="601">
                  <c:v>1.1085503988945462</c:v>
                </c:pt>
                <c:pt idx="602">
                  <c:v>1.1129567838680932</c:v>
                </c:pt>
                <c:pt idx="603">
                  <c:v>1.113352360443433</c:v>
                </c:pt>
                <c:pt idx="604">
                  <c:v>1.1103538350240227</c:v>
                </c:pt>
                <c:pt idx="605">
                  <c:v>1.1085475977769004</c:v>
                </c:pt>
                <c:pt idx="606">
                  <c:v>1.1103506280044984</c:v>
                </c:pt>
                <c:pt idx="607">
                  <c:v>1.1083494376493124</c:v>
                </c:pt>
                <c:pt idx="608">
                  <c:v>1.1091547331574481</c:v>
                </c:pt>
                <c:pt idx="609">
                  <c:v>1.1085475977769004</c:v>
                </c:pt>
                <c:pt idx="610">
                  <c:v>1.1101487087941391</c:v>
                </c:pt>
                <c:pt idx="611">
                  <c:v>1.1137671530444027</c:v>
                </c:pt>
                <c:pt idx="612">
                  <c:v>1.1123362211416417</c:v>
                </c:pt>
                <c:pt idx="613">
                  <c:v>1.109949830916183</c:v>
                </c:pt>
                <c:pt idx="614">
                  <c:v>1.0931075142540823</c:v>
                </c:pt>
                <c:pt idx="615">
                  <c:v>0.71173699411939084</c:v>
                </c:pt>
                <c:pt idx="616">
                  <c:v>-8.9597470601800136E-2</c:v>
                </c:pt>
                <c:pt idx="617">
                  <c:v>-1.035137016239587</c:v>
                </c:pt>
                <c:pt idx="618">
                  <c:v>1.4867387239927925</c:v>
                </c:pt>
                <c:pt idx="619">
                  <c:v>1.2262251983359216</c:v>
                </c:pt>
                <c:pt idx="620">
                  <c:v>1.1683452609073226</c:v>
                </c:pt>
                <c:pt idx="621">
                  <c:v>1.1539437991695711</c:v>
                </c:pt>
                <c:pt idx="622">
                  <c:v>1.1462020891625231</c:v>
                </c:pt>
                <c:pt idx="623">
                  <c:v>1.1713253148025209</c:v>
                </c:pt>
                <c:pt idx="624">
                  <c:v>1.1792446841243882</c:v>
                </c:pt>
                <c:pt idx="625">
                  <c:v>1.1482801780736562</c:v>
                </c:pt>
                <c:pt idx="626">
                  <c:v>1.1240764644241112</c:v>
                </c:pt>
                <c:pt idx="627">
                  <c:v>1.1386328334876605</c:v>
                </c:pt>
                <c:pt idx="628">
                  <c:v>1.1469869489044457</c:v>
                </c:pt>
                <c:pt idx="629">
                  <c:v>1.1441326293307568</c:v>
                </c:pt>
                <c:pt idx="630">
                  <c:v>1.1478828035385809</c:v>
                </c:pt>
                <c:pt idx="631">
                  <c:v>1.1486847910229696</c:v>
                </c:pt>
                <c:pt idx="632">
                  <c:v>1.1482026817596702</c:v>
                </c:pt>
                <c:pt idx="633">
                  <c:v>1.1514595021246081</c:v>
                </c:pt>
                <c:pt idx="634">
                  <c:v>1.1494184143502133</c:v>
                </c:pt>
                <c:pt idx="635">
                  <c:v>1.1476037552565745</c:v>
                </c:pt>
                <c:pt idx="636">
                  <c:v>1.1491572249104993</c:v>
                </c:pt>
                <c:pt idx="637">
                  <c:v>1.1498176727724725</c:v>
                </c:pt>
                <c:pt idx="638">
                  <c:v>1.1512377751921623</c:v>
                </c:pt>
                <c:pt idx="639">
                  <c:v>1.1482214963845445</c:v>
                </c:pt>
                <c:pt idx="640">
                  <c:v>1.1482801780736562</c:v>
                </c:pt>
                <c:pt idx="641">
                  <c:v>1.1476250411042195</c:v>
                </c:pt>
                <c:pt idx="642">
                  <c:v>1.1469481082300541</c:v>
                </c:pt>
                <c:pt idx="643">
                  <c:v>1.1458693277053231</c:v>
                </c:pt>
                <c:pt idx="644">
                  <c:v>1.1480615475695299</c:v>
                </c:pt>
                <c:pt idx="645">
                  <c:v>1.1502170739940121</c:v>
                </c:pt>
                <c:pt idx="646">
                  <c:v>1.1484007323025736</c:v>
                </c:pt>
                <c:pt idx="647">
                  <c:v>1.1465632566062083</c:v>
                </c:pt>
                <c:pt idx="648">
                  <c:v>1.1476829299879656</c:v>
                </c:pt>
                <c:pt idx="649">
                  <c:v>1.1485798253794177</c:v>
                </c:pt>
                <c:pt idx="650">
                  <c:v>1.1499545505512305</c:v>
                </c:pt>
                <c:pt idx="651">
                  <c:v>1.1495144448169681</c:v>
                </c:pt>
                <c:pt idx="652">
                  <c:v>1.1493771199070923</c:v>
                </c:pt>
                <c:pt idx="653">
                  <c:v>1.152084235636754</c:v>
                </c:pt>
                <c:pt idx="654">
                  <c:v>1.1474242659932967</c:v>
                </c:pt>
                <c:pt idx="655">
                  <c:v>1.1474242659932967</c:v>
                </c:pt>
                <c:pt idx="656">
                  <c:v>1.1498176727724725</c:v>
                </c:pt>
                <c:pt idx="657">
                  <c:v>1.1471274049173805</c:v>
                </c:pt>
                <c:pt idx="658">
                  <c:v>1.1472054811195953</c:v>
                </c:pt>
                <c:pt idx="659">
                  <c:v>1.1496928414576393</c:v>
                </c:pt>
                <c:pt idx="660">
                  <c:v>1.147503121108725</c:v>
                </c:pt>
                <c:pt idx="661">
                  <c:v>1.1476219841314175</c:v>
                </c:pt>
                <c:pt idx="662">
                  <c:v>1.1485798253794177</c:v>
                </c:pt>
                <c:pt idx="663">
                  <c:v>1.1485219948810561</c:v>
                </c:pt>
                <c:pt idx="664">
                  <c:v>1.1497221140285048</c:v>
                </c:pt>
                <c:pt idx="665">
                  <c:v>1.1505317268274893</c:v>
                </c:pt>
                <c:pt idx="666">
                  <c:v>1.1480421174659012</c:v>
                </c:pt>
                <c:pt idx="667">
                  <c:v>1.1459451595140555</c:v>
                </c:pt>
                <c:pt idx="668">
                  <c:v>1.1496388026589801</c:v>
                </c:pt>
                <c:pt idx="669">
                  <c:v>1.1490602762318387</c:v>
                </c:pt>
                <c:pt idx="670">
                  <c:v>1.1493633090876973</c:v>
                </c:pt>
                <c:pt idx="671">
                  <c:v>1.1492249907921361</c:v>
                </c:pt>
                <c:pt idx="672">
                  <c:v>1.1490602762318387</c:v>
                </c:pt>
                <c:pt idx="673">
                  <c:v>1.1520404122564369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13-4FD8-9E41-6DC4F37F13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7324424"/>
        <c:axId val="857322264"/>
      </c:scatterChart>
      <c:scatterChart>
        <c:scatterStyle val="lineMarker"/>
        <c:varyColors val="0"/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'output (version 1).xlsb'!$N$2:$N$675</c:f>
              <c:numCache>
                <c:formatCode>General</c:formatCode>
                <c:ptCount val="674"/>
                <c:pt idx="0">
                  <c:v>1711.18</c:v>
                </c:pt>
                <c:pt idx="1">
                  <c:v>1711.73</c:v>
                </c:pt>
                <c:pt idx="2">
                  <c:v>1712.25</c:v>
                </c:pt>
                <c:pt idx="3">
                  <c:v>1712.75</c:v>
                </c:pt>
                <c:pt idx="4">
                  <c:v>1713.27</c:v>
                </c:pt>
                <c:pt idx="5">
                  <c:v>1713.78</c:v>
                </c:pt>
                <c:pt idx="6">
                  <c:v>1714.29</c:v>
                </c:pt>
                <c:pt idx="7">
                  <c:v>1714.7</c:v>
                </c:pt>
                <c:pt idx="8">
                  <c:v>1715.21</c:v>
                </c:pt>
                <c:pt idx="9">
                  <c:v>1715.72</c:v>
                </c:pt>
                <c:pt idx="10">
                  <c:v>1716.24</c:v>
                </c:pt>
                <c:pt idx="11">
                  <c:v>1716.75</c:v>
                </c:pt>
                <c:pt idx="12">
                  <c:v>1717.25</c:v>
                </c:pt>
                <c:pt idx="13">
                  <c:v>1717.76</c:v>
                </c:pt>
                <c:pt idx="14">
                  <c:v>1718.28</c:v>
                </c:pt>
                <c:pt idx="15">
                  <c:v>1718.8</c:v>
                </c:pt>
                <c:pt idx="16">
                  <c:v>1719.3</c:v>
                </c:pt>
                <c:pt idx="17">
                  <c:v>1719.71</c:v>
                </c:pt>
                <c:pt idx="18">
                  <c:v>1720.23</c:v>
                </c:pt>
                <c:pt idx="19">
                  <c:v>1720.73</c:v>
                </c:pt>
                <c:pt idx="20">
                  <c:v>1721.24</c:v>
                </c:pt>
                <c:pt idx="21">
                  <c:v>1721.75</c:v>
                </c:pt>
                <c:pt idx="22">
                  <c:v>1722.27</c:v>
                </c:pt>
                <c:pt idx="23">
                  <c:v>1722.79</c:v>
                </c:pt>
                <c:pt idx="24">
                  <c:v>1723.29</c:v>
                </c:pt>
                <c:pt idx="25">
                  <c:v>1723.7</c:v>
                </c:pt>
                <c:pt idx="26">
                  <c:v>1724.22</c:v>
                </c:pt>
                <c:pt idx="27">
                  <c:v>1724.73</c:v>
                </c:pt>
                <c:pt idx="28">
                  <c:v>1725.23</c:v>
                </c:pt>
                <c:pt idx="29">
                  <c:v>1725.75</c:v>
                </c:pt>
                <c:pt idx="30">
                  <c:v>1726.26</c:v>
                </c:pt>
                <c:pt idx="31">
                  <c:v>1726.77</c:v>
                </c:pt>
                <c:pt idx="32">
                  <c:v>1727.28</c:v>
                </c:pt>
                <c:pt idx="33">
                  <c:v>1727.79</c:v>
                </c:pt>
                <c:pt idx="34">
                  <c:v>1728.2</c:v>
                </c:pt>
                <c:pt idx="35">
                  <c:v>1728.72</c:v>
                </c:pt>
                <c:pt idx="36">
                  <c:v>1729.23</c:v>
                </c:pt>
                <c:pt idx="37">
                  <c:v>1729.74</c:v>
                </c:pt>
                <c:pt idx="38">
                  <c:v>1730.25</c:v>
                </c:pt>
                <c:pt idx="39">
                  <c:v>1730.76</c:v>
                </c:pt>
                <c:pt idx="40">
                  <c:v>1731.27</c:v>
                </c:pt>
                <c:pt idx="41">
                  <c:v>1731.79</c:v>
                </c:pt>
                <c:pt idx="42">
                  <c:v>1732.19</c:v>
                </c:pt>
                <c:pt idx="43">
                  <c:v>1732.71</c:v>
                </c:pt>
                <c:pt idx="44">
                  <c:v>1733.22</c:v>
                </c:pt>
                <c:pt idx="45">
                  <c:v>1733.73</c:v>
                </c:pt>
                <c:pt idx="46">
                  <c:v>1734.24</c:v>
                </c:pt>
                <c:pt idx="47">
                  <c:v>1734.76</c:v>
                </c:pt>
                <c:pt idx="48">
                  <c:v>1735.27</c:v>
                </c:pt>
                <c:pt idx="49">
                  <c:v>1735.78</c:v>
                </c:pt>
                <c:pt idx="50">
                  <c:v>1736.29</c:v>
                </c:pt>
                <c:pt idx="51">
                  <c:v>1736.7</c:v>
                </c:pt>
                <c:pt idx="52">
                  <c:v>1737.21</c:v>
                </c:pt>
                <c:pt idx="53">
                  <c:v>1737.72</c:v>
                </c:pt>
                <c:pt idx="54">
                  <c:v>1738.24</c:v>
                </c:pt>
                <c:pt idx="55">
                  <c:v>1738.74</c:v>
                </c:pt>
                <c:pt idx="56">
                  <c:v>1739.25</c:v>
                </c:pt>
                <c:pt idx="57">
                  <c:v>1739.77</c:v>
                </c:pt>
                <c:pt idx="58">
                  <c:v>1740.28</c:v>
                </c:pt>
                <c:pt idx="59">
                  <c:v>1740.8</c:v>
                </c:pt>
                <c:pt idx="60">
                  <c:v>1741.21</c:v>
                </c:pt>
                <c:pt idx="61">
                  <c:v>1741.72</c:v>
                </c:pt>
                <c:pt idx="62">
                  <c:v>1742.23</c:v>
                </c:pt>
                <c:pt idx="63">
                  <c:v>1742.75</c:v>
                </c:pt>
                <c:pt idx="64">
                  <c:v>1743.26</c:v>
                </c:pt>
                <c:pt idx="65">
                  <c:v>1743.76</c:v>
                </c:pt>
                <c:pt idx="66">
                  <c:v>1744.28</c:v>
                </c:pt>
                <c:pt idx="67">
                  <c:v>1744.79</c:v>
                </c:pt>
                <c:pt idx="68">
                  <c:v>1745.19</c:v>
                </c:pt>
                <c:pt idx="69">
                  <c:v>1745.7</c:v>
                </c:pt>
                <c:pt idx="70">
                  <c:v>1746.22</c:v>
                </c:pt>
                <c:pt idx="71">
                  <c:v>1746.73</c:v>
                </c:pt>
                <c:pt idx="72">
                  <c:v>1747.24</c:v>
                </c:pt>
                <c:pt idx="73">
                  <c:v>1747.75</c:v>
                </c:pt>
                <c:pt idx="74">
                  <c:v>1748.27</c:v>
                </c:pt>
                <c:pt idx="75">
                  <c:v>1748.77</c:v>
                </c:pt>
                <c:pt idx="76">
                  <c:v>1749.29</c:v>
                </c:pt>
                <c:pt idx="77">
                  <c:v>1749.69</c:v>
                </c:pt>
                <c:pt idx="78">
                  <c:v>1750.2</c:v>
                </c:pt>
                <c:pt idx="79">
                  <c:v>1750.72</c:v>
                </c:pt>
                <c:pt idx="80">
                  <c:v>1751.23</c:v>
                </c:pt>
                <c:pt idx="81">
                  <c:v>1751.74</c:v>
                </c:pt>
                <c:pt idx="82">
                  <c:v>1752.26</c:v>
                </c:pt>
                <c:pt idx="83">
                  <c:v>1752.77</c:v>
                </c:pt>
                <c:pt idx="84">
                  <c:v>1753.27</c:v>
                </c:pt>
                <c:pt idx="85">
                  <c:v>1753.68</c:v>
                </c:pt>
                <c:pt idx="86">
                  <c:v>1754.3</c:v>
                </c:pt>
                <c:pt idx="87">
                  <c:v>1754.71</c:v>
                </c:pt>
                <c:pt idx="88">
                  <c:v>1755.22</c:v>
                </c:pt>
                <c:pt idx="89">
                  <c:v>1755.73</c:v>
                </c:pt>
                <c:pt idx="90">
                  <c:v>1756.24</c:v>
                </c:pt>
                <c:pt idx="91">
                  <c:v>1756.75</c:v>
                </c:pt>
                <c:pt idx="92">
                  <c:v>1757.26</c:v>
                </c:pt>
                <c:pt idx="93">
                  <c:v>1757.78</c:v>
                </c:pt>
                <c:pt idx="94">
                  <c:v>1758.29</c:v>
                </c:pt>
                <c:pt idx="95">
                  <c:v>1758.7</c:v>
                </c:pt>
                <c:pt idx="96">
                  <c:v>1759.21</c:v>
                </c:pt>
                <c:pt idx="97">
                  <c:v>1759.72</c:v>
                </c:pt>
                <c:pt idx="98">
                  <c:v>1760.23</c:v>
                </c:pt>
                <c:pt idx="99">
                  <c:v>1760.74</c:v>
                </c:pt>
                <c:pt idx="100">
                  <c:v>1761.26</c:v>
                </c:pt>
                <c:pt idx="101">
                  <c:v>1761.77</c:v>
                </c:pt>
                <c:pt idx="102">
                  <c:v>1762.28</c:v>
                </c:pt>
                <c:pt idx="103">
                  <c:v>1762.79</c:v>
                </c:pt>
                <c:pt idx="104">
                  <c:v>1763.2</c:v>
                </c:pt>
                <c:pt idx="105">
                  <c:v>1763.71</c:v>
                </c:pt>
                <c:pt idx="106">
                  <c:v>1764.22</c:v>
                </c:pt>
                <c:pt idx="107">
                  <c:v>1764.73</c:v>
                </c:pt>
                <c:pt idx="108">
                  <c:v>1765.25</c:v>
                </c:pt>
                <c:pt idx="109">
                  <c:v>1765.76</c:v>
                </c:pt>
                <c:pt idx="110">
                  <c:v>1766.28</c:v>
                </c:pt>
                <c:pt idx="111">
                  <c:v>1766.78</c:v>
                </c:pt>
                <c:pt idx="112">
                  <c:v>1767.29</c:v>
                </c:pt>
                <c:pt idx="113">
                  <c:v>1767.7</c:v>
                </c:pt>
                <c:pt idx="114">
                  <c:v>1768.22</c:v>
                </c:pt>
                <c:pt idx="115">
                  <c:v>1768.73</c:v>
                </c:pt>
                <c:pt idx="116">
                  <c:v>1769.24</c:v>
                </c:pt>
                <c:pt idx="117">
                  <c:v>1769.76</c:v>
                </c:pt>
                <c:pt idx="118">
                  <c:v>1770.26</c:v>
                </c:pt>
                <c:pt idx="119">
                  <c:v>1770.78</c:v>
                </c:pt>
                <c:pt idx="120">
                  <c:v>1771.29</c:v>
                </c:pt>
                <c:pt idx="121">
                  <c:v>1771.7</c:v>
                </c:pt>
                <c:pt idx="122">
                  <c:v>1772.21</c:v>
                </c:pt>
                <c:pt idx="123">
                  <c:v>1772.73</c:v>
                </c:pt>
                <c:pt idx="124">
                  <c:v>1773.23</c:v>
                </c:pt>
                <c:pt idx="125">
                  <c:v>1773.75</c:v>
                </c:pt>
                <c:pt idx="126">
                  <c:v>1774.26</c:v>
                </c:pt>
                <c:pt idx="127">
                  <c:v>1774.77</c:v>
                </c:pt>
                <c:pt idx="128">
                  <c:v>1775.29</c:v>
                </c:pt>
                <c:pt idx="129">
                  <c:v>1775.79</c:v>
                </c:pt>
                <c:pt idx="130">
                  <c:v>1776.2</c:v>
                </c:pt>
                <c:pt idx="131">
                  <c:v>1776.71</c:v>
                </c:pt>
                <c:pt idx="132">
                  <c:v>1777.23</c:v>
                </c:pt>
                <c:pt idx="133">
                  <c:v>1777.74</c:v>
                </c:pt>
                <c:pt idx="134">
                  <c:v>1778.25</c:v>
                </c:pt>
                <c:pt idx="135">
                  <c:v>1778.76</c:v>
                </c:pt>
                <c:pt idx="136">
                  <c:v>1779.27</c:v>
                </c:pt>
                <c:pt idx="137">
                  <c:v>1779.79</c:v>
                </c:pt>
                <c:pt idx="138">
                  <c:v>1780.19</c:v>
                </c:pt>
                <c:pt idx="139">
                  <c:v>1780.71</c:v>
                </c:pt>
                <c:pt idx="140">
                  <c:v>1781.21</c:v>
                </c:pt>
                <c:pt idx="141">
                  <c:v>1781.73</c:v>
                </c:pt>
                <c:pt idx="142">
                  <c:v>1782.24</c:v>
                </c:pt>
                <c:pt idx="143">
                  <c:v>1782.75</c:v>
                </c:pt>
                <c:pt idx="144">
                  <c:v>1783.26</c:v>
                </c:pt>
                <c:pt idx="145">
                  <c:v>1783.77</c:v>
                </c:pt>
                <c:pt idx="146">
                  <c:v>1784.28</c:v>
                </c:pt>
                <c:pt idx="147">
                  <c:v>1784.69</c:v>
                </c:pt>
                <c:pt idx="148">
                  <c:v>1785.21</c:v>
                </c:pt>
                <c:pt idx="149">
                  <c:v>1785.71</c:v>
                </c:pt>
                <c:pt idx="150">
                  <c:v>1786.23</c:v>
                </c:pt>
                <c:pt idx="151">
                  <c:v>1786.74</c:v>
                </c:pt>
                <c:pt idx="152">
                  <c:v>1787.25</c:v>
                </c:pt>
                <c:pt idx="153">
                  <c:v>1787.76</c:v>
                </c:pt>
                <c:pt idx="154">
                  <c:v>1788.28</c:v>
                </c:pt>
                <c:pt idx="155">
                  <c:v>1788.79</c:v>
                </c:pt>
                <c:pt idx="156">
                  <c:v>1789.3</c:v>
                </c:pt>
                <c:pt idx="157">
                  <c:v>1789.71</c:v>
                </c:pt>
                <c:pt idx="158">
                  <c:v>1790.22</c:v>
                </c:pt>
                <c:pt idx="159">
                  <c:v>1790.73</c:v>
                </c:pt>
                <c:pt idx="160">
                  <c:v>1791.24</c:v>
                </c:pt>
                <c:pt idx="161">
                  <c:v>1791.76</c:v>
                </c:pt>
                <c:pt idx="162">
                  <c:v>1792.26</c:v>
                </c:pt>
                <c:pt idx="163">
                  <c:v>1792.78</c:v>
                </c:pt>
                <c:pt idx="164">
                  <c:v>1793.29</c:v>
                </c:pt>
                <c:pt idx="165">
                  <c:v>1793.7</c:v>
                </c:pt>
                <c:pt idx="166">
                  <c:v>1794.21</c:v>
                </c:pt>
                <c:pt idx="167">
                  <c:v>1794.72</c:v>
                </c:pt>
                <c:pt idx="168">
                  <c:v>1795.23</c:v>
                </c:pt>
                <c:pt idx="169">
                  <c:v>1795.74</c:v>
                </c:pt>
                <c:pt idx="170">
                  <c:v>1796.26</c:v>
                </c:pt>
                <c:pt idx="171">
                  <c:v>1796.77</c:v>
                </c:pt>
                <c:pt idx="172">
                  <c:v>1797.28</c:v>
                </c:pt>
                <c:pt idx="173">
                  <c:v>1797.69</c:v>
                </c:pt>
                <c:pt idx="174">
                  <c:v>1798.2</c:v>
                </c:pt>
                <c:pt idx="175">
                  <c:v>1798.71</c:v>
                </c:pt>
                <c:pt idx="176">
                  <c:v>1799.23</c:v>
                </c:pt>
                <c:pt idx="177">
                  <c:v>1799.73</c:v>
                </c:pt>
                <c:pt idx="178">
                  <c:v>1800.25</c:v>
                </c:pt>
                <c:pt idx="179">
                  <c:v>1800.76</c:v>
                </c:pt>
                <c:pt idx="180">
                  <c:v>1801.31</c:v>
                </c:pt>
                <c:pt idx="181">
                  <c:v>1801.79</c:v>
                </c:pt>
                <c:pt idx="182">
                  <c:v>1802.2</c:v>
                </c:pt>
                <c:pt idx="183">
                  <c:v>1802.72</c:v>
                </c:pt>
                <c:pt idx="184">
                  <c:v>1803.23</c:v>
                </c:pt>
                <c:pt idx="185">
                  <c:v>1803.74</c:v>
                </c:pt>
                <c:pt idx="186">
                  <c:v>1804.25</c:v>
                </c:pt>
                <c:pt idx="187">
                  <c:v>1804.75</c:v>
                </c:pt>
                <c:pt idx="188">
                  <c:v>1805.27</c:v>
                </c:pt>
                <c:pt idx="189">
                  <c:v>1805.78</c:v>
                </c:pt>
                <c:pt idx="190">
                  <c:v>1806.29</c:v>
                </c:pt>
                <c:pt idx="191">
                  <c:v>1806.81</c:v>
                </c:pt>
                <c:pt idx="192">
                  <c:v>1807.22</c:v>
                </c:pt>
                <c:pt idx="193">
                  <c:v>1807.72</c:v>
                </c:pt>
                <c:pt idx="194">
                  <c:v>1808.23</c:v>
                </c:pt>
                <c:pt idx="195">
                  <c:v>1808.74</c:v>
                </c:pt>
                <c:pt idx="196">
                  <c:v>1809.25</c:v>
                </c:pt>
                <c:pt idx="197">
                  <c:v>1809.77</c:v>
                </c:pt>
                <c:pt idx="198">
                  <c:v>1810.28</c:v>
                </c:pt>
                <c:pt idx="199">
                  <c:v>1810.79</c:v>
                </c:pt>
                <c:pt idx="200">
                  <c:v>1811.2</c:v>
                </c:pt>
                <c:pt idx="201">
                  <c:v>1811.71</c:v>
                </c:pt>
                <c:pt idx="202">
                  <c:v>1812.22</c:v>
                </c:pt>
                <c:pt idx="203">
                  <c:v>1812.73</c:v>
                </c:pt>
                <c:pt idx="204">
                  <c:v>1813.25</c:v>
                </c:pt>
                <c:pt idx="205">
                  <c:v>1813.76</c:v>
                </c:pt>
                <c:pt idx="206">
                  <c:v>1814.27</c:v>
                </c:pt>
                <c:pt idx="207">
                  <c:v>1814.78</c:v>
                </c:pt>
                <c:pt idx="208">
                  <c:v>1815.29</c:v>
                </c:pt>
                <c:pt idx="209">
                  <c:v>1815.7</c:v>
                </c:pt>
                <c:pt idx="210">
                  <c:v>1816.21</c:v>
                </c:pt>
                <c:pt idx="211">
                  <c:v>1816.73</c:v>
                </c:pt>
                <c:pt idx="212">
                  <c:v>1817.23</c:v>
                </c:pt>
                <c:pt idx="213">
                  <c:v>1817.75</c:v>
                </c:pt>
                <c:pt idx="214">
                  <c:v>1818.26</c:v>
                </c:pt>
                <c:pt idx="215">
                  <c:v>1818.77</c:v>
                </c:pt>
                <c:pt idx="216">
                  <c:v>1819.28</c:v>
                </c:pt>
                <c:pt idx="217">
                  <c:v>1819.79</c:v>
                </c:pt>
                <c:pt idx="218">
                  <c:v>1820.2</c:v>
                </c:pt>
                <c:pt idx="219">
                  <c:v>1820.71</c:v>
                </c:pt>
                <c:pt idx="220">
                  <c:v>1821.23</c:v>
                </c:pt>
                <c:pt idx="221">
                  <c:v>1821.74</c:v>
                </c:pt>
                <c:pt idx="222">
                  <c:v>1822.25</c:v>
                </c:pt>
                <c:pt idx="223">
                  <c:v>1822.76</c:v>
                </c:pt>
                <c:pt idx="224">
                  <c:v>1823.27</c:v>
                </c:pt>
                <c:pt idx="225">
                  <c:v>1823.78</c:v>
                </c:pt>
                <c:pt idx="226">
                  <c:v>1824.29</c:v>
                </c:pt>
                <c:pt idx="227">
                  <c:v>1824.7</c:v>
                </c:pt>
                <c:pt idx="228">
                  <c:v>1825.21</c:v>
                </c:pt>
                <c:pt idx="229">
                  <c:v>1825.73</c:v>
                </c:pt>
                <c:pt idx="230">
                  <c:v>1826.24</c:v>
                </c:pt>
                <c:pt idx="231">
                  <c:v>1826.75</c:v>
                </c:pt>
                <c:pt idx="232">
                  <c:v>1827.28</c:v>
                </c:pt>
                <c:pt idx="233">
                  <c:v>1827.78</c:v>
                </c:pt>
                <c:pt idx="234">
                  <c:v>1828.29</c:v>
                </c:pt>
                <c:pt idx="235">
                  <c:v>1828.7</c:v>
                </c:pt>
                <c:pt idx="236">
                  <c:v>1829.22</c:v>
                </c:pt>
                <c:pt idx="237">
                  <c:v>1829.72</c:v>
                </c:pt>
                <c:pt idx="238">
                  <c:v>1830.23</c:v>
                </c:pt>
                <c:pt idx="239">
                  <c:v>1830.74</c:v>
                </c:pt>
                <c:pt idx="240">
                  <c:v>1831.29</c:v>
                </c:pt>
                <c:pt idx="241">
                  <c:v>1831.78</c:v>
                </c:pt>
                <c:pt idx="242">
                  <c:v>1832.28</c:v>
                </c:pt>
                <c:pt idx="243">
                  <c:v>1832.69</c:v>
                </c:pt>
                <c:pt idx="244">
                  <c:v>1833.2</c:v>
                </c:pt>
                <c:pt idx="245">
                  <c:v>1833.71</c:v>
                </c:pt>
                <c:pt idx="246">
                  <c:v>1834.22</c:v>
                </c:pt>
                <c:pt idx="247">
                  <c:v>1834.74</c:v>
                </c:pt>
                <c:pt idx="248">
                  <c:v>1835.24</c:v>
                </c:pt>
                <c:pt idx="249">
                  <c:v>1835.76</c:v>
                </c:pt>
                <c:pt idx="250">
                  <c:v>1836.27</c:v>
                </c:pt>
                <c:pt idx="251">
                  <c:v>1836.78</c:v>
                </c:pt>
                <c:pt idx="252">
                  <c:v>1837.19</c:v>
                </c:pt>
                <c:pt idx="253">
                  <c:v>1837.7</c:v>
                </c:pt>
                <c:pt idx="254">
                  <c:v>1838.21</c:v>
                </c:pt>
                <c:pt idx="255">
                  <c:v>1838.73</c:v>
                </c:pt>
                <c:pt idx="256">
                  <c:v>1839.24</c:v>
                </c:pt>
                <c:pt idx="257">
                  <c:v>1839.75</c:v>
                </c:pt>
                <c:pt idx="258">
                  <c:v>1840.26</c:v>
                </c:pt>
                <c:pt idx="259">
                  <c:v>1840.78</c:v>
                </c:pt>
                <c:pt idx="260">
                  <c:v>1841.29</c:v>
                </c:pt>
                <c:pt idx="261">
                  <c:v>1841.69</c:v>
                </c:pt>
                <c:pt idx="262">
                  <c:v>1842.2</c:v>
                </c:pt>
                <c:pt idx="263">
                  <c:v>1842.71</c:v>
                </c:pt>
                <c:pt idx="264">
                  <c:v>1843.23</c:v>
                </c:pt>
                <c:pt idx="265">
                  <c:v>1843.74</c:v>
                </c:pt>
                <c:pt idx="266">
                  <c:v>1844.25</c:v>
                </c:pt>
                <c:pt idx="267">
                  <c:v>1844.76</c:v>
                </c:pt>
                <c:pt idx="268">
                  <c:v>1845.27</c:v>
                </c:pt>
                <c:pt idx="269">
                  <c:v>1845.79</c:v>
                </c:pt>
                <c:pt idx="270">
                  <c:v>1846.3</c:v>
                </c:pt>
                <c:pt idx="271">
                  <c:v>1846.71</c:v>
                </c:pt>
                <c:pt idx="272">
                  <c:v>1847.22</c:v>
                </c:pt>
                <c:pt idx="273">
                  <c:v>1847.73</c:v>
                </c:pt>
                <c:pt idx="274">
                  <c:v>1848.24</c:v>
                </c:pt>
                <c:pt idx="275">
                  <c:v>1848.76</c:v>
                </c:pt>
                <c:pt idx="276">
                  <c:v>1849.27</c:v>
                </c:pt>
                <c:pt idx="277">
                  <c:v>1849.78</c:v>
                </c:pt>
                <c:pt idx="278">
                  <c:v>1850.19</c:v>
                </c:pt>
                <c:pt idx="279">
                  <c:v>1850.7</c:v>
                </c:pt>
                <c:pt idx="280">
                  <c:v>1851.21</c:v>
                </c:pt>
                <c:pt idx="281">
                  <c:v>1851.73</c:v>
                </c:pt>
                <c:pt idx="282">
                  <c:v>1852.23</c:v>
                </c:pt>
                <c:pt idx="283">
                  <c:v>1852.74</c:v>
                </c:pt>
                <c:pt idx="284">
                  <c:v>1853.26</c:v>
                </c:pt>
                <c:pt idx="285">
                  <c:v>1853.77</c:v>
                </c:pt>
                <c:pt idx="286">
                  <c:v>1854.28</c:v>
                </c:pt>
                <c:pt idx="287">
                  <c:v>1854.79</c:v>
                </c:pt>
                <c:pt idx="288">
                  <c:v>1855.2</c:v>
                </c:pt>
                <c:pt idx="289">
                  <c:v>1855.72</c:v>
                </c:pt>
                <c:pt idx="290">
                  <c:v>1856.22</c:v>
                </c:pt>
                <c:pt idx="291">
                  <c:v>1856.74</c:v>
                </c:pt>
                <c:pt idx="292">
                  <c:v>1857.25</c:v>
                </c:pt>
                <c:pt idx="293">
                  <c:v>1857.77</c:v>
                </c:pt>
                <c:pt idx="294">
                  <c:v>1858.27</c:v>
                </c:pt>
                <c:pt idx="295">
                  <c:v>1858.79</c:v>
                </c:pt>
                <c:pt idx="296">
                  <c:v>1859.19</c:v>
                </c:pt>
                <c:pt idx="297">
                  <c:v>1859.7</c:v>
                </c:pt>
                <c:pt idx="298">
                  <c:v>1860.21</c:v>
                </c:pt>
                <c:pt idx="299">
                  <c:v>1860.73</c:v>
                </c:pt>
                <c:pt idx="300">
                  <c:v>1861.24</c:v>
                </c:pt>
                <c:pt idx="301">
                  <c:v>1861.75</c:v>
                </c:pt>
                <c:pt idx="302">
                  <c:v>1862.26</c:v>
                </c:pt>
                <c:pt idx="303">
                  <c:v>1862.79</c:v>
                </c:pt>
                <c:pt idx="304">
                  <c:v>1863.28</c:v>
                </c:pt>
                <c:pt idx="305">
                  <c:v>1863.69</c:v>
                </c:pt>
                <c:pt idx="306">
                  <c:v>1864.21</c:v>
                </c:pt>
                <c:pt idx="307">
                  <c:v>1864.72</c:v>
                </c:pt>
                <c:pt idx="308">
                  <c:v>1865.23</c:v>
                </c:pt>
                <c:pt idx="309">
                  <c:v>1865.74</c:v>
                </c:pt>
                <c:pt idx="310">
                  <c:v>1866.25</c:v>
                </c:pt>
                <c:pt idx="311">
                  <c:v>1866.76</c:v>
                </c:pt>
                <c:pt idx="312">
                  <c:v>1867.28</c:v>
                </c:pt>
                <c:pt idx="313">
                  <c:v>1867.68</c:v>
                </c:pt>
                <c:pt idx="314">
                  <c:v>1868.2</c:v>
                </c:pt>
                <c:pt idx="315">
                  <c:v>1868.71</c:v>
                </c:pt>
                <c:pt idx="316">
                  <c:v>1869.22</c:v>
                </c:pt>
                <c:pt idx="317">
                  <c:v>1869.73</c:v>
                </c:pt>
                <c:pt idx="318">
                  <c:v>1870.24</c:v>
                </c:pt>
                <c:pt idx="319">
                  <c:v>1870.76</c:v>
                </c:pt>
                <c:pt idx="320">
                  <c:v>1871.27</c:v>
                </c:pt>
                <c:pt idx="321">
                  <c:v>1871.78</c:v>
                </c:pt>
                <c:pt idx="322">
                  <c:v>1872.19</c:v>
                </c:pt>
                <c:pt idx="323">
                  <c:v>1872.7</c:v>
                </c:pt>
                <c:pt idx="324">
                  <c:v>1873.21</c:v>
                </c:pt>
                <c:pt idx="325">
                  <c:v>1873.73</c:v>
                </c:pt>
                <c:pt idx="326">
                  <c:v>1874.23</c:v>
                </c:pt>
                <c:pt idx="327">
                  <c:v>1874.75</c:v>
                </c:pt>
                <c:pt idx="328">
                  <c:v>1875.26</c:v>
                </c:pt>
                <c:pt idx="329">
                  <c:v>1875.77</c:v>
                </c:pt>
                <c:pt idx="330">
                  <c:v>1876.28</c:v>
                </c:pt>
                <c:pt idx="331">
                  <c:v>1876.79</c:v>
                </c:pt>
                <c:pt idx="332">
                  <c:v>1877.2</c:v>
                </c:pt>
                <c:pt idx="333">
                  <c:v>1877.71</c:v>
                </c:pt>
                <c:pt idx="334">
                  <c:v>1878.22</c:v>
                </c:pt>
                <c:pt idx="335">
                  <c:v>1878.74</c:v>
                </c:pt>
                <c:pt idx="336">
                  <c:v>1879.25</c:v>
                </c:pt>
                <c:pt idx="337">
                  <c:v>1879.76</c:v>
                </c:pt>
                <c:pt idx="338">
                  <c:v>1880.27</c:v>
                </c:pt>
                <c:pt idx="339">
                  <c:v>1880.78</c:v>
                </c:pt>
                <c:pt idx="340">
                  <c:v>1881.3</c:v>
                </c:pt>
                <c:pt idx="341">
                  <c:v>1881.7</c:v>
                </c:pt>
                <c:pt idx="342">
                  <c:v>1882.21</c:v>
                </c:pt>
                <c:pt idx="343">
                  <c:v>1882.73</c:v>
                </c:pt>
                <c:pt idx="344">
                  <c:v>1883.24</c:v>
                </c:pt>
                <c:pt idx="345">
                  <c:v>1883.75</c:v>
                </c:pt>
                <c:pt idx="346">
                  <c:v>1884.26</c:v>
                </c:pt>
                <c:pt idx="347">
                  <c:v>1884.78</c:v>
                </c:pt>
                <c:pt idx="348">
                  <c:v>1885.3</c:v>
                </c:pt>
                <c:pt idx="349">
                  <c:v>1885.7</c:v>
                </c:pt>
                <c:pt idx="350">
                  <c:v>1886.21</c:v>
                </c:pt>
                <c:pt idx="351">
                  <c:v>1886.73</c:v>
                </c:pt>
                <c:pt idx="352">
                  <c:v>1887.24</c:v>
                </c:pt>
                <c:pt idx="353">
                  <c:v>1887.74</c:v>
                </c:pt>
                <c:pt idx="354">
                  <c:v>1888.26</c:v>
                </c:pt>
                <c:pt idx="355">
                  <c:v>1888.77</c:v>
                </c:pt>
                <c:pt idx="356">
                  <c:v>1889.28</c:v>
                </c:pt>
                <c:pt idx="357">
                  <c:v>1889.79</c:v>
                </c:pt>
                <c:pt idx="358">
                  <c:v>1890.2</c:v>
                </c:pt>
                <c:pt idx="359">
                  <c:v>1890.71</c:v>
                </c:pt>
                <c:pt idx="360">
                  <c:v>1891.23</c:v>
                </c:pt>
                <c:pt idx="361">
                  <c:v>1891.75</c:v>
                </c:pt>
                <c:pt idx="362">
                  <c:v>1892.26</c:v>
                </c:pt>
                <c:pt idx="363">
                  <c:v>1892.77</c:v>
                </c:pt>
                <c:pt idx="364">
                  <c:v>1893.27</c:v>
                </c:pt>
                <c:pt idx="365">
                  <c:v>1893.81</c:v>
                </c:pt>
                <c:pt idx="366">
                  <c:v>1894.2</c:v>
                </c:pt>
                <c:pt idx="367">
                  <c:v>1894.71</c:v>
                </c:pt>
                <c:pt idx="368">
                  <c:v>1895.22</c:v>
                </c:pt>
                <c:pt idx="369">
                  <c:v>1895.73</c:v>
                </c:pt>
                <c:pt idx="370">
                  <c:v>1896.24</c:v>
                </c:pt>
                <c:pt idx="371">
                  <c:v>1896.76</c:v>
                </c:pt>
                <c:pt idx="372">
                  <c:v>1897.26</c:v>
                </c:pt>
                <c:pt idx="373">
                  <c:v>1897.77</c:v>
                </c:pt>
                <c:pt idx="374">
                  <c:v>1898.29</c:v>
                </c:pt>
                <c:pt idx="375">
                  <c:v>1898.8</c:v>
                </c:pt>
                <c:pt idx="376">
                  <c:v>1899.21</c:v>
                </c:pt>
                <c:pt idx="377">
                  <c:v>1899.72</c:v>
                </c:pt>
                <c:pt idx="378">
                  <c:v>1900.23</c:v>
                </c:pt>
                <c:pt idx="379">
                  <c:v>1900.75</c:v>
                </c:pt>
                <c:pt idx="380">
                  <c:v>1901.26</c:v>
                </c:pt>
                <c:pt idx="381">
                  <c:v>1901.76</c:v>
                </c:pt>
                <c:pt idx="382">
                  <c:v>1902.28</c:v>
                </c:pt>
                <c:pt idx="383">
                  <c:v>1902.79</c:v>
                </c:pt>
                <c:pt idx="384">
                  <c:v>1903.21</c:v>
                </c:pt>
                <c:pt idx="385">
                  <c:v>1903.73</c:v>
                </c:pt>
                <c:pt idx="386">
                  <c:v>1904.22</c:v>
                </c:pt>
                <c:pt idx="387">
                  <c:v>1904.73</c:v>
                </c:pt>
                <c:pt idx="388">
                  <c:v>1905.25</c:v>
                </c:pt>
                <c:pt idx="389">
                  <c:v>1905.76</c:v>
                </c:pt>
                <c:pt idx="390">
                  <c:v>1906.28</c:v>
                </c:pt>
                <c:pt idx="391">
                  <c:v>1906.78</c:v>
                </c:pt>
                <c:pt idx="392">
                  <c:v>1907.29</c:v>
                </c:pt>
                <c:pt idx="393">
                  <c:v>1907.7</c:v>
                </c:pt>
                <c:pt idx="394">
                  <c:v>1908.21</c:v>
                </c:pt>
                <c:pt idx="395">
                  <c:v>1908.73</c:v>
                </c:pt>
                <c:pt idx="396">
                  <c:v>1909.24</c:v>
                </c:pt>
                <c:pt idx="397">
                  <c:v>1909.75</c:v>
                </c:pt>
                <c:pt idx="398">
                  <c:v>1910.26</c:v>
                </c:pt>
                <c:pt idx="399">
                  <c:v>1910.77</c:v>
                </c:pt>
                <c:pt idx="400">
                  <c:v>1911.28</c:v>
                </c:pt>
                <c:pt idx="401">
                  <c:v>1911.79</c:v>
                </c:pt>
                <c:pt idx="402">
                  <c:v>1912.21</c:v>
                </c:pt>
                <c:pt idx="403">
                  <c:v>1912.72</c:v>
                </c:pt>
                <c:pt idx="404">
                  <c:v>1913.23</c:v>
                </c:pt>
                <c:pt idx="405">
                  <c:v>1913.74</c:v>
                </c:pt>
                <c:pt idx="406">
                  <c:v>1914.25</c:v>
                </c:pt>
                <c:pt idx="407">
                  <c:v>1914.77</c:v>
                </c:pt>
                <c:pt idx="408">
                  <c:v>1915.28</c:v>
                </c:pt>
                <c:pt idx="409">
                  <c:v>1915.79</c:v>
                </c:pt>
                <c:pt idx="410">
                  <c:v>1916.3</c:v>
                </c:pt>
                <c:pt idx="411">
                  <c:v>1916.7</c:v>
                </c:pt>
                <c:pt idx="412">
                  <c:v>1917.22</c:v>
                </c:pt>
                <c:pt idx="413">
                  <c:v>1917.74</c:v>
                </c:pt>
                <c:pt idx="414">
                  <c:v>1918.24</c:v>
                </c:pt>
                <c:pt idx="415">
                  <c:v>1918.76</c:v>
                </c:pt>
                <c:pt idx="416">
                  <c:v>1919.27</c:v>
                </c:pt>
                <c:pt idx="417">
                  <c:v>1919.78</c:v>
                </c:pt>
                <c:pt idx="418">
                  <c:v>1920.29</c:v>
                </c:pt>
                <c:pt idx="419">
                  <c:v>1920.8</c:v>
                </c:pt>
                <c:pt idx="420">
                  <c:v>1921.23</c:v>
                </c:pt>
                <c:pt idx="421">
                  <c:v>1921.72</c:v>
                </c:pt>
                <c:pt idx="422">
                  <c:v>1922.23</c:v>
                </c:pt>
                <c:pt idx="423">
                  <c:v>1922.74</c:v>
                </c:pt>
                <c:pt idx="424">
                  <c:v>1923.26</c:v>
                </c:pt>
                <c:pt idx="425">
                  <c:v>1923.77</c:v>
                </c:pt>
                <c:pt idx="426">
                  <c:v>1924.28</c:v>
                </c:pt>
                <c:pt idx="427">
                  <c:v>1924.79</c:v>
                </c:pt>
                <c:pt idx="428">
                  <c:v>1925.2</c:v>
                </c:pt>
                <c:pt idx="429">
                  <c:v>1925.71</c:v>
                </c:pt>
                <c:pt idx="430">
                  <c:v>1926.23</c:v>
                </c:pt>
                <c:pt idx="431">
                  <c:v>1926.73</c:v>
                </c:pt>
                <c:pt idx="432">
                  <c:v>1927.25</c:v>
                </c:pt>
                <c:pt idx="433">
                  <c:v>1927.76</c:v>
                </c:pt>
                <c:pt idx="434">
                  <c:v>1928.27</c:v>
                </c:pt>
                <c:pt idx="435">
                  <c:v>1928.78</c:v>
                </c:pt>
                <c:pt idx="436">
                  <c:v>1929.29</c:v>
                </c:pt>
                <c:pt idx="437">
                  <c:v>1929.7</c:v>
                </c:pt>
                <c:pt idx="438">
                  <c:v>1930.22</c:v>
                </c:pt>
                <c:pt idx="439">
                  <c:v>1930.73</c:v>
                </c:pt>
                <c:pt idx="440">
                  <c:v>1931.24</c:v>
                </c:pt>
                <c:pt idx="441">
                  <c:v>1931.75</c:v>
                </c:pt>
                <c:pt idx="442">
                  <c:v>1932.26</c:v>
                </c:pt>
                <c:pt idx="443">
                  <c:v>1932.78</c:v>
                </c:pt>
                <c:pt idx="444">
                  <c:v>1933.29</c:v>
                </c:pt>
                <c:pt idx="445">
                  <c:v>1933.8</c:v>
                </c:pt>
                <c:pt idx="446">
                  <c:v>1934.2</c:v>
                </c:pt>
                <c:pt idx="447">
                  <c:v>1934.72</c:v>
                </c:pt>
                <c:pt idx="448">
                  <c:v>1935.23</c:v>
                </c:pt>
                <c:pt idx="449">
                  <c:v>1935.74</c:v>
                </c:pt>
                <c:pt idx="450">
                  <c:v>1936.25</c:v>
                </c:pt>
                <c:pt idx="451">
                  <c:v>1936.76</c:v>
                </c:pt>
                <c:pt idx="452">
                  <c:v>1937.27</c:v>
                </c:pt>
                <c:pt idx="453">
                  <c:v>1937.79</c:v>
                </c:pt>
                <c:pt idx="454">
                  <c:v>1938.2</c:v>
                </c:pt>
                <c:pt idx="455">
                  <c:v>1938.71</c:v>
                </c:pt>
                <c:pt idx="456">
                  <c:v>1939.22</c:v>
                </c:pt>
                <c:pt idx="457">
                  <c:v>1939.73</c:v>
                </c:pt>
                <c:pt idx="458">
                  <c:v>1940.24</c:v>
                </c:pt>
                <c:pt idx="459">
                  <c:v>1940.75</c:v>
                </c:pt>
                <c:pt idx="460">
                  <c:v>1941.27</c:v>
                </c:pt>
                <c:pt idx="461">
                  <c:v>1941.78</c:v>
                </c:pt>
                <c:pt idx="462">
                  <c:v>1942.29</c:v>
                </c:pt>
                <c:pt idx="463">
                  <c:v>1942.7</c:v>
                </c:pt>
                <c:pt idx="464">
                  <c:v>1943.21</c:v>
                </c:pt>
                <c:pt idx="465">
                  <c:v>1943.72</c:v>
                </c:pt>
                <c:pt idx="466">
                  <c:v>1944.23</c:v>
                </c:pt>
                <c:pt idx="467">
                  <c:v>1944.75</c:v>
                </c:pt>
                <c:pt idx="468">
                  <c:v>1945.26</c:v>
                </c:pt>
                <c:pt idx="469">
                  <c:v>1945.77</c:v>
                </c:pt>
                <c:pt idx="470">
                  <c:v>1946.28</c:v>
                </c:pt>
                <c:pt idx="471">
                  <c:v>1946.69</c:v>
                </c:pt>
                <c:pt idx="472">
                  <c:v>1947.2</c:v>
                </c:pt>
                <c:pt idx="473">
                  <c:v>1947.71</c:v>
                </c:pt>
                <c:pt idx="474">
                  <c:v>1948.22</c:v>
                </c:pt>
                <c:pt idx="475">
                  <c:v>1948.74</c:v>
                </c:pt>
                <c:pt idx="476">
                  <c:v>1949.25</c:v>
                </c:pt>
                <c:pt idx="477">
                  <c:v>1949.77</c:v>
                </c:pt>
                <c:pt idx="478">
                  <c:v>1950.27</c:v>
                </c:pt>
                <c:pt idx="479">
                  <c:v>1950.78</c:v>
                </c:pt>
                <c:pt idx="480">
                  <c:v>1951.19</c:v>
                </c:pt>
                <c:pt idx="481">
                  <c:v>1951.71</c:v>
                </c:pt>
                <c:pt idx="482">
                  <c:v>1952.25</c:v>
                </c:pt>
                <c:pt idx="483">
                  <c:v>1952.74</c:v>
                </c:pt>
                <c:pt idx="484">
                  <c:v>1953.24</c:v>
                </c:pt>
                <c:pt idx="485">
                  <c:v>1953.76</c:v>
                </c:pt>
                <c:pt idx="486">
                  <c:v>1954.28</c:v>
                </c:pt>
                <c:pt idx="487">
                  <c:v>1954.78</c:v>
                </c:pt>
                <c:pt idx="488">
                  <c:v>1955.29</c:v>
                </c:pt>
                <c:pt idx="489">
                  <c:v>1955.7</c:v>
                </c:pt>
                <c:pt idx="490">
                  <c:v>1956.21</c:v>
                </c:pt>
                <c:pt idx="491">
                  <c:v>1956.72</c:v>
                </c:pt>
                <c:pt idx="492">
                  <c:v>1957.23</c:v>
                </c:pt>
                <c:pt idx="493">
                  <c:v>1957.74</c:v>
                </c:pt>
                <c:pt idx="494">
                  <c:v>1958.26</c:v>
                </c:pt>
                <c:pt idx="495">
                  <c:v>1958.77</c:v>
                </c:pt>
                <c:pt idx="496">
                  <c:v>1959.28</c:v>
                </c:pt>
                <c:pt idx="497">
                  <c:v>1959.69</c:v>
                </c:pt>
                <c:pt idx="498">
                  <c:v>1960.2</c:v>
                </c:pt>
                <c:pt idx="499">
                  <c:v>1960.71</c:v>
                </c:pt>
                <c:pt idx="500">
                  <c:v>1961.22</c:v>
                </c:pt>
                <c:pt idx="501">
                  <c:v>1961.74</c:v>
                </c:pt>
                <c:pt idx="502">
                  <c:v>1962.25</c:v>
                </c:pt>
                <c:pt idx="503">
                  <c:v>1962.76</c:v>
                </c:pt>
                <c:pt idx="504">
                  <c:v>1963.27</c:v>
                </c:pt>
                <c:pt idx="505">
                  <c:v>1963.78</c:v>
                </c:pt>
                <c:pt idx="506">
                  <c:v>1964.29</c:v>
                </c:pt>
                <c:pt idx="507">
                  <c:v>1964.7</c:v>
                </c:pt>
                <c:pt idx="508">
                  <c:v>1965.21</c:v>
                </c:pt>
                <c:pt idx="509">
                  <c:v>1965.72</c:v>
                </c:pt>
                <c:pt idx="510">
                  <c:v>1966.24</c:v>
                </c:pt>
                <c:pt idx="511">
                  <c:v>1966.75</c:v>
                </c:pt>
                <c:pt idx="512">
                  <c:v>1967.26</c:v>
                </c:pt>
                <c:pt idx="513">
                  <c:v>1967.77</c:v>
                </c:pt>
                <c:pt idx="514">
                  <c:v>1968.28</c:v>
                </c:pt>
                <c:pt idx="515">
                  <c:v>1968.69</c:v>
                </c:pt>
                <c:pt idx="516">
                  <c:v>1969.2</c:v>
                </c:pt>
                <c:pt idx="517">
                  <c:v>1969.71</c:v>
                </c:pt>
                <c:pt idx="518">
                  <c:v>1970.22</c:v>
                </c:pt>
                <c:pt idx="519">
                  <c:v>1970.74</c:v>
                </c:pt>
                <c:pt idx="520">
                  <c:v>1971.25</c:v>
                </c:pt>
                <c:pt idx="521">
                  <c:v>1971.76</c:v>
                </c:pt>
                <c:pt idx="522">
                  <c:v>1972.27</c:v>
                </c:pt>
                <c:pt idx="523">
                  <c:v>1972.79</c:v>
                </c:pt>
                <c:pt idx="524">
                  <c:v>1973.19</c:v>
                </c:pt>
                <c:pt idx="525">
                  <c:v>1973.72</c:v>
                </c:pt>
                <c:pt idx="526">
                  <c:v>1974.22</c:v>
                </c:pt>
                <c:pt idx="527">
                  <c:v>1974.73</c:v>
                </c:pt>
                <c:pt idx="528">
                  <c:v>1975.24</c:v>
                </c:pt>
                <c:pt idx="529">
                  <c:v>1975.75</c:v>
                </c:pt>
                <c:pt idx="530">
                  <c:v>1976.26</c:v>
                </c:pt>
                <c:pt idx="531">
                  <c:v>1976.77</c:v>
                </c:pt>
                <c:pt idx="532">
                  <c:v>1977.29</c:v>
                </c:pt>
                <c:pt idx="533">
                  <c:v>1977.8</c:v>
                </c:pt>
                <c:pt idx="534">
                  <c:v>1978.21</c:v>
                </c:pt>
                <c:pt idx="535">
                  <c:v>1978.72</c:v>
                </c:pt>
                <c:pt idx="536">
                  <c:v>1979.23</c:v>
                </c:pt>
                <c:pt idx="537">
                  <c:v>1979.75</c:v>
                </c:pt>
                <c:pt idx="538">
                  <c:v>1980.25</c:v>
                </c:pt>
                <c:pt idx="539">
                  <c:v>1980.76</c:v>
                </c:pt>
                <c:pt idx="540">
                  <c:v>1981.29</c:v>
                </c:pt>
                <c:pt idx="541">
                  <c:v>1981.79</c:v>
                </c:pt>
                <c:pt idx="542">
                  <c:v>1982.2</c:v>
                </c:pt>
                <c:pt idx="543">
                  <c:v>1982.71</c:v>
                </c:pt>
                <c:pt idx="544">
                  <c:v>1983.23</c:v>
                </c:pt>
                <c:pt idx="545">
                  <c:v>1983.74</c:v>
                </c:pt>
                <c:pt idx="546">
                  <c:v>1984.25</c:v>
                </c:pt>
                <c:pt idx="547">
                  <c:v>1984.76</c:v>
                </c:pt>
                <c:pt idx="548">
                  <c:v>1985.27</c:v>
                </c:pt>
                <c:pt idx="549">
                  <c:v>1985.78</c:v>
                </c:pt>
                <c:pt idx="550">
                  <c:v>1986.19</c:v>
                </c:pt>
                <c:pt idx="551">
                  <c:v>1986.72</c:v>
                </c:pt>
                <c:pt idx="552">
                  <c:v>1987.21</c:v>
                </c:pt>
                <c:pt idx="553">
                  <c:v>1987.75</c:v>
                </c:pt>
                <c:pt idx="554">
                  <c:v>1988.24</c:v>
                </c:pt>
                <c:pt idx="555">
                  <c:v>1988.75</c:v>
                </c:pt>
                <c:pt idx="556">
                  <c:v>1989.26</c:v>
                </c:pt>
                <c:pt idx="557">
                  <c:v>1989.77</c:v>
                </c:pt>
                <c:pt idx="558">
                  <c:v>1990.29</c:v>
                </c:pt>
                <c:pt idx="559">
                  <c:v>1990.7</c:v>
                </c:pt>
                <c:pt idx="560">
                  <c:v>1991.21</c:v>
                </c:pt>
                <c:pt idx="561">
                  <c:v>1991.72</c:v>
                </c:pt>
                <c:pt idx="562">
                  <c:v>1992.23</c:v>
                </c:pt>
                <c:pt idx="563">
                  <c:v>1992.74</c:v>
                </c:pt>
                <c:pt idx="564">
                  <c:v>1993.26</c:v>
                </c:pt>
                <c:pt idx="565">
                  <c:v>1993.76</c:v>
                </c:pt>
                <c:pt idx="566">
                  <c:v>1994.28</c:v>
                </c:pt>
                <c:pt idx="567">
                  <c:v>1994.79</c:v>
                </c:pt>
                <c:pt idx="568">
                  <c:v>1995.2</c:v>
                </c:pt>
                <c:pt idx="569">
                  <c:v>1995.71</c:v>
                </c:pt>
                <c:pt idx="570">
                  <c:v>1996.22</c:v>
                </c:pt>
                <c:pt idx="571">
                  <c:v>1996.73</c:v>
                </c:pt>
                <c:pt idx="572">
                  <c:v>1997.24</c:v>
                </c:pt>
                <c:pt idx="573">
                  <c:v>1997.76</c:v>
                </c:pt>
                <c:pt idx="574">
                  <c:v>1998.27</c:v>
                </c:pt>
                <c:pt idx="575">
                  <c:v>1998.78</c:v>
                </c:pt>
                <c:pt idx="576">
                  <c:v>1999.29</c:v>
                </c:pt>
                <c:pt idx="577">
                  <c:v>1999.7</c:v>
                </c:pt>
                <c:pt idx="578">
                  <c:v>2000.21</c:v>
                </c:pt>
                <c:pt idx="579">
                  <c:v>2000.72</c:v>
                </c:pt>
                <c:pt idx="580">
                  <c:v>2001.23</c:v>
                </c:pt>
                <c:pt idx="581">
                  <c:v>2001.75</c:v>
                </c:pt>
                <c:pt idx="582">
                  <c:v>2002.26</c:v>
                </c:pt>
                <c:pt idx="583">
                  <c:v>2002.77</c:v>
                </c:pt>
                <c:pt idx="584">
                  <c:v>2003.29</c:v>
                </c:pt>
                <c:pt idx="585">
                  <c:v>2003.79</c:v>
                </c:pt>
                <c:pt idx="586">
                  <c:v>2004.21</c:v>
                </c:pt>
                <c:pt idx="587">
                  <c:v>2004.71</c:v>
                </c:pt>
                <c:pt idx="588">
                  <c:v>2005.23</c:v>
                </c:pt>
                <c:pt idx="589">
                  <c:v>2005.74</c:v>
                </c:pt>
                <c:pt idx="590">
                  <c:v>2006.25</c:v>
                </c:pt>
                <c:pt idx="591">
                  <c:v>2006.76</c:v>
                </c:pt>
                <c:pt idx="592">
                  <c:v>2007.27</c:v>
                </c:pt>
                <c:pt idx="593">
                  <c:v>2007.79</c:v>
                </c:pt>
                <c:pt idx="594">
                  <c:v>2008.3</c:v>
                </c:pt>
                <c:pt idx="595">
                  <c:v>2008.7</c:v>
                </c:pt>
                <c:pt idx="596">
                  <c:v>2009.22</c:v>
                </c:pt>
                <c:pt idx="597">
                  <c:v>2009.73</c:v>
                </c:pt>
                <c:pt idx="598">
                  <c:v>2010.24</c:v>
                </c:pt>
                <c:pt idx="599">
                  <c:v>2010.75</c:v>
                </c:pt>
                <c:pt idx="600">
                  <c:v>2011.26</c:v>
                </c:pt>
                <c:pt idx="601">
                  <c:v>2011.78</c:v>
                </c:pt>
                <c:pt idx="602">
                  <c:v>2012.29</c:v>
                </c:pt>
                <c:pt idx="603">
                  <c:v>2012.7</c:v>
                </c:pt>
                <c:pt idx="604">
                  <c:v>2013.22</c:v>
                </c:pt>
                <c:pt idx="605">
                  <c:v>2013.74</c:v>
                </c:pt>
                <c:pt idx="606">
                  <c:v>2014.24</c:v>
                </c:pt>
                <c:pt idx="607">
                  <c:v>2014.75</c:v>
                </c:pt>
                <c:pt idx="608">
                  <c:v>2015.25</c:v>
                </c:pt>
                <c:pt idx="609">
                  <c:v>2015.77</c:v>
                </c:pt>
                <c:pt idx="610">
                  <c:v>2016.28</c:v>
                </c:pt>
                <c:pt idx="611">
                  <c:v>2016.8</c:v>
                </c:pt>
                <c:pt idx="612">
                  <c:v>2017.21</c:v>
                </c:pt>
                <c:pt idx="613">
                  <c:v>2017.71</c:v>
                </c:pt>
                <c:pt idx="614">
                  <c:v>2018.22</c:v>
                </c:pt>
                <c:pt idx="615">
                  <c:v>2018.74</c:v>
                </c:pt>
                <c:pt idx="616">
                  <c:v>2019.24</c:v>
                </c:pt>
                <c:pt idx="617">
                  <c:v>2019.76</c:v>
                </c:pt>
                <c:pt idx="618">
                  <c:v>2020.27</c:v>
                </c:pt>
                <c:pt idx="619">
                  <c:v>2020.78</c:v>
                </c:pt>
                <c:pt idx="620">
                  <c:v>2021.19</c:v>
                </c:pt>
                <c:pt idx="621">
                  <c:v>2021.71</c:v>
                </c:pt>
                <c:pt idx="622">
                  <c:v>2022.21</c:v>
                </c:pt>
                <c:pt idx="623">
                  <c:v>2022.72</c:v>
                </c:pt>
                <c:pt idx="624">
                  <c:v>2023.24</c:v>
                </c:pt>
                <c:pt idx="625">
                  <c:v>2023.75</c:v>
                </c:pt>
                <c:pt idx="626">
                  <c:v>2024.26</c:v>
                </c:pt>
                <c:pt idx="627">
                  <c:v>2024.78</c:v>
                </c:pt>
                <c:pt idx="628">
                  <c:v>2025.28</c:v>
                </c:pt>
                <c:pt idx="629">
                  <c:v>2025.69</c:v>
                </c:pt>
                <c:pt idx="630">
                  <c:v>2026.2</c:v>
                </c:pt>
                <c:pt idx="631">
                  <c:v>2026.72</c:v>
                </c:pt>
                <c:pt idx="632">
                  <c:v>2027.23</c:v>
                </c:pt>
                <c:pt idx="633">
                  <c:v>2027.74</c:v>
                </c:pt>
                <c:pt idx="634">
                  <c:v>2028.25</c:v>
                </c:pt>
                <c:pt idx="635">
                  <c:v>2028.86</c:v>
                </c:pt>
                <c:pt idx="636">
                  <c:v>2029.27</c:v>
                </c:pt>
                <c:pt idx="637">
                  <c:v>2029.79</c:v>
                </c:pt>
                <c:pt idx="638">
                  <c:v>2030.2</c:v>
                </c:pt>
                <c:pt idx="639">
                  <c:v>2030.71</c:v>
                </c:pt>
                <c:pt idx="640">
                  <c:v>2031.22</c:v>
                </c:pt>
                <c:pt idx="641">
                  <c:v>2031.73</c:v>
                </c:pt>
                <c:pt idx="642">
                  <c:v>2032.24</c:v>
                </c:pt>
                <c:pt idx="643">
                  <c:v>2032.75</c:v>
                </c:pt>
                <c:pt idx="644">
                  <c:v>2033.27</c:v>
                </c:pt>
                <c:pt idx="645">
                  <c:v>2033.78</c:v>
                </c:pt>
                <c:pt idx="646">
                  <c:v>2034.29</c:v>
                </c:pt>
                <c:pt idx="647">
                  <c:v>2034.7</c:v>
                </c:pt>
                <c:pt idx="648">
                  <c:v>2035.23</c:v>
                </c:pt>
                <c:pt idx="649">
                  <c:v>2035.72</c:v>
                </c:pt>
                <c:pt idx="650">
                  <c:v>2036.26</c:v>
                </c:pt>
                <c:pt idx="651">
                  <c:v>2036.75</c:v>
                </c:pt>
                <c:pt idx="652">
                  <c:v>2037.26</c:v>
                </c:pt>
                <c:pt idx="653">
                  <c:v>2037.77</c:v>
                </c:pt>
                <c:pt idx="654">
                  <c:v>2038.28</c:v>
                </c:pt>
                <c:pt idx="655">
                  <c:v>2038.79</c:v>
                </c:pt>
                <c:pt idx="656">
                  <c:v>2039.2</c:v>
                </c:pt>
                <c:pt idx="657">
                  <c:v>2039.71</c:v>
                </c:pt>
                <c:pt idx="658">
                  <c:v>2040.23</c:v>
                </c:pt>
                <c:pt idx="659">
                  <c:v>2040.74</c:v>
                </c:pt>
                <c:pt idx="660">
                  <c:v>2041.26</c:v>
                </c:pt>
                <c:pt idx="661">
                  <c:v>2041.77</c:v>
                </c:pt>
                <c:pt idx="662">
                  <c:v>2042.28</c:v>
                </c:pt>
                <c:pt idx="663">
                  <c:v>2042.78</c:v>
                </c:pt>
                <c:pt idx="664">
                  <c:v>2043.2</c:v>
                </c:pt>
                <c:pt idx="665">
                  <c:v>2043.75</c:v>
                </c:pt>
                <c:pt idx="666">
                  <c:v>2044.22</c:v>
                </c:pt>
                <c:pt idx="667">
                  <c:v>2044.73</c:v>
                </c:pt>
                <c:pt idx="668">
                  <c:v>2045.24</c:v>
                </c:pt>
                <c:pt idx="669">
                  <c:v>2045.76</c:v>
                </c:pt>
                <c:pt idx="670">
                  <c:v>2046.27</c:v>
                </c:pt>
                <c:pt idx="671">
                  <c:v>2046.78</c:v>
                </c:pt>
                <c:pt idx="672">
                  <c:v>2047.19</c:v>
                </c:pt>
                <c:pt idx="673">
                  <c:v>2047.69</c:v>
                </c:pt>
              </c:numCache>
            </c:numRef>
          </c:xVal>
          <c:yVal>
            <c:numRef>
              <c:f>'output (version 1).xlsb'!$W$2:$W$675</c:f>
              <c:numCache>
                <c:formatCode>General</c:formatCode>
                <c:ptCount val="67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4</c:v>
                </c:pt>
                <c:pt idx="150">
                  <c:v>4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4</c:v>
                </c:pt>
                <c:pt idx="167">
                  <c:v>4</c:v>
                </c:pt>
                <c:pt idx="168">
                  <c:v>4</c:v>
                </c:pt>
                <c:pt idx="169">
                  <c:v>4</c:v>
                </c:pt>
                <c:pt idx="170">
                  <c:v>4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4</c:v>
                </c:pt>
                <c:pt idx="187">
                  <c:v>4</c:v>
                </c:pt>
                <c:pt idx="188">
                  <c:v>4</c:v>
                </c:pt>
                <c:pt idx="189">
                  <c:v>4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4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4</c:v>
                </c:pt>
                <c:pt idx="218">
                  <c:v>4</c:v>
                </c:pt>
                <c:pt idx="219">
                  <c:v>4</c:v>
                </c:pt>
                <c:pt idx="220">
                  <c:v>4</c:v>
                </c:pt>
                <c:pt idx="221">
                  <c:v>4</c:v>
                </c:pt>
                <c:pt idx="222">
                  <c:v>4</c:v>
                </c:pt>
                <c:pt idx="223">
                  <c:v>4</c:v>
                </c:pt>
                <c:pt idx="224">
                  <c:v>4</c:v>
                </c:pt>
                <c:pt idx="225">
                  <c:v>4</c:v>
                </c:pt>
                <c:pt idx="226">
                  <c:v>4</c:v>
                </c:pt>
                <c:pt idx="227">
                  <c:v>4</c:v>
                </c:pt>
                <c:pt idx="228">
                  <c:v>4</c:v>
                </c:pt>
                <c:pt idx="229">
                  <c:v>4</c:v>
                </c:pt>
                <c:pt idx="230">
                  <c:v>4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4</c:v>
                </c:pt>
                <c:pt idx="236">
                  <c:v>4</c:v>
                </c:pt>
                <c:pt idx="237">
                  <c:v>4</c:v>
                </c:pt>
                <c:pt idx="238">
                  <c:v>4</c:v>
                </c:pt>
                <c:pt idx="239">
                  <c:v>4</c:v>
                </c:pt>
                <c:pt idx="240">
                  <c:v>4</c:v>
                </c:pt>
                <c:pt idx="241">
                  <c:v>4</c:v>
                </c:pt>
                <c:pt idx="242">
                  <c:v>4</c:v>
                </c:pt>
                <c:pt idx="243">
                  <c:v>4</c:v>
                </c:pt>
                <c:pt idx="244">
                  <c:v>4</c:v>
                </c:pt>
                <c:pt idx="245">
                  <c:v>4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3</c:v>
                </c:pt>
                <c:pt idx="256">
                  <c:v>3</c:v>
                </c:pt>
                <c:pt idx="257">
                  <c:v>3</c:v>
                </c:pt>
                <c:pt idx="258">
                  <c:v>3</c:v>
                </c:pt>
                <c:pt idx="259">
                  <c:v>3</c:v>
                </c:pt>
                <c:pt idx="260">
                  <c:v>3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3</c:v>
                </c:pt>
                <c:pt idx="265">
                  <c:v>3</c:v>
                </c:pt>
                <c:pt idx="266">
                  <c:v>3</c:v>
                </c:pt>
                <c:pt idx="267">
                  <c:v>3</c:v>
                </c:pt>
                <c:pt idx="268">
                  <c:v>3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3</c:v>
                </c:pt>
                <c:pt idx="275">
                  <c:v>3</c:v>
                </c:pt>
                <c:pt idx="276">
                  <c:v>3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3</c:v>
                </c:pt>
                <c:pt idx="283">
                  <c:v>3</c:v>
                </c:pt>
                <c:pt idx="284">
                  <c:v>3</c:v>
                </c:pt>
                <c:pt idx="285">
                  <c:v>3</c:v>
                </c:pt>
                <c:pt idx="286">
                  <c:v>3</c:v>
                </c:pt>
                <c:pt idx="287">
                  <c:v>3</c:v>
                </c:pt>
                <c:pt idx="288">
                  <c:v>3</c:v>
                </c:pt>
                <c:pt idx="289">
                  <c:v>3</c:v>
                </c:pt>
                <c:pt idx="290">
                  <c:v>3</c:v>
                </c:pt>
                <c:pt idx="291">
                  <c:v>3</c:v>
                </c:pt>
                <c:pt idx="292">
                  <c:v>3</c:v>
                </c:pt>
                <c:pt idx="293">
                  <c:v>3</c:v>
                </c:pt>
                <c:pt idx="294">
                  <c:v>3</c:v>
                </c:pt>
                <c:pt idx="295">
                  <c:v>3</c:v>
                </c:pt>
                <c:pt idx="296">
                  <c:v>3</c:v>
                </c:pt>
                <c:pt idx="297">
                  <c:v>3</c:v>
                </c:pt>
                <c:pt idx="298">
                  <c:v>3</c:v>
                </c:pt>
                <c:pt idx="299">
                  <c:v>3</c:v>
                </c:pt>
                <c:pt idx="300">
                  <c:v>3</c:v>
                </c:pt>
                <c:pt idx="301">
                  <c:v>3</c:v>
                </c:pt>
                <c:pt idx="302">
                  <c:v>3</c:v>
                </c:pt>
                <c:pt idx="303">
                  <c:v>3</c:v>
                </c:pt>
                <c:pt idx="304">
                  <c:v>3</c:v>
                </c:pt>
                <c:pt idx="305">
                  <c:v>3</c:v>
                </c:pt>
                <c:pt idx="306">
                  <c:v>3</c:v>
                </c:pt>
                <c:pt idx="307">
                  <c:v>3</c:v>
                </c:pt>
                <c:pt idx="308">
                  <c:v>3</c:v>
                </c:pt>
                <c:pt idx="309">
                  <c:v>3</c:v>
                </c:pt>
                <c:pt idx="310">
                  <c:v>3</c:v>
                </c:pt>
                <c:pt idx="311">
                  <c:v>3</c:v>
                </c:pt>
                <c:pt idx="312">
                  <c:v>3</c:v>
                </c:pt>
                <c:pt idx="313">
                  <c:v>3</c:v>
                </c:pt>
                <c:pt idx="314">
                  <c:v>3</c:v>
                </c:pt>
                <c:pt idx="315">
                  <c:v>3</c:v>
                </c:pt>
                <c:pt idx="316">
                  <c:v>3</c:v>
                </c:pt>
                <c:pt idx="317">
                  <c:v>3</c:v>
                </c:pt>
                <c:pt idx="318">
                  <c:v>3</c:v>
                </c:pt>
                <c:pt idx="319">
                  <c:v>3</c:v>
                </c:pt>
                <c:pt idx="320">
                  <c:v>3</c:v>
                </c:pt>
                <c:pt idx="321">
                  <c:v>3</c:v>
                </c:pt>
                <c:pt idx="322">
                  <c:v>3</c:v>
                </c:pt>
                <c:pt idx="323">
                  <c:v>3</c:v>
                </c:pt>
                <c:pt idx="324">
                  <c:v>3</c:v>
                </c:pt>
                <c:pt idx="325">
                  <c:v>3</c:v>
                </c:pt>
                <c:pt idx="326">
                  <c:v>3</c:v>
                </c:pt>
                <c:pt idx="327">
                  <c:v>3</c:v>
                </c:pt>
                <c:pt idx="328">
                  <c:v>3</c:v>
                </c:pt>
                <c:pt idx="329">
                  <c:v>3</c:v>
                </c:pt>
                <c:pt idx="330">
                  <c:v>3</c:v>
                </c:pt>
                <c:pt idx="331">
                  <c:v>3</c:v>
                </c:pt>
                <c:pt idx="332">
                  <c:v>3</c:v>
                </c:pt>
                <c:pt idx="333">
                  <c:v>3</c:v>
                </c:pt>
                <c:pt idx="334">
                  <c:v>3</c:v>
                </c:pt>
                <c:pt idx="335">
                  <c:v>3</c:v>
                </c:pt>
                <c:pt idx="336">
                  <c:v>3</c:v>
                </c:pt>
                <c:pt idx="337">
                  <c:v>3</c:v>
                </c:pt>
                <c:pt idx="338">
                  <c:v>3</c:v>
                </c:pt>
                <c:pt idx="339">
                  <c:v>3</c:v>
                </c:pt>
                <c:pt idx="340">
                  <c:v>3</c:v>
                </c:pt>
                <c:pt idx="341">
                  <c:v>3</c:v>
                </c:pt>
                <c:pt idx="342">
                  <c:v>3</c:v>
                </c:pt>
                <c:pt idx="343">
                  <c:v>3</c:v>
                </c:pt>
                <c:pt idx="344">
                  <c:v>3</c:v>
                </c:pt>
                <c:pt idx="345">
                  <c:v>3</c:v>
                </c:pt>
                <c:pt idx="346">
                  <c:v>3</c:v>
                </c:pt>
                <c:pt idx="347">
                  <c:v>3</c:v>
                </c:pt>
                <c:pt idx="348">
                  <c:v>3</c:v>
                </c:pt>
                <c:pt idx="349">
                  <c:v>3</c:v>
                </c:pt>
                <c:pt idx="350">
                  <c:v>3</c:v>
                </c:pt>
                <c:pt idx="351">
                  <c:v>3</c:v>
                </c:pt>
                <c:pt idx="352">
                  <c:v>3</c:v>
                </c:pt>
                <c:pt idx="353">
                  <c:v>3</c:v>
                </c:pt>
                <c:pt idx="354">
                  <c:v>3</c:v>
                </c:pt>
                <c:pt idx="355">
                  <c:v>3</c:v>
                </c:pt>
                <c:pt idx="356">
                  <c:v>3</c:v>
                </c:pt>
                <c:pt idx="357">
                  <c:v>3</c:v>
                </c:pt>
                <c:pt idx="358">
                  <c:v>3</c:v>
                </c:pt>
                <c:pt idx="359">
                  <c:v>3</c:v>
                </c:pt>
                <c:pt idx="360">
                  <c:v>3</c:v>
                </c:pt>
                <c:pt idx="361">
                  <c:v>3</c:v>
                </c:pt>
                <c:pt idx="362">
                  <c:v>3</c:v>
                </c:pt>
                <c:pt idx="363">
                  <c:v>3</c:v>
                </c:pt>
                <c:pt idx="364">
                  <c:v>3</c:v>
                </c:pt>
                <c:pt idx="365">
                  <c:v>3</c:v>
                </c:pt>
                <c:pt idx="366">
                  <c:v>3</c:v>
                </c:pt>
                <c:pt idx="367">
                  <c:v>3</c:v>
                </c:pt>
                <c:pt idx="368">
                  <c:v>3</c:v>
                </c:pt>
                <c:pt idx="369">
                  <c:v>3</c:v>
                </c:pt>
                <c:pt idx="370">
                  <c:v>3</c:v>
                </c:pt>
                <c:pt idx="371">
                  <c:v>3</c:v>
                </c:pt>
                <c:pt idx="372">
                  <c:v>3</c:v>
                </c:pt>
                <c:pt idx="373">
                  <c:v>3</c:v>
                </c:pt>
                <c:pt idx="374">
                  <c:v>3</c:v>
                </c:pt>
                <c:pt idx="375">
                  <c:v>3</c:v>
                </c:pt>
                <c:pt idx="376">
                  <c:v>3</c:v>
                </c:pt>
                <c:pt idx="377">
                  <c:v>3</c:v>
                </c:pt>
                <c:pt idx="378">
                  <c:v>3</c:v>
                </c:pt>
                <c:pt idx="379">
                  <c:v>3</c:v>
                </c:pt>
                <c:pt idx="380">
                  <c:v>3</c:v>
                </c:pt>
                <c:pt idx="381">
                  <c:v>3</c:v>
                </c:pt>
                <c:pt idx="382">
                  <c:v>3</c:v>
                </c:pt>
                <c:pt idx="383">
                  <c:v>3</c:v>
                </c:pt>
                <c:pt idx="384">
                  <c:v>3</c:v>
                </c:pt>
                <c:pt idx="385">
                  <c:v>3</c:v>
                </c:pt>
                <c:pt idx="386">
                  <c:v>3</c:v>
                </c:pt>
                <c:pt idx="387">
                  <c:v>3</c:v>
                </c:pt>
                <c:pt idx="388">
                  <c:v>3</c:v>
                </c:pt>
                <c:pt idx="389">
                  <c:v>3</c:v>
                </c:pt>
                <c:pt idx="390">
                  <c:v>3</c:v>
                </c:pt>
                <c:pt idx="391">
                  <c:v>3</c:v>
                </c:pt>
                <c:pt idx="392">
                  <c:v>3</c:v>
                </c:pt>
                <c:pt idx="393">
                  <c:v>3</c:v>
                </c:pt>
                <c:pt idx="394">
                  <c:v>2</c:v>
                </c:pt>
                <c:pt idx="395">
                  <c:v>2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2</c:v>
                </c:pt>
                <c:pt idx="400">
                  <c:v>2</c:v>
                </c:pt>
                <c:pt idx="401">
                  <c:v>2</c:v>
                </c:pt>
                <c:pt idx="402">
                  <c:v>2</c:v>
                </c:pt>
                <c:pt idx="403">
                  <c:v>2</c:v>
                </c:pt>
                <c:pt idx="404">
                  <c:v>2</c:v>
                </c:pt>
                <c:pt idx="405">
                  <c:v>2</c:v>
                </c:pt>
                <c:pt idx="406">
                  <c:v>2</c:v>
                </c:pt>
                <c:pt idx="407">
                  <c:v>2</c:v>
                </c:pt>
                <c:pt idx="408">
                  <c:v>2</c:v>
                </c:pt>
                <c:pt idx="409">
                  <c:v>2</c:v>
                </c:pt>
                <c:pt idx="410">
                  <c:v>2</c:v>
                </c:pt>
                <c:pt idx="411">
                  <c:v>2</c:v>
                </c:pt>
                <c:pt idx="412">
                  <c:v>2</c:v>
                </c:pt>
                <c:pt idx="413">
                  <c:v>2</c:v>
                </c:pt>
                <c:pt idx="414">
                  <c:v>2</c:v>
                </c:pt>
                <c:pt idx="415">
                  <c:v>2</c:v>
                </c:pt>
                <c:pt idx="416">
                  <c:v>2</c:v>
                </c:pt>
                <c:pt idx="417">
                  <c:v>2</c:v>
                </c:pt>
                <c:pt idx="418">
                  <c:v>2</c:v>
                </c:pt>
                <c:pt idx="419">
                  <c:v>2</c:v>
                </c:pt>
                <c:pt idx="420">
                  <c:v>2</c:v>
                </c:pt>
                <c:pt idx="421">
                  <c:v>2</c:v>
                </c:pt>
                <c:pt idx="422">
                  <c:v>2</c:v>
                </c:pt>
                <c:pt idx="423">
                  <c:v>2</c:v>
                </c:pt>
                <c:pt idx="424">
                  <c:v>2</c:v>
                </c:pt>
                <c:pt idx="425">
                  <c:v>2</c:v>
                </c:pt>
                <c:pt idx="426">
                  <c:v>2</c:v>
                </c:pt>
                <c:pt idx="427">
                  <c:v>2</c:v>
                </c:pt>
                <c:pt idx="428">
                  <c:v>2</c:v>
                </c:pt>
                <c:pt idx="429">
                  <c:v>2</c:v>
                </c:pt>
                <c:pt idx="430">
                  <c:v>2</c:v>
                </c:pt>
                <c:pt idx="431">
                  <c:v>2</c:v>
                </c:pt>
                <c:pt idx="432">
                  <c:v>2</c:v>
                </c:pt>
                <c:pt idx="433">
                  <c:v>2</c:v>
                </c:pt>
                <c:pt idx="434">
                  <c:v>2</c:v>
                </c:pt>
                <c:pt idx="435">
                  <c:v>2</c:v>
                </c:pt>
                <c:pt idx="436">
                  <c:v>2</c:v>
                </c:pt>
                <c:pt idx="437">
                  <c:v>2</c:v>
                </c:pt>
                <c:pt idx="438">
                  <c:v>2</c:v>
                </c:pt>
                <c:pt idx="439">
                  <c:v>2</c:v>
                </c:pt>
                <c:pt idx="440">
                  <c:v>2</c:v>
                </c:pt>
                <c:pt idx="441">
                  <c:v>2</c:v>
                </c:pt>
                <c:pt idx="442">
                  <c:v>2</c:v>
                </c:pt>
                <c:pt idx="443">
                  <c:v>2</c:v>
                </c:pt>
                <c:pt idx="444">
                  <c:v>2</c:v>
                </c:pt>
                <c:pt idx="445">
                  <c:v>2</c:v>
                </c:pt>
                <c:pt idx="446">
                  <c:v>2</c:v>
                </c:pt>
                <c:pt idx="447">
                  <c:v>2</c:v>
                </c:pt>
                <c:pt idx="448">
                  <c:v>2</c:v>
                </c:pt>
                <c:pt idx="449">
                  <c:v>2</c:v>
                </c:pt>
                <c:pt idx="450">
                  <c:v>2</c:v>
                </c:pt>
                <c:pt idx="451">
                  <c:v>2</c:v>
                </c:pt>
                <c:pt idx="452">
                  <c:v>2</c:v>
                </c:pt>
                <c:pt idx="453">
                  <c:v>2</c:v>
                </c:pt>
                <c:pt idx="454">
                  <c:v>2</c:v>
                </c:pt>
                <c:pt idx="455">
                  <c:v>2</c:v>
                </c:pt>
                <c:pt idx="456">
                  <c:v>2</c:v>
                </c:pt>
                <c:pt idx="457">
                  <c:v>2</c:v>
                </c:pt>
                <c:pt idx="458">
                  <c:v>2</c:v>
                </c:pt>
                <c:pt idx="459">
                  <c:v>2</c:v>
                </c:pt>
                <c:pt idx="460">
                  <c:v>2</c:v>
                </c:pt>
                <c:pt idx="461">
                  <c:v>2</c:v>
                </c:pt>
                <c:pt idx="462">
                  <c:v>2</c:v>
                </c:pt>
                <c:pt idx="463">
                  <c:v>2</c:v>
                </c:pt>
                <c:pt idx="464">
                  <c:v>2</c:v>
                </c:pt>
                <c:pt idx="465">
                  <c:v>2</c:v>
                </c:pt>
                <c:pt idx="466">
                  <c:v>2</c:v>
                </c:pt>
                <c:pt idx="467">
                  <c:v>2</c:v>
                </c:pt>
                <c:pt idx="468">
                  <c:v>2</c:v>
                </c:pt>
                <c:pt idx="469">
                  <c:v>2</c:v>
                </c:pt>
                <c:pt idx="470">
                  <c:v>2</c:v>
                </c:pt>
                <c:pt idx="471">
                  <c:v>2</c:v>
                </c:pt>
                <c:pt idx="472">
                  <c:v>2</c:v>
                </c:pt>
                <c:pt idx="473">
                  <c:v>2</c:v>
                </c:pt>
                <c:pt idx="474">
                  <c:v>2</c:v>
                </c:pt>
                <c:pt idx="475">
                  <c:v>2</c:v>
                </c:pt>
                <c:pt idx="476">
                  <c:v>2</c:v>
                </c:pt>
                <c:pt idx="477">
                  <c:v>2</c:v>
                </c:pt>
                <c:pt idx="478">
                  <c:v>2</c:v>
                </c:pt>
                <c:pt idx="479">
                  <c:v>2</c:v>
                </c:pt>
                <c:pt idx="480">
                  <c:v>2</c:v>
                </c:pt>
                <c:pt idx="481">
                  <c:v>2</c:v>
                </c:pt>
                <c:pt idx="482">
                  <c:v>2</c:v>
                </c:pt>
                <c:pt idx="483">
                  <c:v>2</c:v>
                </c:pt>
                <c:pt idx="484">
                  <c:v>2</c:v>
                </c:pt>
                <c:pt idx="485">
                  <c:v>2</c:v>
                </c:pt>
                <c:pt idx="486">
                  <c:v>2</c:v>
                </c:pt>
                <c:pt idx="487">
                  <c:v>2</c:v>
                </c:pt>
                <c:pt idx="488">
                  <c:v>2</c:v>
                </c:pt>
                <c:pt idx="489">
                  <c:v>2</c:v>
                </c:pt>
                <c:pt idx="490">
                  <c:v>2</c:v>
                </c:pt>
                <c:pt idx="491">
                  <c:v>2</c:v>
                </c:pt>
                <c:pt idx="492">
                  <c:v>2</c:v>
                </c:pt>
                <c:pt idx="493">
                  <c:v>2</c:v>
                </c:pt>
                <c:pt idx="494">
                  <c:v>2</c:v>
                </c:pt>
                <c:pt idx="495">
                  <c:v>2</c:v>
                </c:pt>
                <c:pt idx="496">
                  <c:v>2</c:v>
                </c:pt>
                <c:pt idx="497">
                  <c:v>2</c:v>
                </c:pt>
                <c:pt idx="498">
                  <c:v>2</c:v>
                </c:pt>
                <c:pt idx="499">
                  <c:v>2</c:v>
                </c:pt>
                <c:pt idx="500">
                  <c:v>2</c:v>
                </c:pt>
                <c:pt idx="501">
                  <c:v>2</c:v>
                </c:pt>
                <c:pt idx="502">
                  <c:v>2</c:v>
                </c:pt>
                <c:pt idx="503">
                  <c:v>2</c:v>
                </c:pt>
                <c:pt idx="504">
                  <c:v>2</c:v>
                </c:pt>
                <c:pt idx="505">
                  <c:v>2</c:v>
                </c:pt>
                <c:pt idx="506">
                  <c:v>2</c:v>
                </c:pt>
                <c:pt idx="507">
                  <c:v>2</c:v>
                </c:pt>
                <c:pt idx="508">
                  <c:v>2</c:v>
                </c:pt>
                <c:pt idx="509">
                  <c:v>2</c:v>
                </c:pt>
                <c:pt idx="510">
                  <c:v>2</c:v>
                </c:pt>
                <c:pt idx="511">
                  <c:v>2</c:v>
                </c:pt>
                <c:pt idx="512">
                  <c:v>2</c:v>
                </c:pt>
                <c:pt idx="513">
                  <c:v>2</c:v>
                </c:pt>
                <c:pt idx="514">
                  <c:v>2</c:v>
                </c:pt>
                <c:pt idx="515">
                  <c:v>2</c:v>
                </c:pt>
                <c:pt idx="516">
                  <c:v>2</c:v>
                </c:pt>
                <c:pt idx="517">
                  <c:v>2</c:v>
                </c:pt>
                <c:pt idx="518">
                  <c:v>2</c:v>
                </c:pt>
                <c:pt idx="519">
                  <c:v>2</c:v>
                </c:pt>
                <c:pt idx="520">
                  <c:v>2</c:v>
                </c:pt>
                <c:pt idx="521">
                  <c:v>2</c:v>
                </c:pt>
                <c:pt idx="522">
                  <c:v>2</c:v>
                </c:pt>
                <c:pt idx="523">
                  <c:v>2</c:v>
                </c:pt>
                <c:pt idx="524">
                  <c:v>2</c:v>
                </c:pt>
                <c:pt idx="525">
                  <c:v>2</c:v>
                </c:pt>
                <c:pt idx="526">
                  <c:v>2</c:v>
                </c:pt>
                <c:pt idx="527">
                  <c:v>2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4</c:v>
                </c:pt>
                <c:pt idx="617">
                  <c:v>4</c:v>
                </c:pt>
                <c:pt idx="618">
                  <c:v>3</c:v>
                </c:pt>
                <c:pt idx="619">
                  <c:v>3</c:v>
                </c:pt>
                <c:pt idx="620">
                  <c:v>3</c:v>
                </c:pt>
                <c:pt idx="621">
                  <c:v>3</c:v>
                </c:pt>
                <c:pt idx="622">
                  <c:v>3</c:v>
                </c:pt>
                <c:pt idx="623">
                  <c:v>3</c:v>
                </c:pt>
                <c:pt idx="624">
                  <c:v>3</c:v>
                </c:pt>
                <c:pt idx="625">
                  <c:v>3</c:v>
                </c:pt>
                <c:pt idx="626">
                  <c:v>3</c:v>
                </c:pt>
                <c:pt idx="627">
                  <c:v>3</c:v>
                </c:pt>
                <c:pt idx="628">
                  <c:v>3</c:v>
                </c:pt>
                <c:pt idx="629">
                  <c:v>3</c:v>
                </c:pt>
                <c:pt idx="630">
                  <c:v>3</c:v>
                </c:pt>
                <c:pt idx="631">
                  <c:v>3</c:v>
                </c:pt>
                <c:pt idx="632">
                  <c:v>3</c:v>
                </c:pt>
                <c:pt idx="633">
                  <c:v>3</c:v>
                </c:pt>
                <c:pt idx="634">
                  <c:v>3</c:v>
                </c:pt>
                <c:pt idx="635">
                  <c:v>3</c:v>
                </c:pt>
                <c:pt idx="636">
                  <c:v>3</c:v>
                </c:pt>
                <c:pt idx="637">
                  <c:v>3</c:v>
                </c:pt>
                <c:pt idx="638">
                  <c:v>3</c:v>
                </c:pt>
                <c:pt idx="639">
                  <c:v>3</c:v>
                </c:pt>
                <c:pt idx="640">
                  <c:v>3</c:v>
                </c:pt>
                <c:pt idx="641">
                  <c:v>3</c:v>
                </c:pt>
                <c:pt idx="642">
                  <c:v>3</c:v>
                </c:pt>
                <c:pt idx="643">
                  <c:v>3</c:v>
                </c:pt>
                <c:pt idx="644">
                  <c:v>3</c:v>
                </c:pt>
                <c:pt idx="645">
                  <c:v>3</c:v>
                </c:pt>
                <c:pt idx="646">
                  <c:v>3</c:v>
                </c:pt>
                <c:pt idx="647">
                  <c:v>3</c:v>
                </c:pt>
                <c:pt idx="648">
                  <c:v>3</c:v>
                </c:pt>
                <c:pt idx="649">
                  <c:v>3</c:v>
                </c:pt>
                <c:pt idx="650">
                  <c:v>3</c:v>
                </c:pt>
                <c:pt idx="651">
                  <c:v>3</c:v>
                </c:pt>
                <c:pt idx="652">
                  <c:v>3</c:v>
                </c:pt>
                <c:pt idx="653">
                  <c:v>3</c:v>
                </c:pt>
                <c:pt idx="654">
                  <c:v>3</c:v>
                </c:pt>
                <c:pt idx="655">
                  <c:v>3</c:v>
                </c:pt>
                <c:pt idx="656">
                  <c:v>3</c:v>
                </c:pt>
                <c:pt idx="657">
                  <c:v>3</c:v>
                </c:pt>
                <c:pt idx="658">
                  <c:v>3</c:v>
                </c:pt>
                <c:pt idx="659">
                  <c:v>3</c:v>
                </c:pt>
                <c:pt idx="660">
                  <c:v>3</c:v>
                </c:pt>
                <c:pt idx="661">
                  <c:v>3</c:v>
                </c:pt>
                <c:pt idx="662">
                  <c:v>3</c:v>
                </c:pt>
                <c:pt idx="663">
                  <c:v>3</c:v>
                </c:pt>
                <c:pt idx="664">
                  <c:v>3</c:v>
                </c:pt>
                <c:pt idx="665">
                  <c:v>3</c:v>
                </c:pt>
                <c:pt idx="666">
                  <c:v>3</c:v>
                </c:pt>
                <c:pt idx="667">
                  <c:v>3</c:v>
                </c:pt>
                <c:pt idx="668">
                  <c:v>3</c:v>
                </c:pt>
                <c:pt idx="669">
                  <c:v>3</c:v>
                </c:pt>
                <c:pt idx="670">
                  <c:v>3</c:v>
                </c:pt>
                <c:pt idx="671">
                  <c:v>3</c:v>
                </c:pt>
                <c:pt idx="672">
                  <c:v>3</c:v>
                </c:pt>
                <c:pt idx="673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13-4FD8-9E41-6DC4F37F13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7962736"/>
        <c:axId val="408296944"/>
      </c:scatterChart>
      <c:valAx>
        <c:axId val="857324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7322264"/>
        <c:crosses val="autoZero"/>
        <c:crossBetween val="midCat"/>
      </c:valAx>
      <c:valAx>
        <c:axId val="857322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7324424"/>
        <c:crosses val="autoZero"/>
        <c:crossBetween val="midCat"/>
      </c:valAx>
      <c:valAx>
        <c:axId val="40829694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962736"/>
        <c:crosses val="max"/>
        <c:crossBetween val="midCat"/>
      </c:valAx>
      <c:valAx>
        <c:axId val="7279627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8296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'output (version 1).xlsb'!$D$2:$D$675</c:f>
              <c:numCache>
                <c:formatCode>General</c:formatCode>
                <c:ptCount val="674"/>
                <c:pt idx="0">
                  <c:v>14.44</c:v>
                </c:pt>
                <c:pt idx="1">
                  <c:v>14.4</c:v>
                </c:pt>
                <c:pt idx="2">
                  <c:v>14.46</c:v>
                </c:pt>
                <c:pt idx="3">
                  <c:v>14.47</c:v>
                </c:pt>
                <c:pt idx="4">
                  <c:v>14.48</c:v>
                </c:pt>
                <c:pt idx="5">
                  <c:v>14.47</c:v>
                </c:pt>
                <c:pt idx="6">
                  <c:v>14.5</c:v>
                </c:pt>
                <c:pt idx="7">
                  <c:v>14.52</c:v>
                </c:pt>
                <c:pt idx="8">
                  <c:v>14.49</c:v>
                </c:pt>
                <c:pt idx="9">
                  <c:v>14.45</c:v>
                </c:pt>
                <c:pt idx="10">
                  <c:v>14.44</c:v>
                </c:pt>
                <c:pt idx="11">
                  <c:v>14.5</c:v>
                </c:pt>
                <c:pt idx="12">
                  <c:v>14.42</c:v>
                </c:pt>
                <c:pt idx="13">
                  <c:v>14.43</c:v>
                </c:pt>
                <c:pt idx="14">
                  <c:v>14.43</c:v>
                </c:pt>
                <c:pt idx="15">
                  <c:v>14.48</c:v>
                </c:pt>
                <c:pt idx="16">
                  <c:v>14.49</c:v>
                </c:pt>
                <c:pt idx="17">
                  <c:v>14.47</c:v>
                </c:pt>
                <c:pt idx="18">
                  <c:v>14.45</c:v>
                </c:pt>
                <c:pt idx="19">
                  <c:v>14.41</c:v>
                </c:pt>
                <c:pt idx="20">
                  <c:v>14.45</c:v>
                </c:pt>
                <c:pt idx="21">
                  <c:v>14.45</c:v>
                </c:pt>
                <c:pt idx="22">
                  <c:v>14.48</c:v>
                </c:pt>
                <c:pt idx="23">
                  <c:v>14.47</c:v>
                </c:pt>
                <c:pt idx="24">
                  <c:v>14.47</c:v>
                </c:pt>
                <c:pt idx="25">
                  <c:v>14.44</c:v>
                </c:pt>
                <c:pt idx="26">
                  <c:v>14.45</c:v>
                </c:pt>
                <c:pt idx="27">
                  <c:v>14.5</c:v>
                </c:pt>
                <c:pt idx="28">
                  <c:v>14.45</c:v>
                </c:pt>
                <c:pt idx="29">
                  <c:v>14.51</c:v>
                </c:pt>
                <c:pt idx="30">
                  <c:v>14.5</c:v>
                </c:pt>
                <c:pt idx="31">
                  <c:v>14.49</c:v>
                </c:pt>
                <c:pt idx="32">
                  <c:v>14.43</c:v>
                </c:pt>
                <c:pt idx="33">
                  <c:v>14.45</c:v>
                </c:pt>
                <c:pt idx="34">
                  <c:v>14.49</c:v>
                </c:pt>
                <c:pt idx="35">
                  <c:v>14.47</c:v>
                </c:pt>
                <c:pt idx="36">
                  <c:v>14.47</c:v>
                </c:pt>
                <c:pt idx="37">
                  <c:v>14.41</c:v>
                </c:pt>
                <c:pt idx="38">
                  <c:v>14.5</c:v>
                </c:pt>
                <c:pt idx="39">
                  <c:v>14.43</c:v>
                </c:pt>
                <c:pt idx="40">
                  <c:v>14.47</c:v>
                </c:pt>
                <c:pt idx="41">
                  <c:v>14.53</c:v>
                </c:pt>
                <c:pt idx="42">
                  <c:v>14.46</c:v>
                </c:pt>
                <c:pt idx="43">
                  <c:v>14.49</c:v>
                </c:pt>
                <c:pt idx="44">
                  <c:v>14.47</c:v>
                </c:pt>
                <c:pt idx="45">
                  <c:v>12.71</c:v>
                </c:pt>
                <c:pt idx="46">
                  <c:v>10.29</c:v>
                </c:pt>
                <c:pt idx="47">
                  <c:v>9.69</c:v>
                </c:pt>
                <c:pt idx="48">
                  <c:v>9.59</c:v>
                </c:pt>
                <c:pt idx="49">
                  <c:v>9.86</c:v>
                </c:pt>
                <c:pt idx="50">
                  <c:v>10.029999999999999</c:v>
                </c:pt>
                <c:pt idx="51">
                  <c:v>10.1</c:v>
                </c:pt>
                <c:pt idx="52">
                  <c:v>10.08</c:v>
                </c:pt>
                <c:pt idx="53">
                  <c:v>10.08</c:v>
                </c:pt>
                <c:pt idx="54">
                  <c:v>10.119999999999999</c:v>
                </c:pt>
                <c:pt idx="55">
                  <c:v>10.16</c:v>
                </c:pt>
                <c:pt idx="56">
                  <c:v>10.11</c:v>
                </c:pt>
                <c:pt idx="57">
                  <c:v>10.1</c:v>
                </c:pt>
                <c:pt idx="58">
                  <c:v>10.130000000000001</c:v>
                </c:pt>
                <c:pt idx="59">
                  <c:v>10.130000000000001</c:v>
                </c:pt>
                <c:pt idx="60">
                  <c:v>10.11</c:v>
                </c:pt>
                <c:pt idx="61">
                  <c:v>10.1</c:v>
                </c:pt>
                <c:pt idx="62">
                  <c:v>10.09</c:v>
                </c:pt>
                <c:pt idx="63">
                  <c:v>10.08</c:v>
                </c:pt>
                <c:pt idx="64">
                  <c:v>11</c:v>
                </c:pt>
                <c:pt idx="65">
                  <c:v>12.71</c:v>
                </c:pt>
                <c:pt idx="66">
                  <c:v>13.61</c:v>
                </c:pt>
                <c:pt idx="67">
                  <c:v>13.73</c:v>
                </c:pt>
                <c:pt idx="68">
                  <c:v>13.36</c:v>
                </c:pt>
                <c:pt idx="69">
                  <c:v>13.61</c:v>
                </c:pt>
                <c:pt idx="70">
                  <c:v>13.75</c:v>
                </c:pt>
                <c:pt idx="71">
                  <c:v>13.4</c:v>
                </c:pt>
                <c:pt idx="72">
                  <c:v>13.32</c:v>
                </c:pt>
                <c:pt idx="73">
                  <c:v>13.25</c:v>
                </c:pt>
                <c:pt idx="74">
                  <c:v>13.27</c:v>
                </c:pt>
                <c:pt idx="75">
                  <c:v>13.35</c:v>
                </c:pt>
                <c:pt idx="76">
                  <c:v>13.25</c:v>
                </c:pt>
                <c:pt idx="77">
                  <c:v>13.36</c:v>
                </c:pt>
                <c:pt idx="78">
                  <c:v>13.36</c:v>
                </c:pt>
                <c:pt idx="79">
                  <c:v>14.29</c:v>
                </c:pt>
                <c:pt idx="80">
                  <c:v>15.66</c:v>
                </c:pt>
                <c:pt idx="81">
                  <c:v>16.059999999999999</c:v>
                </c:pt>
                <c:pt idx="82">
                  <c:v>16.170000000000002</c:v>
                </c:pt>
                <c:pt idx="83">
                  <c:v>16.2</c:v>
                </c:pt>
                <c:pt idx="84">
                  <c:v>16.21</c:v>
                </c:pt>
                <c:pt idx="85">
                  <c:v>16.190000000000001</c:v>
                </c:pt>
                <c:pt idx="86">
                  <c:v>16.21</c:v>
                </c:pt>
                <c:pt idx="87">
                  <c:v>16.28</c:v>
                </c:pt>
                <c:pt idx="88">
                  <c:v>16.25</c:v>
                </c:pt>
                <c:pt idx="89">
                  <c:v>16.21</c:v>
                </c:pt>
                <c:pt idx="90">
                  <c:v>16.2</c:v>
                </c:pt>
                <c:pt idx="91">
                  <c:v>16.170000000000002</c:v>
                </c:pt>
                <c:pt idx="92">
                  <c:v>16.63</c:v>
                </c:pt>
                <c:pt idx="93">
                  <c:v>17.920000000000002</c:v>
                </c:pt>
                <c:pt idx="94">
                  <c:v>18.63</c:v>
                </c:pt>
                <c:pt idx="95">
                  <c:v>18.899999999999999</c:v>
                </c:pt>
                <c:pt idx="96">
                  <c:v>18.87</c:v>
                </c:pt>
                <c:pt idx="97">
                  <c:v>18.920000000000002</c:v>
                </c:pt>
                <c:pt idx="98">
                  <c:v>18.920000000000002</c:v>
                </c:pt>
                <c:pt idx="99">
                  <c:v>18.91</c:v>
                </c:pt>
                <c:pt idx="100">
                  <c:v>18.920000000000002</c:v>
                </c:pt>
                <c:pt idx="101">
                  <c:v>18.97</c:v>
                </c:pt>
                <c:pt idx="102">
                  <c:v>18.899999999999999</c:v>
                </c:pt>
                <c:pt idx="103">
                  <c:v>18.8</c:v>
                </c:pt>
                <c:pt idx="104">
                  <c:v>18.850000000000001</c:v>
                </c:pt>
                <c:pt idx="105">
                  <c:v>18.88</c:v>
                </c:pt>
                <c:pt idx="106">
                  <c:v>19.22</c:v>
                </c:pt>
                <c:pt idx="107">
                  <c:v>20.25</c:v>
                </c:pt>
                <c:pt idx="108">
                  <c:v>20.95</c:v>
                </c:pt>
                <c:pt idx="109">
                  <c:v>21.23</c:v>
                </c:pt>
                <c:pt idx="110">
                  <c:v>21.37</c:v>
                </c:pt>
                <c:pt idx="111">
                  <c:v>21.36</c:v>
                </c:pt>
                <c:pt idx="112">
                  <c:v>21.29</c:v>
                </c:pt>
                <c:pt idx="113">
                  <c:v>21.24</c:v>
                </c:pt>
                <c:pt idx="114">
                  <c:v>21.31</c:v>
                </c:pt>
                <c:pt idx="115">
                  <c:v>21.37</c:v>
                </c:pt>
                <c:pt idx="116">
                  <c:v>21.33</c:v>
                </c:pt>
                <c:pt idx="117">
                  <c:v>21.53</c:v>
                </c:pt>
                <c:pt idx="118">
                  <c:v>22.16</c:v>
                </c:pt>
                <c:pt idx="119">
                  <c:v>22.47</c:v>
                </c:pt>
                <c:pt idx="120">
                  <c:v>22.52</c:v>
                </c:pt>
                <c:pt idx="121">
                  <c:v>22.55</c:v>
                </c:pt>
                <c:pt idx="122">
                  <c:v>22.5</c:v>
                </c:pt>
                <c:pt idx="123">
                  <c:v>22.5</c:v>
                </c:pt>
                <c:pt idx="124">
                  <c:v>22.58</c:v>
                </c:pt>
                <c:pt idx="125">
                  <c:v>22.58</c:v>
                </c:pt>
                <c:pt idx="126">
                  <c:v>22.56</c:v>
                </c:pt>
                <c:pt idx="127">
                  <c:v>22.56</c:v>
                </c:pt>
                <c:pt idx="128">
                  <c:v>22.79</c:v>
                </c:pt>
                <c:pt idx="129">
                  <c:v>23.04</c:v>
                </c:pt>
                <c:pt idx="130">
                  <c:v>23.14</c:v>
                </c:pt>
                <c:pt idx="131">
                  <c:v>23.11</c:v>
                </c:pt>
                <c:pt idx="132">
                  <c:v>23.09</c:v>
                </c:pt>
                <c:pt idx="133">
                  <c:v>23.21</c:v>
                </c:pt>
                <c:pt idx="134">
                  <c:v>23.14</c:v>
                </c:pt>
                <c:pt idx="135">
                  <c:v>23.11</c:v>
                </c:pt>
                <c:pt idx="136">
                  <c:v>23.13</c:v>
                </c:pt>
                <c:pt idx="137">
                  <c:v>23.13</c:v>
                </c:pt>
                <c:pt idx="138">
                  <c:v>23.14</c:v>
                </c:pt>
                <c:pt idx="139">
                  <c:v>23.08</c:v>
                </c:pt>
                <c:pt idx="140">
                  <c:v>23.1</c:v>
                </c:pt>
                <c:pt idx="141">
                  <c:v>23.12</c:v>
                </c:pt>
                <c:pt idx="142">
                  <c:v>23.12</c:v>
                </c:pt>
                <c:pt idx="143">
                  <c:v>23.14</c:v>
                </c:pt>
                <c:pt idx="144">
                  <c:v>23.07</c:v>
                </c:pt>
                <c:pt idx="145">
                  <c:v>23.15</c:v>
                </c:pt>
                <c:pt idx="146">
                  <c:v>23.18</c:v>
                </c:pt>
                <c:pt idx="147">
                  <c:v>23.19</c:v>
                </c:pt>
                <c:pt idx="148">
                  <c:v>23.21</c:v>
                </c:pt>
                <c:pt idx="149">
                  <c:v>23.15</c:v>
                </c:pt>
                <c:pt idx="150">
                  <c:v>23.17</c:v>
                </c:pt>
                <c:pt idx="151">
                  <c:v>23.24</c:v>
                </c:pt>
                <c:pt idx="152">
                  <c:v>23.23</c:v>
                </c:pt>
                <c:pt idx="153">
                  <c:v>23.19</c:v>
                </c:pt>
                <c:pt idx="154">
                  <c:v>23.21</c:v>
                </c:pt>
                <c:pt idx="155">
                  <c:v>23.18</c:v>
                </c:pt>
                <c:pt idx="156">
                  <c:v>23.04</c:v>
                </c:pt>
                <c:pt idx="157">
                  <c:v>22.64</c:v>
                </c:pt>
                <c:pt idx="158">
                  <c:v>22.56</c:v>
                </c:pt>
                <c:pt idx="159">
                  <c:v>22.58</c:v>
                </c:pt>
                <c:pt idx="160">
                  <c:v>22.6</c:v>
                </c:pt>
                <c:pt idx="161">
                  <c:v>22.55</c:v>
                </c:pt>
                <c:pt idx="162">
                  <c:v>22.58</c:v>
                </c:pt>
                <c:pt idx="163">
                  <c:v>22.53</c:v>
                </c:pt>
                <c:pt idx="164">
                  <c:v>22.6</c:v>
                </c:pt>
                <c:pt idx="165">
                  <c:v>22.58</c:v>
                </c:pt>
                <c:pt idx="166">
                  <c:v>21.9</c:v>
                </c:pt>
                <c:pt idx="167">
                  <c:v>21.33</c:v>
                </c:pt>
                <c:pt idx="168">
                  <c:v>21.13</c:v>
                </c:pt>
                <c:pt idx="169">
                  <c:v>21.12</c:v>
                </c:pt>
                <c:pt idx="170">
                  <c:v>21.13</c:v>
                </c:pt>
                <c:pt idx="171">
                  <c:v>21.13</c:v>
                </c:pt>
                <c:pt idx="172">
                  <c:v>21.14</c:v>
                </c:pt>
                <c:pt idx="173">
                  <c:v>21.17</c:v>
                </c:pt>
                <c:pt idx="174">
                  <c:v>20.28</c:v>
                </c:pt>
                <c:pt idx="175">
                  <c:v>19.27</c:v>
                </c:pt>
                <c:pt idx="176">
                  <c:v>18.88</c:v>
                </c:pt>
                <c:pt idx="177">
                  <c:v>18.86</c:v>
                </c:pt>
                <c:pt idx="178">
                  <c:v>18.809999999999999</c:v>
                </c:pt>
                <c:pt idx="179">
                  <c:v>18.78</c:v>
                </c:pt>
                <c:pt idx="180">
                  <c:v>18.850000000000001</c:v>
                </c:pt>
                <c:pt idx="181">
                  <c:v>18.78</c:v>
                </c:pt>
                <c:pt idx="182">
                  <c:v>18.75</c:v>
                </c:pt>
                <c:pt idx="183">
                  <c:v>18.86</c:v>
                </c:pt>
                <c:pt idx="184">
                  <c:v>18.850000000000001</c:v>
                </c:pt>
                <c:pt idx="185">
                  <c:v>18.82</c:v>
                </c:pt>
                <c:pt idx="186">
                  <c:v>18.46</c:v>
                </c:pt>
                <c:pt idx="187">
                  <c:v>16.989999999999998</c:v>
                </c:pt>
                <c:pt idx="188">
                  <c:v>16.489999999999998</c:v>
                </c:pt>
                <c:pt idx="189">
                  <c:v>16.579999999999998</c:v>
                </c:pt>
                <c:pt idx="190">
                  <c:v>16.850000000000001</c:v>
                </c:pt>
                <c:pt idx="191">
                  <c:v>16.53</c:v>
                </c:pt>
                <c:pt idx="192">
                  <c:v>16.45</c:v>
                </c:pt>
                <c:pt idx="193">
                  <c:v>16.43</c:v>
                </c:pt>
                <c:pt idx="194">
                  <c:v>16.41</c:v>
                </c:pt>
                <c:pt idx="195">
                  <c:v>16.329999999999998</c:v>
                </c:pt>
                <c:pt idx="196">
                  <c:v>16.36</c:v>
                </c:pt>
                <c:pt idx="197">
                  <c:v>16.37</c:v>
                </c:pt>
                <c:pt idx="198">
                  <c:v>16.3</c:v>
                </c:pt>
                <c:pt idx="199">
                  <c:v>16.29</c:v>
                </c:pt>
                <c:pt idx="200">
                  <c:v>15.6</c:v>
                </c:pt>
                <c:pt idx="201">
                  <c:v>14.36</c:v>
                </c:pt>
                <c:pt idx="202">
                  <c:v>13.41</c:v>
                </c:pt>
                <c:pt idx="203">
                  <c:v>13.09</c:v>
                </c:pt>
                <c:pt idx="204">
                  <c:v>13.13</c:v>
                </c:pt>
                <c:pt idx="205">
                  <c:v>13.14</c:v>
                </c:pt>
                <c:pt idx="206">
                  <c:v>13.23</c:v>
                </c:pt>
                <c:pt idx="207">
                  <c:v>13.24</c:v>
                </c:pt>
                <c:pt idx="208">
                  <c:v>13.23</c:v>
                </c:pt>
                <c:pt idx="209">
                  <c:v>13.32</c:v>
                </c:pt>
                <c:pt idx="210">
                  <c:v>13.25</c:v>
                </c:pt>
                <c:pt idx="211">
                  <c:v>12.72</c:v>
                </c:pt>
                <c:pt idx="212">
                  <c:v>11.63</c:v>
                </c:pt>
                <c:pt idx="213">
                  <c:v>10.67</c:v>
                </c:pt>
                <c:pt idx="214">
                  <c:v>10.1</c:v>
                </c:pt>
                <c:pt idx="215">
                  <c:v>10.01</c:v>
                </c:pt>
                <c:pt idx="216">
                  <c:v>9.98</c:v>
                </c:pt>
                <c:pt idx="217">
                  <c:v>9.94</c:v>
                </c:pt>
                <c:pt idx="218">
                  <c:v>9.9700000000000006</c:v>
                </c:pt>
                <c:pt idx="219">
                  <c:v>9.9499999999999993</c:v>
                </c:pt>
                <c:pt idx="220">
                  <c:v>9.9499999999999993</c:v>
                </c:pt>
                <c:pt idx="221">
                  <c:v>9.59</c:v>
                </c:pt>
                <c:pt idx="222">
                  <c:v>7.93</c:v>
                </c:pt>
                <c:pt idx="223">
                  <c:v>6.61</c:v>
                </c:pt>
                <c:pt idx="224">
                  <c:v>6.26</c:v>
                </c:pt>
                <c:pt idx="225">
                  <c:v>6.17</c:v>
                </c:pt>
                <c:pt idx="226">
                  <c:v>6.15</c:v>
                </c:pt>
                <c:pt idx="227">
                  <c:v>6.2</c:v>
                </c:pt>
                <c:pt idx="228">
                  <c:v>6.2</c:v>
                </c:pt>
                <c:pt idx="229">
                  <c:v>6.19</c:v>
                </c:pt>
                <c:pt idx="230">
                  <c:v>6.17</c:v>
                </c:pt>
                <c:pt idx="231">
                  <c:v>6.25</c:v>
                </c:pt>
                <c:pt idx="232">
                  <c:v>6.18</c:v>
                </c:pt>
                <c:pt idx="233">
                  <c:v>6.23</c:v>
                </c:pt>
                <c:pt idx="234">
                  <c:v>5.6</c:v>
                </c:pt>
                <c:pt idx="235">
                  <c:v>4</c:v>
                </c:pt>
                <c:pt idx="236">
                  <c:v>2.85</c:v>
                </c:pt>
                <c:pt idx="237">
                  <c:v>2.56</c:v>
                </c:pt>
                <c:pt idx="238">
                  <c:v>2.5299999999999998</c:v>
                </c:pt>
                <c:pt idx="239">
                  <c:v>2.35</c:v>
                </c:pt>
                <c:pt idx="240">
                  <c:v>2.31</c:v>
                </c:pt>
                <c:pt idx="241">
                  <c:v>2.35</c:v>
                </c:pt>
                <c:pt idx="242">
                  <c:v>2.4500000000000002</c:v>
                </c:pt>
                <c:pt idx="243">
                  <c:v>2.4</c:v>
                </c:pt>
                <c:pt idx="244">
                  <c:v>2.2599999999999998</c:v>
                </c:pt>
                <c:pt idx="245">
                  <c:v>1.1000000000000001</c:v>
                </c:pt>
                <c:pt idx="246">
                  <c:v>-0.52</c:v>
                </c:pt>
                <c:pt idx="247">
                  <c:v>-1.32</c:v>
                </c:pt>
                <c:pt idx="248">
                  <c:v>-1.6</c:v>
                </c:pt>
                <c:pt idx="249">
                  <c:v>-1.61</c:v>
                </c:pt>
                <c:pt idx="250">
                  <c:v>-1.57</c:v>
                </c:pt>
                <c:pt idx="251">
                  <c:v>-1.7</c:v>
                </c:pt>
                <c:pt idx="252">
                  <c:v>-1.59</c:v>
                </c:pt>
                <c:pt idx="253">
                  <c:v>-1.56</c:v>
                </c:pt>
                <c:pt idx="254">
                  <c:v>-1.63</c:v>
                </c:pt>
                <c:pt idx="255">
                  <c:v>-1.57</c:v>
                </c:pt>
                <c:pt idx="256">
                  <c:v>-1.48</c:v>
                </c:pt>
                <c:pt idx="257">
                  <c:v>-1.29</c:v>
                </c:pt>
                <c:pt idx="258">
                  <c:v>-1.19</c:v>
                </c:pt>
                <c:pt idx="259">
                  <c:v>-1.34</c:v>
                </c:pt>
                <c:pt idx="260">
                  <c:v>-1.29</c:v>
                </c:pt>
                <c:pt idx="261">
                  <c:v>-1.33</c:v>
                </c:pt>
                <c:pt idx="262">
                  <c:v>-1.33</c:v>
                </c:pt>
                <c:pt idx="263">
                  <c:v>-1.33</c:v>
                </c:pt>
                <c:pt idx="264">
                  <c:v>-2.02</c:v>
                </c:pt>
                <c:pt idx="265">
                  <c:v>-4.8899999999999997</c:v>
                </c:pt>
                <c:pt idx="266">
                  <c:v>-5.83</c:v>
                </c:pt>
                <c:pt idx="267">
                  <c:v>-5.98</c:v>
                </c:pt>
                <c:pt idx="268">
                  <c:v>-6.12</c:v>
                </c:pt>
                <c:pt idx="269">
                  <c:v>-6.26</c:v>
                </c:pt>
                <c:pt idx="270">
                  <c:v>-6.25</c:v>
                </c:pt>
                <c:pt idx="271">
                  <c:v>-6.22</c:v>
                </c:pt>
                <c:pt idx="272">
                  <c:v>-6.17</c:v>
                </c:pt>
                <c:pt idx="273">
                  <c:v>-6.11</c:v>
                </c:pt>
                <c:pt idx="274">
                  <c:v>-6.08</c:v>
                </c:pt>
                <c:pt idx="275">
                  <c:v>-6.05</c:v>
                </c:pt>
                <c:pt idx="276">
                  <c:v>-6.04</c:v>
                </c:pt>
                <c:pt idx="277">
                  <c:v>-6.11</c:v>
                </c:pt>
                <c:pt idx="278">
                  <c:v>-6.13</c:v>
                </c:pt>
                <c:pt idx="279">
                  <c:v>-6.11</c:v>
                </c:pt>
                <c:pt idx="280">
                  <c:v>-6.11</c:v>
                </c:pt>
                <c:pt idx="281">
                  <c:v>-6.12</c:v>
                </c:pt>
                <c:pt idx="282">
                  <c:v>-6.17</c:v>
                </c:pt>
                <c:pt idx="283">
                  <c:v>-7.47</c:v>
                </c:pt>
                <c:pt idx="284">
                  <c:v>-8.9600000000000009</c:v>
                </c:pt>
                <c:pt idx="285">
                  <c:v>-9.26</c:v>
                </c:pt>
                <c:pt idx="286">
                  <c:v>-9.32</c:v>
                </c:pt>
                <c:pt idx="287">
                  <c:v>-9.32</c:v>
                </c:pt>
                <c:pt idx="288">
                  <c:v>-9.2899999999999991</c:v>
                </c:pt>
                <c:pt idx="289">
                  <c:v>-9.31</c:v>
                </c:pt>
                <c:pt idx="290">
                  <c:v>-9.41</c:v>
                </c:pt>
                <c:pt idx="291">
                  <c:v>-9.4600000000000009</c:v>
                </c:pt>
                <c:pt idx="292">
                  <c:v>-9.42</c:v>
                </c:pt>
                <c:pt idx="293">
                  <c:v>-9.36</c:v>
                </c:pt>
                <c:pt idx="294">
                  <c:v>-9.4499999999999993</c:v>
                </c:pt>
                <c:pt idx="295">
                  <c:v>-9.4700000000000006</c:v>
                </c:pt>
                <c:pt idx="296">
                  <c:v>-9.4499999999999993</c:v>
                </c:pt>
                <c:pt idx="297">
                  <c:v>-9.43</c:v>
                </c:pt>
                <c:pt idx="298">
                  <c:v>-9.31</c:v>
                </c:pt>
                <c:pt idx="299">
                  <c:v>-10.01</c:v>
                </c:pt>
                <c:pt idx="300">
                  <c:v>-11.64</c:v>
                </c:pt>
                <c:pt idx="301">
                  <c:v>-12.75</c:v>
                </c:pt>
                <c:pt idx="302">
                  <c:v>-13.04</c:v>
                </c:pt>
                <c:pt idx="303">
                  <c:v>-13.14</c:v>
                </c:pt>
                <c:pt idx="304">
                  <c:v>-12.73</c:v>
                </c:pt>
                <c:pt idx="305">
                  <c:v>-12.53</c:v>
                </c:pt>
                <c:pt idx="306">
                  <c:v>-12.45</c:v>
                </c:pt>
                <c:pt idx="307">
                  <c:v>-12.4</c:v>
                </c:pt>
                <c:pt idx="308">
                  <c:v>-12.4</c:v>
                </c:pt>
                <c:pt idx="309">
                  <c:v>-12.4</c:v>
                </c:pt>
                <c:pt idx="310">
                  <c:v>-12.65</c:v>
                </c:pt>
                <c:pt idx="311">
                  <c:v>-13.67</c:v>
                </c:pt>
                <c:pt idx="312">
                  <c:v>-15.03</c:v>
                </c:pt>
                <c:pt idx="313">
                  <c:v>-15.61</c:v>
                </c:pt>
                <c:pt idx="314">
                  <c:v>-15.9</c:v>
                </c:pt>
                <c:pt idx="315">
                  <c:v>-15.82</c:v>
                </c:pt>
                <c:pt idx="316">
                  <c:v>-15.85</c:v>
                </c:pt>
                <c:pt idx="317">
                  <c:v>-15.88</c:v>
                </c:pt>
                <c:pt idx="318">
                  <c:v>-15.91</c:v>
                </c:pt>
                <c:pt idx="319">
                  <c:v>-15.78</c:v>
                </c:pt>
                <c:pt idx="320">
                  <c:v>-15.82</c:v>
                </c:pt>
                <c:pt idx="321">
                  <c:v>-15.82</c:v>
                </c:pt>
                <c:pt idx="322">
                  <c:v>-15.82</c:v>
                </c:pt>
                <c:pt idx="323">
                  <c:v>-15.83</c:v>
                </c:pt>
                <c:pt idx="324">
                  <c:v>-15.78</c:v>
                </c:pt>
                <c:pt idx="325">
                  <c:v>-15.7</c:v>
                </c:pt>
                <c:pt idx="326">
                  <c:v>-15.77</c:v>
                </c:pt>
                <c:pt idx="327">
                  <c:v>-15.75</c:v>
                </c:pt>
                <c:pt idx="328">
                  <c:v>-15.77</c:v>
                </c:pt>
                <c:pt idx="329">
                  <c:v>-16.28</c:v>
                </c:pt>
                <c:pt idx="330">
                  <c:v>-17.37</c:v>
                </c:pt>
                <c:pt idx="331">
                  <c:v>-18.28</c:v>
                </c:pt>
                <c:pt idx="332">
                  <c:v>-18.66</c:v>
                </c:pt>
                <c:pt idx="333">
                  <c:v>-18.760000000000002</c:v>
                </c:pt>
                <c:pt idx="334">
                  <c:v>-18.739999999999998</c:v>
                </c:pt>
                <c:pt idx="335">
                  <c:v>-18.690000000000001</c:v>
                </c:pt>
                <c:pt idx="336">
                  <c:v>-18.68</c:v>
                </c:pt>
                <c:pt idx="337">
                  <c:v>-18.66</c:v>
                </c:pt>
                <c:pt idx="338">
                  <c:v>-18.649999999999999</c:v>
                </c:pt>
                <c:pt idx="339">
                  <c:v>-18.739999999999998</c:v>
                </c:pt>
                <c:pt idx="340">
                  <c:v>-18.71</c:v>
                </c:pt>
                <c:pt idx="341">
                  <c:v>-18.739999999999998</c:v>
                </c:pt>
                <c:pt idx="342">
                  <c:v>-18.71</c:v>
                </c:pt>
                <c:pt idx="343">
                  <c:v>-18.72</c:v>
                </c:pt>
                <c:pt idx="344">
                  <c:v>-18.739999999999998</c:v>
                </c:pt>
                <c:pt idx="345">
                  <c:v>-19.07</c:v>
                </c:pt>
                <c:pt idx="346">
                  <c:v>-20.13</c:v>
                </c:pt>
                <c:pt idx="347">
                  <c:v>-20.52</c:v>
                </c:pt>
                <c:pt idx="348">
                  <c:v>-20.53</c:v>
                </c:pt>
                <c:pt idx="349">
                  <c:v>-20.54</c:v>
                </c:pt>
                <c:pt idx="350">
                  <c:v>-20.58</c:v>
                </c:pt>
                <c:pt idx="351">
                  <c:v>-20.52</c:v>
                </c:pt>
                <c:pt idx="352">
                  <c:v>-20.53</c:v>
                </c:pt>
                <c:pt idx="353">
                  <c:v>-20.5</c:v>
                </c:pt>
                <c:pt idx="354">
                  <c:v>-20.48</c:v>
                </c:pt>
                <c:pt idx="355">
                  <c:v>-20.52</c:v>
                </c:pt>
                <c:pt idx="356">
                  <c:v>-20.58</c:v>
                </c:pt>
                <c:pt idx="357">
                  <c:v>-20.51</c:v>
                </c:pt>
                <c:pt idx="358">
                  <c:v>-20.56</c:v>
                </c:pt>
                <c:pt idx="359">
                  <c:v>-20.56</c:v>
                </c:pt>
                <c:pt idx="360">
                  <c:v>-20.54</c:v>
                </c:pt>
                <c:pt idx="361">
                  <c:v>-21.09</c:v>
                </c:pt>
                <c:pt idx="362">
                  <c:v>-21.68</c:v>
                </c:pt>
                <c:pt idx="363">
                  <c:v>-21.83</c:v>
                </c:pt>
                <c:pt idx="364">
                  <c:v>-21.88</c:v>
                </c:pt>
                <c:pt idx="365">
                  <c:v>-21.85</c:v>
                </c:pt>
                <c:pt idx="366">
                  <c:v>-21.83</c:v>
                </c:pt>
                <c:pt idx="367">
                  <c:v>-21.89</c:v>
                </c:pt>
                <c:pt idx="368">
                  <c:v>-21.86</c:v>
                </c:pt>
                <c:pt idx="369">
                  <c:v>-21.87</c:v>
                </c:pt>
                <c:pt idx="370">
                  <c:v>-21.92</c:v>
                </c:pt>
                <c:pt idx="371">
                  <c:v>-22.01</c:v>
                </c:pt>
                <c:pt idx="372">
                  <c:v>-21.89</c:v>
                </c:pt>
                <c:pt idx="373">
                  <c:v>-22.4</c:v>
                </c:pt>
                <c:pt idx="374">
                  <c:v>-22.46</c:v>
                </c:pt>
                <c:pt idx="375">
                  <c:v>-22.46</c:v>
                </c:pt>
                <c:pt idx="376">
                  <c:v>-22.66</c:v>
                </c:pt>
                <c:pt idx="377">
                  <c:v>-22.7</c:v>
                </c:pt>
                <c:pt idx="378">
                  <c:v>-22.89</c:v>
                </c:pt>
                <c:pt idx="379">
                  <c:v>-22.97</c:v>
                </c:pt>
                <c:pt idx="380">
                  <c:v>-22.92</c:v>
                </c:pt>
                <c:pt idx="381">
                  <c:v>-22.89</c:v>
                </c:pt>
                <c:pt idx="382">
                  <c:v>-22.84</c:v>
                </c:pt>
                <c:pt idx="383">
                  <c:v>-22.78</c:v>
                </c:pt>
                <c:pt idx="384">
                  <c:v>-22.79</c:v>
                </c:pt>
                <c:pt idx="385">
                  <c:v>-22.86</c:v>
                </c:pt>
                <c:pt idx="386">
                  <c:v>-22.89</c:v>
                </c:pt>
                <c:pt idx="387">
                  <c:v>-22.89</c:v>
                </c:pt>
                <c:pt idx="388">
                  <c:v>-22.88</c:v>
                </c:pt>
                <c:pt idx="389">
                  <c:v>-22.85</c:v>
                </c:pt>
                <c:pt idx="390">
                  <c:v>-22.91</c:v>
                </c:pt>
                <c:pt idx="391">
                  <c:v>-22.88</c:v>
                </c:pt>
                <c:pt idx="392">
                  <c:v>-23.03</c:v>
                </c:pt>
                <c:pt idx="393">
                  <c:v>-23</c:v>
                </c:pt>
                <c:pt idx="394">
                  <c:v>-23</c:v>
                </c:pt>
                <c:pt idx="395">
                  <c:v>-23.05</c:v>
                </c:pt>
                <c:pt idx="396">
                  <c:v>-22.93</c:v>
                </c:pt>
                <c:pt idx="397">
                  <c:v>-22.97</c:v>
                </c:pt>
                <c:pt idx="398">
                  <c:v>-22.89</c:v>
                </c:pt>
                <c:pt idx="399">
                  <c:v>-22.94</c:v>
                </c:pt>
                <c:pt idx="400">
                  <c:v>-22.9</c:v>
                </c:pt>
                <c:pt idx="401">
                  <c:v>-22.94</c:v>
                </c:pt>
                <c:pt idx="402">
                  <c:v>-22.91</c:v>
                </c:pt>
                <c:pt idx="403">
                  <c:v>-22.88</c:v>
                </c:pt>
                <c:pt idx="404">
                  <c:v>-22.99</c:v>
                </c:pt>
                <c:pt idx="405">
                  <c:v>-22.96</c:v>
                </c:pt>
                <c:pt idx="406">
                  <c:v>-22.9</c:v>
                </c:pt>
                <c:pt idx="407">
                  <c:v>-22.93</c:v>
                </c:pt>
                <c:pt idx="408">
                  <c:v>-22.94</c:v>
                </c:pt>
                <c:pt idx="409">
                  <c:v>-23</c:v>
                </c:pt>
                <c:pt idx="410">
                  <c:v>-22.99</c:v>
                </c:pt>
                <c:pt idx="411">
                  <c:v>-22.88</c:v>
                </c:pt>
                <c:pt idx="412">
                  <c:v>-22.61</c:v>
                </c:pt>
                <c:pt idx="413">
                  <c:v>-22.58</c:v>
                </c:pt>
                <c:pt idx="414">
                  <c:v>-22.58</c:v>
                </c:pt>
                <c:pt idx="415">
                  <c:v>-22.55</c:v>
                </c:pt>
                <c:pt idx="416">
                  <c:v>-22.55</c:v>
                </c:pt>
                <c:pt idx="417">
                  <c:v>-22.51</c:v>
                </c:pt>
                <c:pt idx="418">
                  <c:v>-22.42</c:v>
                </c:pt>
                <c:pt idx="419">
                  <c:v>-22.45</c:v>
                </c:pt>
                <c:pt idx="420">
                  <c:v>-22.46</c:v>
                </c:pt>
                <c:pt idx="421">
                  <c:v>-22.44</c:v>
                </c:pt>
                <c:pt idx="422">
                  <c:v>-22.45</c:v>
                </c:pt>
                <c:pt idx="423">
                  <c:v>-22.5</c:v>
                </c:pt>
                <c:pt idx="424">
                  <c:v>-22.12</c:v>
                </c:pt>
                <c:pt idx="425">
                  <c:v>-21.2</c:v>
                </c:pt>
                <c:pt idx="426">
                  <c:v>-21.06</c:v>
                </c:pt>
                <c:pt idx="427">
                  <c:v>-21.02</c:v>
                </c:pt>
                <c:pt idx="428">
                  <c:v>-21.1</c:v>
                </c:pt>
                <c:pt idx="429">
                  <c:v>-21.17</c:v>
                </c:pt>
                <c:pt idx="430">
                  <c:v>-21.28</c:v>
                </c:pt>
                <c:pt idx="431">
                  <c:v>-21.36</c:v>
                </c:pt>
                <c:pt idx="432">
                  <c:v>-21.34</c:v>
                </c:pt>
                <c:pt idx="433">
                  <c:v>-21.33</c:v>
                </c:pt>
                <c:pt idx="434">
                  <c:v>-21.33</c:v>
                </c:pt>
                <c:pt idx="435">
                  <c:v>-21.35</c:v>
                </c:pt>
                <c:pt idx="436">
                  <c:v>-21.34</c:v>
                </c:pt>
                <c:pt idx="437">
                  <c:v>-21.32</c:v>
                </c:pt>
                <c:pt idx="438">
                  <c:v>-21.34</c:v>
                </c:pt>
                <c:pt idx="439">
                  <c:v>-21.33</c:v>
                </c:pt>
                <c:pt idx="440">
                  <c:v>-21.23</c:v>
                </c:pt>
                <c:pt idx="441">
                  <c:v>-20.27</c:v>
                </c:pt>
                <c:pt idx="442">
                  <c:v>-19.489999999999998</c:v>
                </c:pt>
                <c:pt idx="443">
                  <c:v>-19.23</c:v>
                </c:pt>
                <c:pt idx="444">
                  <c:v>-19.239999999999998</c:v>
                </c:pt>
                <c:pt idx="445">
                  <c:v>-19.04</c:v>
                </c:pt>
                <c:pt idx="446">
                  <c:v>-19.059999999999999</c:v>
                </c:pt>
                <c:pt idx="447">
                  <c:v>-19.149999999999999</c:v>
                </c:pt>
                <c:pt idx="448">
                  <c:v>-19.12</c:v>
                </c:pt>
                <c:pt idx="449">
                  <c:v>-19</c:v>
                </c:pt>
                <c:pt idx="450">
                  <c:v>-19.05</c:v>
                </c:pt>
                <c:pt idx="451">
                  <c:v>-19.05</c:v>
                </c:pt>
                <c:pt idx="452">
                  <c:v>-19.07</c:v>
                </c:pt>
                <c:pt idx="453">
                  <c:v>-19.010000000000002</c:v>
                </c:pt>
                <c:pt idx="454">
                  <c:v>-18.989999999999998</c:v>
                </c:pt>
                <c:pt idx="455">
                  <c:v>-19.03</c:v>
                </c:pt>
                <c:pt idx="456">
                  <c:v>-18.600000000000001</c:v>
                </c:pt>
                <c:pt idx="457">
                  <c:v>-17.440000000000001</c:v>
                </c:pt>
                <c:pt idx="458">
                  <c:v>-16.77</c:v>
                </c:pt>
                <c:pt idx="459">
                  <c:v>-16.52</c:v>
                </c:pt>
                <c:pt idx="460">
                  <c:v>-16.420000000000002</c:v>
                </c:pt>
                <c:pt idx="461">
                  <c:v>-16.29</c:v>
                </c:pt>
                <c:pt idx="462">
                  <c:v>-16.32</c:v>
                </c:pt>
                <c:pt idx="463">
                  <c:v>-16.350000000000001</c:v>
                </c:pt>
                <c:pt idx="464">
                  <c:v>-16.440000000000001</c:v>
                </c:pt>
                <c:pt idx="465">
                  <c:v>-16.39</c:v>
                </c:pt>
                <c:pt idx="466">
                  <c:v>-16.399999999999999</c:v>
                </c:pt>
                <c:pt idx="467">
                  <c:v>-16.329999999999998</c:v>
                </c:pt>
                <c:pt idx="468">
                  <c:v>-16.34</c:v>
                </c:pt>
                <c:pt idx="469">
                  <c:v>-16.350000000000001</c:v>
                </c:pt>
                <c:pt idx="470">
                  <c:v>-16.28</c:v>
                </c:pt>
                <c:pt idx="471">
                  <c:v>-16.010000000000002</c:v>
                </c:pt>
                <c:pt idx="472">
                  <c:v>-14.31</c:v>
                </c:pt>
                <c:pt idx="473">
                  <c:v>-13.49</c:v>
                </c:pt>
                <c:pt idx="474">
                  <c:v>-13.27</c:v>
                </c:pt>
                <c:pt idx="475">
                  <c:v>-13.16</c:v>
                </c:pt>
                <c:pt idx="476">
                  <c:v>-13</c:v>
                </c:pt>
                <c:pt idx="477">
                  <c:v>-13</c:v>
                </c:pt>
                <c:pt idx="478">
                  <c:v>-13.05</c:v>
                </c:pt>
                <c:pt idx="479">
                  <c:v>-13.01</c:v>
                </c:pt>
                <c:pt idx="480">
                  <c:v>-13</c:v>
                </c:pt>
                <c:pt idx="481">
                  <c:v>-13.03</c:v>
                </c:pt>
                <c:pt idx="482">
                  <c:v>-12.97</c:v>
                </c:pt>
                <c:pt idx="483">
                  <c:v>-13.03</c:v>
                </c:pt>
                <c:pt idx="484">
                  <c:v>-12.88</c:v>
                </c:pt>
                <c:pt idx="485">
                  <c:v>-12.13</c:v>
                </c:pt>
                <c:pt idx="486">
                  <c:v>-11.08</c:v>
                </c:pt>
                <c:pt idx="487">
                  <c:v>-10.29</c:v>
                </c:pt>
                <c:pt idx="488">
                  <c:v>-10.09</c:v>
                </c:pt>
                <c:pt idx="489">
                  <c:v>-10.1</c:v>
                </c:pt>
                <c:pt idx="490">
                  <c:v>-10.07</c:v>
                </c:pt>
                <c:pt idx="491">
                  <c:v>-10.06</c:v>
                </c:pt>
                <c:pt idx="492">
                  <c:v>-10.06</c:v>
                </c:pt>
                <c:pt idx="493">
                  <c:v>-10.02</c:v>
                </c:pt>
                <c:pt idx="494">
                  <c:v>-10.02</c:v>
                </c:pt>
                <c:pt idx="495">
                  <c:v>-10.039999999999999</c:v>
                </c:pt>
                <c:pt idx="496">
                  <c:v>-10.07</c:v>
                </c:pt>
                <c:pt idx="497">
                  <c:v>-10.08</c:v>
                </c:pt>
                <c:pt idx="498">
                  <c:v>-10.06</c:v>
                </c:pt>
                <c:pt idx="499">
                  <c:v>-9.61</c:v>
                </c:pt>
                <c:pt idx="500">
                  <c:v>-7.83</c:v>
                </c:pt>
                <c:pt idx="501">
                  <c:v>-6.8</c:v>
                </c:pt>
                <c:pt idx="502">
                  <c:v>-6.37</c:v>
                </c:pt>
                <c:pt idx="503">
                  <c:v>-6.25</c:v>
                </c:pt>
                <c:pt idx="504">
                  <c:v>-6.24</c:v>
                </c:pt>
                <c:pt idx="505">
                  <c:v>-6.22</c:v>
                </c:pt>
                <c:pt idx="506">
                  <c:v>-5.99</c:v>
                </c:pt>
                <c:pt idx="507">
                  <c:v>-6.01</c:v>
                </c:pt>
                <c:pt idx="508">
                  <c:v>-6.08</c:v>
                </c:pt>
                <c:pt idx="509">
                  <c:v>-6.1</c:v>
                </c:pt>
                <c:pt idx="510">
                  <c:v>-6.05</c:v>
                </c:pt>
                <c:pt idx="511">
                  <c:v>-5.93</c:v>
                </c:pt>
                <c:pt idx="512">
                  <c:v>-6</c:v>
                </c:pt>
                <c:pt idx="513">
                  <c:v>-5.87</c:v>
                </c:pt>
                <c:pt idx="514">
                  <c:v>-5.61</c:v>
                </c:pt>
                <c:pt idx="515">
                  <c:v>-5.67</c:v>
                </c:pt>
                <c:pt idx="516">
                  <c:v>-3.94</c:v>
                </c:pt>
                <c:pt idx="517">
                  <c:v>-2.98</c:v>
                </c:pt>
                <c:pt idx="518">
                  <c:v>-2.7</c:v>
                </c:pt>
                <c:pt idx="519">
                  <c:v>-2.62</c:v>
                </c:pt>
                <c:pt idx="520">
                  <c:v>-2.58</c:v>
                </c:pt>
                <c:pt idx="521">
                  <c:v>-2.5499999999999998</c:v>
                </c:pt>
                <c:pt idx="522">
                  <c:v>-2.5299999999999998</c:v>
                </c:pt>
                <c:pt idx="523">
                  <c:v>-2.54</c:v>
                </c:pt>
                <c:pt idx="524">
                  <c:v>-2.57</c:v>
                </c:pt>
                <c:pt idx="525">
                  <c:v>-2.52</c:v>
                </c:pt>
                <c:pt idx="526">
                  <c:v>-1.97</c:v>
                </c:pt>
                <c:pt idx="527">
                  <c:v>-0.09</c:v>
                </c:pt>
                <c:pt idx="528">
                  <c:v>1.39</c:v>
                </c:pt>
                <c:pt idx="529">
                  <c:v>1.97</c:v>
                </c:pt>
                <c:pt idx="530">
                  <c:v>2.02</c:v>
                </c:pt>
                <c:pt idx="531">
                  <c:v>2</c:v>
                </c:pt>
                <c:pt idx="532">
                  <c:v>1.88</c:v>
                </c:pt>
                <c:pt idx="533">
                  <c:v>1.98</c:v>
                </c:pt>
                <c:pt idx="534">
                  <c:v>2.0099999999999998</c:v>
                </c:pt>
                <c:pt idx="535">
                  <c:v>2.02</c:v>
                </c:pt>
                <c:pt idx="536">
                  <c:v>2.65</c:v>
                </c:pt>
                <c:pt idx="537">
                  <c:v>4.38</c:v>
                </c:pt>
                <c:pt idx="538">
                  <c:v>5.83</c:v>
                </c:pt>
                <c:pt idx="539">
                  <c:v>6.25</c:v>
                </c:pt>
                <c:pt idx="540">
                  <c:v>6.33</c:v>
                </c:pt>
                <c:pt idx="541">
                  <c:v>6.33</c:v>
                </c:pt>
                <c:pt idx="542">
                  <c:v>6.38</c:v>
                </c:pt>
                <c:pt idx="543">
                  <c:v>6.35</c:v>
                </c:pt>
                <c:pt idx="544">
                  <c:v>6.34</c:v>
                </c:pt>
                <c:pt idx="545">
                  <c:v>6.37</c:v>
                </c:pt>
                <c:pt idx="546">
                  <c:v>6.35</c:v>
                </c:pt>
                <c:pt idx="547">
                  <c:v>6.37</c:v>
                </c:pt>
                <c:pt idx="548">
                  <c:v>6.33</c:v>
                </c:pt>
                <c:pt idx="549">
                  <c:v>6.24</c:v>
                </c:pt>
                <c:pt idx="550">
                  <c:v>6.3</c:v>
                </c:pt>
                <c:pt idx="551">
                  <c:v>6.83</c:v>
                </c:pt>
                <c:pt idx="552">
                  <c:v>8.39</c:v>
                </c:pt>
                <c:pt idx="553">
                  <c:v>9.27</c:v>
                </c:pt>
                <c:pt idx="554">
                  <c:v>9.66</c:v>
                </c:pt>
                <c:pt idx="555">
                  <c:v>9.75</c:v>
                </c:pt>
                <c:pt idx="556">
                  <c:v>9.91</c:v>
                </c:pt>
                <c:pt idx="557">
                  <c:v>9.89</c:v>
                </c:pt>
                <c:pt idx="558">
                  <c:v>9.9</c:v>
                </c:pt>
                <c:pt idx="559">
                  <c:v>9.92</c:v>
                </c:pt>
                <c:pt idx="560">
                  <c:v>9.99</c:v>
                </c:pt>
                <c:pt idx="561">
                  <c:v>9.89</c:v>
                </c:pt>
                <c:pt idx="562">
                  <c:v>9.86</c:v>
                </c:pt>
                <c:pt idx="563">
                  <c:v>9.9</c:v>
                </c:pt>
                <c:pt idx="564">
                  <c:v>9.94</c:v>
                </c:pt>
                <c:pt idx="565">
                  <c:v>9.8800000000000008</c:v>
                </c:pt>
                <c:pt idx="566">
                  <c:v>9.85</c:v>
                </c:pt>
                <c:pt idx="567">
                  <c:v>9.8000000000000007</c:v>
                </c:pt>
                <c:pt idx="568">
                  <c:v>9.8000000000000007</c:v>
                </c:pt>
                <c:pt idx="569">
                  <c:v>9.9499999999999993</c:v>
                </c:pt>
                <c:pt idx="570">
                  <c:v>9.93</c:v>
                </c:pt>
                <c:pt idx="571">
                  <c:v>9.92</c:v>
                </c:pt>
                <c:pt idx="572">
                  <c:v>9.8699999999999992</c:v>
                </c:pt>
                <c:pt idx="573">
                  <c:v>9.9600000000000009</c:v>
                </c:pt>
                <c:pt idx="574">
                  <c:v>9.99</c:v>
                </c:pt>
                <c:pt idx="575">
                  <c:v>9.92</c:v>
                </c:pt>
                <c:pt idx="576">
                  <c:v>9.9700000000000006</c:v>
                </c:pt>
                <c:pt idx="577">
                  <c:v>9.9499999999999993</c:v>
                </c:pt>
                <c:pt idx="578">
                  <c:v>9.9600000000000009</c:v>
                </c:pt>
                <c:pt idx="579">
                  <c:v>9.99</c:v>
                </c:pt>
                <c:pt idx="580">
                  <c:v>9.8699999999999992</c:v>
                </c:pt>
                <c:pt idx="581">
                  <c:v>9.9499999999999993</c:v>
                </c:pt>
                <c:pt idx="582">
                  <c:v>9.83</c:v>
                </c:pt>
                <c:pt idx="583">
                  <c:v>9.94</c:v>
                </c:pt>
                <c:pt idx="584">
                  <c:v>9.94</c:v>
                </c:pt>
                <c:pt idx="585">
                  <c:v>9.89</c:v>
                </c:pt>
                <c:pt idx="586">
                  <c:v>9.89</c:v>
                </c:pt>
                <c:pt idx="587">
                  <c:v>9.93</c:v>
                </c:pt>
                <c:pt idx="588">
                  <c:v>9.8800000000000008</c:v>
                </c:pt>
                <c:pt idx="589">
                  <c:v>9.91</c:v>
                </c:pt>
                <c:pt idx="590">
                  <c:v>9.9499999999999993</c:v>
                </c:pt>
                <c:pt idx="591">
                  <c:v>9.9600000000000009</c:v>
                </c:pt>
                <c:pt idx="592">
                  <c:v>9.94</c:v>
                </c:pt>
                <c:pt idx="593">
                  <c:v>9.9700000000000006</c:v>
                </c:pt>
                <c:pt idx="594">
                  <c:v>9.91</c:v>
                </c:pt>
                <c:pt idx="595">
                  <c:v>9.9499999999999993</c:v>
                </c:pt>
                <c:pt idx="596">
                  <c:v>10.029999999999999</c:v>
                </c:pt>
                <c:pt idx="597">
                  <c:v>10.01</c:v>
                </c:pt>
                <c:pt idx="598">
                  <c:v>9.94</c:v>
                </c:pt>
                <c:pt idx="599">
                  <c:v>9.91</c:v>
                </c:pt>
                <c:pt idx="600">
                  <c:v>9.89</c:v>
                </c:pt>
                <c:pt idx="601">
                  <c:v>9.9600000000000009</c:v>
                </c:pt>
                <c:pt idx="602">
                  <c:v>9.8699999999999992</c:v>
                </c:pt>
                <c:pt idx="603">
                  <c:v>9.8699999999999992</c:v>
                </c:pt>
                <c:pt idx="604">
                  <c:v>9.92</c:v>
                </c:pt>
                <c:pt idx="605">
                  <c:v>9.98</c:v>
                </c:pt>
                <c:pt idx="606">
                  <c:v>9.93</c:v>
                </c:pt>
                <c:pt idx="607">
                  <c:v>9.9700000000000006</c:v>
                </c:pt>
                <c:pt idx="608">
                  <c:v>9.93</c:v>
                </c:pt>
                <c:pt idx="609">
                  <c:v>9.98</c:v>
                </c:pt>
                <c:pt idx="610">
                  <c:v>9.94</c:v>
                </c:pt>
                <c:pt idx="611">
                  <c:v>9.84</c:v>
                </c:pt>
                <c:pt idx="612">
                  <c:v>9.92</c:v>
                </c:pt>
                <c:pt idx="613">
                  <c:v>9.94</c:v>
                </c:pt>
                <c:pt idx="614">
                  <c:v>10.25</c:v>
                </c:pt>
                <c:pt idx="615">
                  <c:v>16.37</c:v>
                </c:pt>
                <c:pt idx="616">
                  <c:v>20.37</c:v>
                </c:pt>
                <c:pt idx="617">
                  <c:v>9.93</c:v>
                </c:pt>
                <c:pt idx="618">
                  <c:v>-1.75</c:v>
                </c:pt>
                <c:pt idx="619">
                  <c:v>-7.49</c:v>
                </c:pt>
                <c:pt idx="620">
                  <c:v>-8.85</c:v>
                </c:pt>
                <c:pt idx="621">
                  <c:v>-9.2899999999999991</c:v>
                </c:pt>
                <c:pt idx="622">
                  <c:v>-9.39</c:v>
                </c:pt>
                <c:pt idx="623">
                  <c:v>-8.9499999999999993</c:v>
                </c:pt>
                <c:pt idx="624">
                  <c:v>-8.7899999999999991</c:v>
                </c:pt>
                <c:pt idx="625">
                  <c:v>-9.41</c:v>
                </c:pt>
                <c:pt idx="626">
                  <c:v>-9.93</c:v>
                </c:pt>
                <c:pt idx="627">
                  <c:v>-9.58</c:v>
                </c:pt>
                <c:pt idx="628">
                  <c:v>-9.42</c:v>
                </c:pt>
                <c:pt idx="629">
                  <c:v>-9.4600000000000009</c:v>
                </c:pt>
                <c:pt idx="630">
                  <c:v>-9.42</c:v>
                </c:pt>
                <c:pt idx="631">
                  <c:v>-9.31</c:v>
                </c:pt>
                <c:pt idx="632">
                  <c:v>-9.34</c:v>
                </c:pt>
                <c:pt idx="633">
                  <c:v>-9.2899999999999991</c:v>
                </c:pt>
                <c:pt idx="634">
                  <c:v>-9.35</c:v>
                </c:pt>
                <c:pt idx="635">
                  <c:v>-9.4</c:v>
                </c:pt>
                <c:pt idx="636">
                  <c:v>-9.3699999999999992</c:v>
                </c:pt>
                <c:pt idx="637">
                  <c:v>-9.34</c:v>
                </c:pt>
                <c:pt idx="638">
                  <c:v>-9.3000000000000007</c:v>
                </c:pt>
                <c:pt idx="639">
                  <c:v>-9.3800000000000008</c:v>
                </c:pt>
                <c:pt idx="640">
                  <c:v>-9.41</c:v>
                </c:pt>
                <c:pt idx="641">
                  <c:v>-9.44</c:v>
                </c:pt>
                <c:pt idx="642">
                  <c:v>-9.43</c:v>
                </c:pt>
                <c:pt idx="643">
                  <c:v>-9.43</c:v>
                </c:pt>
                <c:pt idx="644">
                  <c:v>-9.42</c:v>
                </c:pt>
                <c:pt idx="645">
                  <c:v>-9.33</c:v>
                </c:pt>
                <c:pt idx="646">
                  <c:v>-9.3800000000000008</c:v>
                </c:pt>
                <c:pt idx="647">
                  <c:v>-9.39</c:v>
                </c:pt>
                <c:pt idx="648">
                  <c:v>-9.3800000000000008</c:v>
                </c:pt>
                <c:pt idx="649">
                  <c:v>-9.3800000000000008</c:v>
                </c:pt>
                <c:pt idx="650">
                  <c:v>-9.35</c:v>
                </c:pt>
                <c:pt idx="651">
                  <c:v>-9.3699999999999992</c:v>
                </c:pt>
                <c:pt idx="652">
                  <c:v>-9.36</c:v>
                </c:pt>
                <c:pt idx="653">
                  <c:v>-9.31</c:v>
                </c:pt>
                <c:pt idx="654">
                  <c:v>-9.4</c:v>
                </c:pt>
                <c:pt idx="655">
                  <c:v>-9.4</c:v>
                </c:pt>
                <c:pt idx="656">
                  <c:v>-9.34</c:v>
                </c:pt>
                <c:pt idx="657">
                  <c:v>-9.43</c:v>
                </c:pt>
                <c:pt idx="658">
                  <c:v>-9.41</c:v>
                </c:pt>
                <c:pt idx="659">
                  <c:v>-9.3699999999999992</c:v>
                </c:pt>
                <c:pt idx="660">
                  <c:v>-9.3800000000000008</c:v>
                </c:pt>
                <c:pt idx="661">
                  <c:v>-9.35</c:v>
                </c:pt>
                <c:pt idx="662">
                  <c:v>-9.3800000000000008</c:v>
                </c:pt>
                <c:pt idx="663">
                  <c:v>-9.35</c:v>
                </c:pt>
                <c:pt idx="664">
                  <c:v>-9.32</c:v>
                </c:pt>
                <c:pt idx="665">
                  <c:v>-9.34</c:v>
                </c:pt>
                <c:pt idx="666">
                  <c:v>-9.3800000000000008</c:v>
                </c:pt>
                <c:pt idx="667">
                  <c:v>-9.41</c:v>
                </c:pt>
                <c:pt idx="668">
                  <c:v>-9.34</c:v>
                </c:pt>
                <c:pt idx="669">
                  <c:v>-9.35</c:v>
                </c:pt>
                <c:pt idx="670">
                  <c:v>-9.32</c:v>
                </c:pt>
                <c:pt idx="671">
                  <c:v>-9.31</c:v>
                </c:pt>
                <c:pt idx="672">
                  <c:v>-9.35</c:v>
                </c:pt>
                <c:pt idx="673">
                  <c:v>-9.32</c:v>
                </c:pt>
              </c:numCache>
            </c:numRef>
          </c:xVal>
          <c:yVal>
            <c:numRef>
              <c:f>'output (version 1).xlsb'!$E$2:$E$675</c:f>
              <c:numCache>
                <c:formatCode>General</c:formatCode>
                <c:ptCount val="674"/>
                <c:pt idx="0">
                  <c:v>17.47</c:v>
                </c:pt>
                <c:pt idx="1">
                  <c:v>17.510000000000002</c:v>
                </c:pt>
                <c:pt idx="2">
                  <c:v>17.489999999999998</c:v>
                </c:pt>
                <c:pt idx="3">
                  <c:v>17.47</c:v>
                </c:pt>
                <c:pt idx="4">
                  <c:v>17.489999999999998</c:v>
                </c:pt>
                <c:pt idx="5">
                  <c:v>17.47</c:v>
                </c:pt>
                <c:pt idx="6">
                  <c:v>17.440000000000001</c:v>
                </c:pt>
                <c:pt idx="7">
                  <c:v>17.47</c:v>
                </c:pt>
                <c:pt idx="8">
                  <c:v>17.45</c:v>
                </c:pt>
                <c:pt idx="9">
                  <c:v>17.440000000000001</c:v>
                </c:pt>
                <c:pt idx="10">
                  <c:v>17.48</c:v>
                </c:pt>
                <c:pt idx="11">
                  <c:v>17.47</c:v>
                </c:pt>
                <c:pt idx="12">
                  <c:v>17.399999999999999</c:v>
                </c:pt>
                <c:pt idx="13">
                  <c:v>17.41</c:v>
                </c:pt>
                <c:pt idx="14">
                  <c:v>17.420000000000002</c:v>
                </c:pt>
                <c:pt idx="15">
                  <c:v>17.46</c:v>
                </c:pt>
                <c:pt idx="16">
                  <c:v>17.48</c:v>
                </c:pt>
                <c:pt idx="17">
                  <c:v>17.46</c:v>
                </c:pt>
                <c:pt idx="18">
                  <c:v>17.52</c:v>
                </c:pt>
                <c:pt idx="19">
                  <c:v>17.52</c:v>
                </c:pt>
                <c:pt idx="20">
                  <c:v>17.43</c:v>
                </c:pt>
                <c:pt idx="21">
                  <c:v>17.48</c:v>
                </c:pt>
                <c:pt idx="22">
                  <c:v>17.41</c:v>
                </c:pt>
                <c:pt idx="23">
                  <c:v>17.489999999999998</c:v>
                </c:pt>
                <c:pt idx="24">
                  <c:v>17.5</c:v>
                </c:pt>
                <c:pt idx="25">
                  <c:v>17.46</c:v>
                </c:pt>
                <c:pt idx="26">
                  <c:v>17.45</c:v>
                </c:pt>
                <c:pt idx="27">
                  <c:v>17.45</c:v>
                </c:pt>
                <c:pt idx="28">
                  <c:v>17.53</c:v>
                </c:pt>
                <c:pt idx="29">
                  <c:v>17.53</c:v>
                </c:pt>
                <c:pt idx="30">
                  <c:v>17.52</c:v>
                </c:pt>
                <c:pt idx="31">
                  <c:v>17.440000000000001</c:v>
                </c:pt>
                <c:pt idx="32">
                  <c:v>17.5</c:v>
                </c:pt>
                <c:pt idx="33">
                  <c:v>17.53</c:v>
                </c:pt>
                <c:pt idx="34">
                  <c:v>17.5</c:v>
                </c:pt>
                <c:pt idx="35">
                  <c:v>17.48</c:v>
                </c:pt>
                <c:pt idx="36">
                  <c:v>17.52</c:v>
                </c:pt>
                <c:pt idx="37">
                  <c:v>17.48</c:v>
                </c:pt>
                <c:pt idx="38">
                  <c:v>17.510000000000002</c:v>
                </c:pt>
                <c:pt idx="39">
                  <c:v>17.46</c:v>
                </c:pt>
                <c:pt idx="40">
                  <c:v>17.440000000000001</c:v>
                </c:pt>
                <c:pt idx="41">
                  <c:v>17.48</c:v>
                </c:pt>
                <c:pt idx="42">
                  <c:v>17.5</c:v>
                </c:pt>
                <c:pt idx="43">
                  <c:v>17.510000000000002</c:v>
                </c:pt>
                <c:pt idx="44">
                  <c:v>17.48</c:v>
                </c:pt>
                <c:pt idx="45">
                  <c:v>18.559999999999999</c:v>
                </c:pt>
                <c:pt idx="46">
                  <c:v>19.7</c:v>
                </c:pt>
                <c:pt idx="47">
                  <c:v>20.02</c:v>
                </c:pt>
                <c:pt idx="48">
                  <c:v>20.12</c:v>
                </c:pt>
                <c:pt idx="49">
                  <c:v>19.98</c:v>
                </c:pt>
                <c:pt idx="50">
                  <c:v>19.87</c:v>
                </c:pt>
                <c:pt idx="51">
                  <c:v>19.88</c:v>
                </c:pt>
                <c:pt idx="52">
                  <c:v>19.920000000000002</c:v>
                </c:pt>
                <c:pt idx="53">
                  <c:v>19.87</c:v>
                </c:pt>
                <c:pt idx="54">
                  <c:v>19.920000000000002</c:v>
                </c:pt>
                <c:pt idx="55">
                  <c:v>19.899999999999999</c:v>
                </c:pt>
                <c:pt idx="56">
                  <c:v>19.86</c:v>
                </c:pt>
                <c:pt idx="57">
                  <c:v>19.88</c:v>
                </c:pt>
                <c:pt idx="58">
                  <c:v>19.91</c:v>
                </c:pt>
                <c:pt idx="59">
                  <c:v>19.88</c:v>
                </c:pt>
                <c:pt idx="60">
                  <c:v>19.87</c:v>
                </c:pt>
                <c:pt idx="61">
                  <c:v>19.91</c:v>
                </c:pt>
                <c:pt idx="62">
                  <c:v>19.920000000000002</c:v>
                </c:pt>
                <c:pt idx="63">
                  <c:v>19.91</c:v>
                </c:pt>
                <c:pt idx="64">
                  <c:v>19.45</c:v>
                </c:pt>
                <c:pt idx="65">
                  <c:v>18.559999999999999</c:v>
                </c:pt>
                <c:pt idx="66">
                  <c:v>17.940000000000001</c:v>
                </c:pt>
                <c:pt idx="67">
                  <c:v>17.86</c:v>
                </c:pt>
                <c:pt idx="68">
                  <c:v>18</c:v>
                </c:pt>
                <c:pt idx="69">
                  <c:v>18.079999999999998</c:v>
                </c:pt>
                <c:pt idx="70">
                  <c:v>18.12</c:v>
                </c:pt>
                <c:pt idx="71">
                  <c:v>18.18</c:v>
                </c:pt>
                <c:pt idx="72">
                  <c:v>18.190000000000001</c:v>
                </c:pt>
                <c:pt idx="73">
                  <c:v>18.18</c:v>
                </c:pt>
                <c:pt idx="74">
                  <c:v>18.22</c:v>
                </c:pt>
                <c:pt idx="75">
                  <c:v>18.14</c:v>
                </c:pt>
                <c:pt idx="76">
                  <c:v>18.2</c:v>
                </c:pt>
                <c:pt idx="77">
                  <c:v>18.16</c:v>
                </c:pt>
                <c:pt idx="78">
                  <c:v>18.13</c:v>
                </c:pt>
                <c:pt idx="79">
                  <c:v>17.309999999999999</c:v>
                </c:pt>
                <c:pt idx="80">
                  <c:v>16.100000000000001</c:v>
                </c:pt>
                <c:pt idx="81">
                  <c:v>15.73</c:v>
                </c:pt>
                <c:pt idx="82">
                  <c:v>15.72</c:v>
                </c:pt>
                <c:pt idx="83">
                  <c:v>15.72</c:v>
                </c:pt>
                <c:pt idx="84">
                  <c:v>15.67</c:v>
                </c:pt>
                <c:pt idx="85">
                  <c:v>15.66</c:v>
                </c:pt>
                <c:pt idx="86">
                  <c:v>15.71</c:v>
                </c:pt>
                <c:pt idx="87">
                  <c:v>15.67</c:v>
                </c:pt>
                <c:pt idx="88">
                  <c:v>15.61</c:v>
                </c:pt>
                <c:pt idx="89">
                  <c:v>15.7</c:v>
                </c:pt>
                <c:pt idx="90">
                  <c:v>15.61</c:v>
                </c:pt>
                <c:pt idx="91">
                  <c:v>15.73</c:v>
                </c:pt>
                <c:pt idx="92">
                  <c:v>15.37</c:v>
                </c:pt>
                <c:pt idx="93">
                  <c:v>13.9</c:v>
                </c:pt>
                <c:pt idx="94">
                  <c:v>12.88</c:v>
                </c:pt>
                <c:pt idx="95">
                  <c:v>12.55</c:v>
                </c:pt>
                <c:pt idx="96">
                  <c:v>12.48</c:v>
                </c:pt>
                <c:pt idx="97">
                  <c:v>12.55</c:v>
                </c:pt>
                <c:pt idx="98">
                  <c:v>12.48</c:v>
                </c:pt>
                <c:pt idx="99">
                  <c:v>12.47</c:v>
                </c:pt>
                <c:pt idx="100">
                  <c:v>12.41</c:v>
                </c:pt>
                <c:pt idx="101">
                  <c:v>12.43</c:v>
                </c:pt>
                <c:pt idx="102">
                  <c:v>12.41</c:v>
                </c:pt>
                <c:pt idx="103">
                  <c:v>12.41</c:v>
                </c:pt>
                <c:pt idx="104">
                  <c:v>12.4</c:v>
                </c:pt>
                <c:pt idx="105">
                  <c:v>12.37</c:v>
                </c:pt>
                <c:pt idx="106">
                  <c:v>12.1</c:v>
                </c:pt>
                <c:pt idx="107">
                  <c:v>10.3</c:v>
                </c:pt>
                <c:pt idx="108">
                  <c:v>9.2200000000000006</c:v>
                </c:pt>
                <c:pt idx="109">
                  <c:v>8.82</c:v>
                </c:pt>
                <c:pt idx="110">
                  <c:v>8.81</c:v>
                </c:pt>
                <c:pt idx="111">
                  <c:v>8.7899999999999991</c:v>
                </c:pt>
                <c:pt idx="112">
                  <c:v>8.82</c:v>
                </c:pt>
                <c:pt idx="113">
                  <c:v>8.7899999999999991</c:v>
                </c:pt>
                <c:pt idx="114">
                  <c:v>8.8000000000000007</c:v>
                </c:pt>
                <c:pt idx="115">
                  <c:v>8.69</c:v>
                </c:pt>
                <c:pt idx="116">
                  <c:v>8.58</c:v>
                </c:pt>
                <c:pt idx="117">
                  <c:v>8.06</c:v>
                </c:pt>
                <c:pt idx="118">
                  <c:v>6.74</c:v>
                </c:pt>
                <c:pt idx="119">
                  <c:v>5.73</c:v>
                </c:pt>
                <c:pt idx="120">
                  <c:v>5.47</c:v>
                </c:pt>
                <c:pt idx="121">
                  <c:v>5.48</c:v>
                </c:pt>
                <c:pt idx="122">
                  <c:v>5.4</c:v>
                </c:pt>
                <c:pt idx="123">
                  <c:v>5.44</c:v>
                </c:pt>
                <c:pt idx="124">
                  <c:v>5.38</c:v>
                </c:pt>
                <c:pt idx="125">
                  <c:v>5.45</c:v>
                </c:pt>
                <c:pt idx="126">
                  <c:v>5.42</c:v>
                </c:pt>
                <c:pt idx="127">
                  <c:v>5.33</c:v>
                </c:pt>
                <c:pt idx="128">
                  <c:v>3.96</c:v>
                </c:pt>
                <c:pt idx="129">
                  <c:v>2.15</c:v>
                </c:pt>
                <c:pt idx="130">
                  <c:v>1.44</c:v>
                </c:pt>
                <c:pt idx="131">
                  <c:v>1.24</c:v>
                </c:pt>
                <c:pt idx="132">
                  <c:v>1.2</c:v>
                </c:pt>
                <c:pt idx="133">
                  <c:v>1.17</c:v>
                </c:pt>
                <c:pt idx="134">
                  <c:v>1.19</c:v>
                </c:pt>
                <c:pt idx="135">
                  <c:v>1.2</c:v>
                </c:pt>
                <c:pt idx="136">
                  <c:v>1.21</c:v>
                </c:pt>
                <c:pt idx="137">
                  <c:v>1.19</c:v>
                </c:pt>
                <c:pt idx="138">
                  <c:v>1.38</c:v>
                </c:pt>
                <c:pt idx="139">
                  <c:v>1.4</c:v>
                </c:pt>
                <c:pt idx="140">
                  <c:v>1.33</c:v>
                </c:pt>
                <c:pt idx="141">
                  <c:v>1.4</c:v>
                </c:pt>
                <c:pt idx="142">
                  <c:v>1.32</c:v>
                </c:pt>
                <c:pt idx="143">
                  <c:v>0.9</c:v>
                </c:pt>
                <c:pt idx="144">
                  <c:v>-0.56000000000000005</c:v>
                </c:pt>
                <c:pt idx="145">
                  <c:v>-2.15</c:v>
                </c:pt>
                <c:pt idx="146">
                  <c:v>-2.6</c:v>
                </c:pt>
                <c:pt idx="147">
                  <c:v>-2.92</c:v>
                </c:pt>
                <c:pt idx="148">
                  <c:v>-2.97</c:v>
                </c:pt>
                <c:pt idx="149">
                  <c:v>-2.86</c:v>
                </c:pt>
                <c:pt idx="150">
                  <c:v>-2.78</c:v>
                </c:pt>
                <c:pt idx="151">
                  <c:v>-2.84</c:v>
                </c:pt>
                <c:pt idx="152">
                  <c:v>-2.85</c:v>
                </c:pt>
                <c:pt idx="153">
                  <c:v>-2.79</c:v>
                </c:pt>
                <c:pt idx="154">
                  <c:v>-2.87</c:v>
                </c:pt>
                <c:pt idx="155">
                  <c:v>-2.87</c:v>
                </c:pt>
                <c:pt idx="156">
                  <c:v>-3.83</c:v>
                </c:pt>
                <c:pt idx="157">
                  <c:v>-5.0199999999999996</c:v>
                </c:pt>
                <c:pt idx="158">
                  <c:v>-5.89</c:v>
                </c:pt>
                <c:pt idx="159">
                  <c:v>-6.21</c:v>
                </c:pt>
                <c:pt idx="160">
                  <c:v>-6.26</c:v>
                </c:pt>
                <c:pt idx="161">
                  <c:v>-6.33</c:v>
                </c:pt>
                <c:pt idx="162">
                  <c:v>-6.3</c:v>
                </c:pt>
                <c:pt idx="163">
                  <c:v>-6.29</c:v>
                </c:pt>
                <c:pt idx="164">
                  <c:v>-6.31</c:v>
                </c:pt>
                <c:pt idx="165">
                  <c:v>-6.34</c:v>
                </c:pt>
                <c:pt idx="166">
                  <c:v>-8.01</c:v>
                </c:pt>
                <c:pt idx="167">
                  <c:v>-9.5399999999999991</c:v>
                </c:pt>
                <c:pt idx="168">
                  <c:v>-9.86</c:v>
                </c:pt>
                <c:pt idx="169">
                  <c:v>-9.93</c:v>
                </c:pt>
                <c:pt idx="170">
                  <c:v>-9.9600000000000009</c:v>
                </c:pt>
                <c:pt idx="171">
                  <c:v>-9.99</c:v>
                </c:pt>
                <c:pt idx="172">
                  <c:v>-10</c:v>
                </c:pt>
                <c:pt idx="173">
                  <c:v>-10.02</c:v>
                </c:pt>
                <c:pt idx="174">
                  <c:v>-11.44</c:v>
                </c:pt>
                <c:pt idx="175">
                  <c:v>-13.11</c:v>
                </c:pt>
                <c:pt idx="176">
                  <c:v>-13.54</c:v>
                </c:pt>
                <c:pt idx="177">
                  <c:v>-13.57</c:v>
                </c:pt>
                <c:pt idx="178">
                  <c:v>-13.66</c:v>
                </c:pt>
                <c:pt idx="179">
                  <c:v>-13.58</c:v>
                </c:pt>
                <c:pt idx="180">
                  <c:v>-13.64</c:v>
                </c:pt>
                <c:pt idx="181">
                  <c:v>-13.68</c:v>
                </c:pt>
                <c:pt idx="182">
                  <c:v>-13.65</c:v>
                </c:pt>
                <c:pt idx="183">
                  <c:v>-13.59</c:v>
                </c:pt>
                <c:pt idx="184">
                  <c:v>-13.67</c:v>
                </c:pt>
                <c:pt idx="185">
                  <c:v>-13.59</c:v>
                </c:pt>
                <c:pt idx="186">
                  <c:v>-14.05</c:v>
                </c:pt>
                <c:pt idx="187">
                  <c:v>-15.67</c:v>
                </c:pt>
                <c:pt idx="188">
                  <c:v>-16.55</c:v>
                </c:pt>
                <c:pt idx="189">
                  <c:v>-16.36</c:v>
                </c:pt>
                <c:pt idx="190">
                  <c:v>-16.38</c:v>
                </c:pt>
                <c:pt idx="191">
                  <c:v>-16.27</c:v>
                </c:pt>
                <c:pt idx="192">
                  <c:v>-16.260000000000002</c:v>
                </c:pt>
                <c:pt idx="193">
                  <c:v>-16.29</c:v>
                </c:pt>
                <c:pt idx="194">
                  <c:v>-16.239999999999998</c:v>
                </c:pt>
                <c:pt idx="195">
                  <c:v>-16.16</c:v>
                </c:pt>
                <c:pt idx="196">
                  <c:v>-16.13</c:v>
                </c:pt>
                <c:pt idx="197">
                  <c:v>-16.2</c:v>
                </c:pt>
                <c:pt idx="198">
                  <c:v>-16.18</c:v>
                </c:pt>
                <c:pt idx="199">
                  <c:v>-16.37</c:v>
                </c:pt>
                <c:pt idx="200">
                  <c:v>-17.14</c:v>
                </c:pt>
                <c:pt idx="201">
                  <c:v>-18.25</c:v>
                </c:pt>
                <c:pt idx="202">
                  <c:v>-18.7</c:v>
                </c:pt>
                <c:pt idx="203">
                  <c:v>-18.77</c:v>
                </c:pt>
                <c:pt idx="204">
                  <c:v>-18.739999999999998</c:v>
                </c:pt>
                <c:pt idx="205">
                  <c:v>-18.79</c:v>
                </c:pt>
                <c:pt idx="206">
                  <c:v>-18.75</c:v>
                </c:pt>
                <c:pt idx="207">
                  <c:v>-18.739999999999998</c:v>
                </c:pt>
                <c:pt idx="208">
                  <c:v>-18.739999999999998</c:v>
                </c:pt>
                <c:pt idx="209">
                  <c:v>-18.7</c:v>
                </c:pt>
                <c:pt idx="210">
                  <c:v>-18.79</c:v>
                </c:pt>
                <c:pt idx="211">
                  <c:v>-19.23</c:v>
                </c:pt>
                <c:pt idx="212">
                  <c:v>-19.91</c:v>
                </c:pt>
                <c:pt idx="213">
                  <c:v>-20.47</c:v>
                </c:pt>
                <c:pt idx="214">
                  <c:v>-20.51</c:v>
                </c:pt>
                <c:pt idx="215">
                  <c:v>-20.53</c:v>
                </c:pt>
                <c:pt idx="216">
                  <c:v>-20.55</c:v>
                </c:pt>
                <c:pt idx="217">
                  <c:v>-20.6</c:v>
                </c:pt>
                <c:pt idx="218">
                  <c:v>-20.61</c:v>
                </c:pt>
                <c:pt idx="219">
                  <c:v>-20.67</c:v>
                </c:pt>
                <c:pt idx="220">
                  <c:v>-20.62</c:v>
                </c:pt>
                <c:pt idx="221">
                  <c:v>-20.96</c:v>
                </c:pt>
                <c:pt idx="222">
                  <c:v>-21.6</c:v>
                </c:pt>
                <c:pt idx="223">
                  <c:v>-21.81</c:v>
                </c:pt>
                <c:pt idx="224">
                  <c:v>-21.82</c:v>
                </c:pt>
                <c:pt idx="225">
                  <c:v>-21.83</c:v>
                </c:pt>
                <c:pt idx="226">
                  <c:v>-21.89</c:v>
                </c:pt>
                <c:pt idx="227">
                  <c:v>-21.88</c:v>
                </c:pt>
                <c:pt idx="228">
                  <c:v>-21.88</c:v>
                </c:pt>
                <c:pt idx="229">
                  <c:v>-21.9</c:v>
                </c:pt>
                <c:pt idx="230">
                  <c:v>-21.91</c:v>
                </c:pt>
                <c:pt idx="231">
                  <c:v>-21.91</c:v>
                </c:pt>
                <c:pt idx="232">
                  <c:v>-21.91</c:v>
                </c:pt>
                <c:pt idx="233">
                  <c:v>-21.87</c:v>
                </c:pt>
                <c:pt idx="234">
                  <c:v>-22.22</c:v>
                </c:pt>
                <c:pt idx="235">
                  <c:v>-22.45</c:v>
                </c:pt>
                <c:pt idx="236">
                  <c:v>-22.62</c:v>
                </c:pt>
                <c:pt idx="237">
                  <c:v>-22.67</c:v>
                </c:pt>
                <c:pt idx="238">
                  <c:v>-22.6</c:v>
                </c:pt>
                <c:pt idx="239">
                  <c:v>-22.57</c:v>
                </c:pt>
                <c:pt idx="240">
                  <c:v>-22.57</c:v>
                </c:pt>
                <c:pt idx="241">
                  <c:v>-22.65</c:v>
                </c:pt>
                <c:pt idx="242">
                  <c:v>-22.68</c:v>
                </c:pt>
                <c:pt idx="243">
                  <c:v>-22.75</c:v>
                </c:pt>
                <c:pt idx="244">
                  <c:v>-22.73</c:v>
                </c:pt>
                <c:pt idx="245">
                  <c:v>-22.92</c:v>
                </c:pt>
                <c:pt idx="246">
                  <c:v>-22.97</c:v>
                </c:pt>
                <c:pt idx="247">
                  <c:v>-22.82</c:v>
                </c:pt>
                <c:pt idx="248">
                  <c:v>-22.69</c:v>
                </c:pt>
                <c:pt idx="249">
                  <c:v>-22.73</c:v>
                </c:pt>
                <c:pt idx="250">
                  <c:v>-22.7</c:v>
                </c:pt>
                <c:pt idx="251">
                  <c:v>-22.62</c:v>
                </c:pt>
                <c:pt idx="252">
                  <c:v>-22.69</c:v>
                </c:pt>
                <c:pt idx="253">
                  <c:v>-22.76</c:v>
                </c:pt>
                <c:pt idx="254">
                  <c:v>-22.71</c:v>
                </c:pt>
                <c:pt idx="255">
                  <c:v>-22.73</c:v>
                </c:pt>
                <c:pt idx="256">
                  <c:v>-22.8</c:v>
                </c:pt>
                <c:pt idx="257">
                  <c:v>-22.8</c:v>
                </c:pt>
                <c:pt idx="258">
                  <c:v>-22.75</c:v>
                </c:pt>
                <c:pt idx="259">
                  <c:v>-22.79</c:v>
                </c:pt>
                <c:pt idx="260">
                  <c:v>-22.77</c:v>
                </c:pt>
                <c:pt idx="261">
                  <c:v>-22.77</c:v>
                </c:pt>
                <c:pt idx="262">
                  <c:v>-22.76</c:v>
                </c:pt>
                <c:pt idx="263">
                  <c:v>-22.76</c:v>
                </c:pt>
                <c:pt idx="264">
                  <c:v>-22.68</c:v>
                </c:pt>
                <c:pt idx="265">
                  <c:v>-22.11</c:v>
                </c:pt>
                <c:pt idx="266">
                  <c:v>-21.86</c:v>
                </c:pt>
                <c:pt idx="267">
                  <c:v>-21.76</c:v>
                </c:pt>
                <c:pt idx="268">
                  <c:v>-21.78</c:v>
                </c:pt>
                <c:pt idx="269">
                  <c:v>-21.81</c:v>
                </c:pt>
                <c:pt idx="270">
                  <c:v>-21.87</c:v>
                </c:pt>
                <c:pt idx="271">
                  <c:v>-21.82</c:v>
                </c:pt>
                <c:pt idx="272">
                  <c:v>-21.84</c:v>
                </c:pt>
                <c:pt idx="273">
                  <c:v>-21.85</c:v>
                </c:pt>
                <c:pt idx="274">
                  <c:v>-21.85</c:v>
                </c:pt>
                <c:pt idx="275">
                  <c:v>-21.83</c:v>
                </c:pt>
                <c:pt idx="276">
                  <c:v>-21.85</c:v>
                </c:pt>
                <c:pt idx="277">
                  <c:v>-21.81</c:v>
                </c:pt>
                <c:pt idx="278">
                  <c:v>-21.87</c:v>
                </c:pt>
                <c:pt idx="279">
                  <c:v>-21.85</c:v>
                </c:pt>
                <c:pt idx="280">
                  <c:v>-21.92</c:v>
                </c:pt>
                <c:pt idx="281">
                  <c:v>-21.91</c:v>
                </c:pt>
                <c:pt idx="282">
                  <c:v>-21.79</c:v>
                </c:pt>
                <c:pt idx="283">
                  <c:v>-21.6</c:v>
                </c:pt>
                <c:pt idx="284">
                  <c:v>-20.95</c:v>
                </c:pt>
                <c:pt idx="285">
                  <c:v>-20.85</c:v>
                </c:pt>
                <c:pt idx="286">
                  <c:v>-20.83</c:v>
                </c:pt>
                <c:pt idx="287">
                  <c:v>-20.84</c:v>
                </c:pt>
                <c:pt idx="288">
                  <c:v>-20.88</c:v>
                </c:pt>
                <c:pt idx="289">
                  <c:v>-20.88</c:v>
                </c:pt>
                <c:pt idx="290">
                  <c:v>-20.91</c:v>
                </c:pt>
                <c:pt idx="291">
                  <c:v>-20.88</c:v>
                </c:pt>
                <c:pt idx="292">
                  <c:v>-21</c:v>
                </c:pt>
                <c:pt idx="293">
                  <c:v>-20.99</c:v>
                </c:pt>
                <c:pt idx="294">
                  <c:v>-20.93</c:v>
                </c:pt>
                <c:pt idx="295">
                  <c:v>-20.96</c:v>
                </c:pt>
                <c:pt idx="296">
                  <c:v>-20.9</c:v>
                </c:pt>
                <c:pt idx="297">
                  <c:v>-20.94</c:v>
                </c:pt>
                <c:pt idx="298">
                  <c:v>-21.14</c:v>
                </c:pt>
                <c:pt idx="299">
                  <c:v>-20.63</c:v>
                </c:pt>
                <c:pt idx="300">
                  <c:v>-19.8</c:v>
                </c:pt>
                <c:pt idx="301">
                  <c:v>-19.04</c:v>
                </c:pt>
                <c:pt idx="302">
                  <c:v>-18.82</c:v>
                </c:pt>
                <c:pt idx="303">
                  <c:v>-18.78</c:v>
                </c:pt>
                <c:pt idx="304">
                  <c:v>-19.2</c:v>
                </c:pt>
                <c:pt idx="305">
                  <c:v>-19.37</c:v>
                </c:pt>
                <c:pt idx="306">
                  <c:v>-19.3</c:v>
                </c:pt>
                <c:pt idx="307">
                  <c:v>-19.28</c:v>
                </c:pt>
                <c:pt idx="308">
                  <c:v>-19.37</c:v>
                </c:pt>
                <c:pt idx="309">
                  <c:v>-19.38</c:v>
                </c:pt>
                <c:pt idx="310">
                  <c:v>-19.149999999999999</c:v>
                </c:pt>
                <c:pt idx="311">
                  <c:v>-18.38</c:v>
                </c:pt>
                <c:pt idx="312">
                  <c:v>-17.309999999999999</c:v>
                </c:pt>
                <c:pt idx="313">
                  <c:v>-16.850000000000001</c:v>
                </c:pt>
                <c:pt idx="314">
                  <c:v>-16.68</c:v>
                </c:pt>
                <c:pt idx="315">
                  <c:v>-16.66</c:v>
                </c:pt>
                <c:pt idx="316">
                  <c:v>-16.59</c:v>
                </c:pt>
                <c:pt idx="317">
                  <c:v>-16.68</c:v>
                </c:pt>
                <c:pt idx="318">
                  <c:v>-16.739999999999998</c:v>
                </c:pt>
                <c:pt idx="319">
                  <c:v>-16.59</c:v>
                </c:pt>
                <c:pt idx="320">
                  <c:v>-16.649999999999999</c:v>
                </c:pt>
                <c:pt idx="321">
                  <c:v>-16.649999999999999</c:v>
                </c:pt>
                <c:pt idx="322">
                  <c:v>-16.649999999999999</c:v>
                </c:pt>
                <c:pt idx="323">
                  <c:v>-16.73</c:v>
                </c:pt>
                <c:pt idx="324">
                  <c:v>-16.75</c:v>
                </c:pt>
                <c:pt idx="325">
                  <c:v>-16.670000000000002</c:v>
                </c:pt>
                <c:pt idx="326">
                  <c:v>-16.760000000000002</c:v>
                </c:pt>
                <c:pt idx="327">
                  <c:v>-16.739999999999998</c:v>
                </c:pt>
                <c:pt idx="328">
                  <c:v>-16.84</c:v>
                </c:pt>
                <c:pt idx="329">
                  <c:v>-16.309999999999999</c:v>
                </c:pt>
                <c:pt idx="330">
                  <c:v>-15.03</c:v>
                </c:pt>
                <c:pt idx="331">
                  <c:v>-14.08</c:v>
                </c:pt>
                <c:pt idx="332">
                  <c:v>-13.86</c:v>
                </c:pt>
                <c:pt idx="333">
                  <c:v>-13.85</c:v>
                </c:pt>
                <c:pt idx="334">
                  <c:v>-13.88</c:v>
                </c:pt>
                <c:pt idx="335">
                  <c:v>-13.82</c:v>
                </c:pt>
                <c:pt idx="336">
                  <c:v>-13.86</c:v>
                </c:pt>
                <c:pt idx="337">
                  <c:v>-13.87</c:v>
                </c:pt>
                <c:pt idx="338">
                  <c:v>-13.86</c:v>
                </c:pt>
                <c:pt idx="339">
                  <c:v>-13.84</c:v>
                </c:pt>
                <c:pt idx="340">
                  <c:v>-13.79</c:v>
                </c:pt>
                <c:pt idx="341">
                  <c:v>-13.88</c:v>
                </c:pt>
                <c:pt idx="342">
                  <c:v>-13.87</c:v>
                </c:pt>
                <c:pt idx="343">
                  <c:v>-13.85</c:v>
                </c:pt>
                <c:pt idx="344">
                  <c:v>-13.85</c:v>
                </c:pt>
                <c:pt idx="345">
                  <c:v>-12.85</c:v>
                </c:pt>
                <c:pt idx="346">
                  <c:v>-11.43</c:v>
                </c:pt>
                <c:pt idx="347">
                  <c:v>-10.73</c:v>
                </c:pt>
                <c:pt idx="348">
                  <c:v>-10.15</c:v>
                </c:pt>
                <c:pt idx="349">
                  <c:v>-10.06</c:v>
                </c:pt>
                <c:pt idx="350">
                  <c:v>-10.01</c:v>
                </c:pt>
                <c:pt idx="351">
                  <c:v>-9.99</c:v>
                </c:pt>
                <c:pt idx="352">
                  <c:v>-9.9499999999999993</c:v>
                </c:pt>
                <c:pt idx="353">
                  <c:v>-9.9499999999999993</c:v>
                </c:pt>
                <c:pt idx="354">
                  <c:v>-9.99</c:v>
                </c:pt>
                <c:pt idx="355">
                  <c:v>-9.92</c:v>
                </c:pt>
                <c:pt idx="356">
                  <c:v>-9.94</c:v>
                </c:pt>
                <c:pt idx="357">
                  <c:v>-9.98</c:v>
                </c:pt>
                <c:pt idx="358">
                  <c:v>-9.93</c:v>
                </c:pt>
                <c:pt idx="359">
                  <c:v>-9.93</c:v>
                </c:pt>
                <c:pt idx="360">
                  <c:v>-9.98</c:v>
                </c:pt>
                <c:pt idx="361">
                  <c:v>-8.86</c:v>
                </c:pt>
                <c:pt idx="362">
                  <c:v>-7.21</c:v>
                </c:pt>
                <c:pt idx="363">
                  <c:v>-6.46</c:v>
                </c:pt>
                <c:pt idx="364">
                  <c:v>-6.39</c:v>
                </c:pt>
                <c:pt idx="365">
                  <c:v>-6.27</c:v>
                </c:pt>
                <c:pt idx="366">
                  <c:v>-6.22</c:v>
                </c:pt>
                <c:pt idx="367">
                  <c:v>-6.23</c:v>
                </c:pt>
                <c:pt idx="368">
                  <c:v>-6.3</c:v>
                </c:pt>
                <c:pt idx="369">
                  <c:v>-6.2</c:v>
                </c:pt>
                <c:pt idx="370">
                  <c:v>-6.22</c:v>
                </c:pt>
                <c:pt idx="371">
                  <c:v>-6.17</c:v>
                </c:pt>
                <c:pt idx="372">
                  <c:v>-6.15</c:v>
                </c:pt>
                <c:pt idx="373">
                  <c:v>-5.69</c:v>
                </c:pt>
                <c:pt idx="374">
                  <c:v>-4.8</c:v>
                </c:pt>
                <c:pt idx="375">
                  <c:v>-4.05</c:v>
                </c:pt>
                <c:pt idx="376">
                  <c:v>-3.08</c:v>
                </c:pt>
                <c:pt idx="377">
                  <c:v>-2.66</c:v>
                </c:pt>
                <c:pt idx="378">
                  <c:v>-2.56</c:v>
                </c:pt>
                <c:pt idx="379">
                  <c:v>-2.6</c:v>
                </c:pt>
                <c:pt idx="380">
                  <c:v>-2.6</c:v>
                </c:pt>
                <c:pt idx="381">
                  <c:v>-2.67</c:v>
                </c:pt>
                <c:pt idx="382">
                  <c:v>-2.64</c:v>
                </c:pt>
                <c:pt idx="383">
                  <c:v>-2.56</c:v>
                </c:pt>
                <c:pt idx="384">
                  <c:v>-2.5099999999999998</c:v>
                </c:pt>
                <c:pt idx="385">
                  <c:v>-2.54</c:v>
                </c:pt>
                <c:pt idx="386">
                  <c:v>-2.5499999999999998</c:v>
                </c:pt>
                <c:pt idx="387">
                  <c:v>-2.61</c:v>
                </c:pt>
                <c:pt idx="388">
                  <c:v>-2.62</c:v>
                </c:pt>
                <c:pt idx="389">
                  <c:v>-2.61</c:v>
                </c:pt>
                <c:pt idx="390">
                  <c:v>-2.57</c:v>
                </c:pt>
                <c:pt idx="391">
                  <c:v>-2.35</c:v>
                </c:pt>
                <c:pt idx="392">
                  <c:v>-1.28</c:v>
                </c:pt>
                <c:pt idx="393">
                  <c:v>-0.18</c:v>
                </c:pt>
                <c:pt idx="394">
                  <c:v>0.51</c:v>
                </c:pt>
                <c:pt idx="395">
                  <c:v>0.97</c:v>
                </c:pt>
                <c:pt idx="396">
                  <c:v>1.23</c:v>
                </c:pt>
                <c:pt idx="397">
                  <c:v>1.28</c:v>
                </c:pt>
                <c:pt idx="398">
                  <c:v>1.31</c:v>
                </c:pt>
                <c:pt idx="399">
                  <c:v>1.25</c:v>
                </c:pt>
                <c:pt idx="400">
                  <c:v>1.29</c:v>
                </c:pt>
                <c:pt idx="401">
                  <c:v>1.26</c:v>
                </c:pt>
                <c:pt idx="402">
                  <c:v>1.28</c:v>
                </c:pt>
                <c:pt idx="403">
                  <c:v>1.29</c:v>
                </c:pt>
                <c:pt idx="404">
                  <c:v>1.33</c:v>
                </c:pt>
                <c:pt idx="405">
                  <c:v>1.31</c:v>
                </c:pt>
                <c:pt idx="406">
                  <c:v>1.33</c:v>
                </c:pt>
                <c:pt idx="407">
                  <c:v>1.31</c:v>
                </c:pt>
                <c:pt idx="408">
                  <c:v>1.27</c:v>
                </c:pt>
                <c:pt idx="409">
                  <c:v>1.29</c:v>
                </c:pt>
                <c:pt idx="410">
                  <c:v>1.27</c:v>
                </c:pt>
                <c:pt idx="411">
                  <c:v>1.62</c:v>
                </c:pt>
                <c:pt idx="412">
                  <c:v>2.78</c:v>
                </c:pt>
                <c:pt idx="413">
                  <c:v>4.1100000000000003</c:v>
                </c:pt>
                <c:pt idx="414">
                  <c:v>4.79</c:v>
                </c:pt>
                <c:pt idx="415">
                  <c:v>4.84</c:v>
                </c:pt>
                <c:pt idx="416">
                  <c:v>4.9400000000000004</c:v>
                </c:pt>
                <c:pt idx="417">
                  <c:v>4.87</c:v>
                </c:pt>
                <c:pt idx="418">
                  <c:v>4.9400000000000004</c:v>
                </c:pt>
                <c:pt idx="419">
                  <c:v>4.8600000000000003</c:v>
                </c:pt>
                <c:pt idx="420">
                  <c:v>4.97</c:v>
                </c:pt>
                <c:pt idx="421">
                  <c:v>4.93</c:v>
                </c:pt>
                <c:pt idx="422">
                  <c:v>4.8600000000000003</c:v>
                </c:pt>
                <c:pt idx="423">
                  <c:v>4.92</c:v>
                </c:pt>
                <c:pt idx="424">
                  <c:v>6</c:v>
                </c:pt>
                <c:pt idx="425">
                  <c:v>8.18</c:v>
                </c:pt>
                <c:pt idx="426">
                  <c:v>8.8800000000000008</c:v>
                </c:pt>
                <c:pt idx="427">
                  <c:v>8.82</c:v>
                </c:pt>
                <c:pt idx="428">
                  <c:v>8.86</c:v>
                </c:pt>
                <c:pt idx="429">
                  <c:v>8.7799999999999994</c:v>
                </c:pt>
                <c:pt idx="430">
                  <c:v>8.84</c:v>
                </c:pt>
                <c:pt idx="431">
                  <c:v>8.8000000000000007</c:v>
                </c:pt>
                <c:pt idx="432">
                  <c:v>8.7200000000000006</c:v>
                </c:pt>
                <c:pt idx="433">
                  <c:v>8.77</c:v>
                </c:pt>
                <c:pt idx="434">
                  <c:v>8.86</c:v>
                </c:pt>
                <c:pt idx="435">
                  <c:v>8.86</c:v>
                </c:pt>
                <c:pt idx="436">
                  <c:v>8.82</c:v>
                </c:pt>
                <c:pt idx="437">
                  <c:v>8.82</c:v>
                </c:pt>
                <c:pt idx="438">
                  <c:v>8.85</c:v>
                </c:pt>
                <c:pt idx="439">
                  <c:v>8.83</c:v>
                </c:pt>
                <c:pt idx="440">
                  <c:v>8.84</c:v>
                </c:pt>
                <c:pt idx="441">
                  <c:v>10.3</c:v>
                </c:pt>
                <c:pt idx="442">
                  <c:v>11.77</c:v>
                </c:pt>
                <c:pt idx="443">
                  <c:v>12.37</c:v>
                </c:pt>
                <c:pt idx="444">
                  <c:v>12.48</c:v>
                </c:pt>
                <c:pt idx="445">
                  <c:v>12.61</c:v>
                </c:pt>
                <c:pt idx="446">
                  <c:v>12.58</c:v>
                </c:pt>
                <c:pt idx="447">
                  <c:v>12.5</c:v>
                </c:pt>
                <c:pt idx="448">
                  <c:v>12.47</c:v>
                </c:pt>
                <c:pt idx="449">
                  <c:v>12.49</c:v>
                </c:pt>
                <c:pt idx="450">
                  <c:v>12.53</c:v>
                </c:pt>
                <c:pt idx="451">
                  <c:v>12.54</c:v>
                </c:pt>
                <c:pt idx="452">
                  <c:v>12.58</c:v>
                </c:pt>
                <c:pt idx="453">
                  <c:v>12.58</c:v>
                </c:pt>
                <c:pt idx="454">
                  <c:v>12.59</c:v>
                </c:pt>
                <c:pt idx="455">
                  <c:v>12.47</c:v>
                </c:pt>
                <c:pt idx="456">
                  <c:v>13.02</c:v>
                </c:pt>
                <c:pt idx="457">
                  <c:v>14.29</c:v>
                </c:pt>
                <c:pt idx="458">
                  <c:v>15.24</c:v>
                </c:pt>
                <c:pt idx="459">
                  <c:v>15.56</c:v>
                </c:pt>
                <c:pt idx="460">
                  <c:v>15.58</c:v>
                </c:pt>
                <c:pt idx="461">
                  <c:v>15.54</c:v>
                </c:pt>
                <c:pt idx="462">
                  <c:v>15.51</c:v>
                </c:pt>
                <c:pt idx="463">
                  <c:v>15.48</c:v>
                </c:pt>
                <c:pt idx="464">
                  <c:v>15.52</c:v>
                </c:pt>
                <c:pt idx="465">
                  <c:v>15.52</c:v>
                </c:pt>
                <c:pt idx="466">
                  <c:v>15.54</c:v>
                </c:pt>
                <c:pt idx="467">
                  <c:v>15.6</c:v>
                </c:pt>
                <c:pt idx="468">
                  <c:v>15.51</c:v>
                </c:pt>
                <c:pt idx="469">
                  <c:v>15.51</c:v>
                </c:pt>
                <c:pt idx="470">
                  <c:v>15.49</c:v>
                </c:pt>
                <c:pt idx="471">
                  <c:v>15.84</c:v>
                </c:pt>
                <c:pt idx="472">
                  <c:v>17.239999999999998</c:v>
                </c:pt>
                <c:pt idx="473">
                  <c:v>17.84</c:v>
                </c:pt>
                <c:pt idx="474">
                  <c:v>18</c:v>
                </c:pt>
                <c:pt idx="475">
                  <c:v>18.11</c:v>
                </c:pt>
                <c:pt idx="476">
                  <c:v>18.13</c:v>
                </c:pt>
                <c:pt idx="477">
                  <c:v>18.2</c:v>
                </c:pt>
                <c:pt idx="478">
                  <c:v>18.18</c:v>
                </c:pt>
                <c:pt idx="479">
                  <c:v>18.09</c:v>
                </c:pt>
                <c:pt idx="480">
                  <c:v>18.13</c:v>
                </c:pt>
                <c:pt idx="481">
                  <c:v>18.18</c:v>
                </c:pt>
                <c:pt idx="482">
                  <c:v>18.21</c:v>
                </c:pt>
                <c:pt idx="483">
                  <c:v>18.190000000000001</c:v>
                </c:pt>
                <c:pt idx="484">
                  <c:v>18.149999999999999</c:v>
                </c:pt>
                <c:pt idx="485">
                  <c:v>18.649999999999999</c:v>
                </c:pt>
                <c:pt idx="486">
                  <c:v>19.39</c:v>
                </c:pt>
                <c:pt idx="487">
                  <c:v>19.89</c:v>
                </c:pt>
                <c:pt idx="488">
                  <c:v>19.989999999999998</c:v>
                </c:pt>
                <c:pt idx="489">
                  <c:v>20.03</c:v>
                </c:pt>
                <c:pt idx="490">
                  <c:v>20.079999999999998</c:v>
                </c:pt>
                <c:pt idx="491">
                  <c:v>20.09</c:v>
                </c:pt>
                <c:pt idx="492">
                  <c:v>20.079999999999998</c:v>
                </c:pt>
                <c:pt idx="493">
                  <c:v>20.079999999999998</c:v>
                </c:pt>
                <c:pt idx="494">
                  <c:v>20.05</c:v>
                </c:pt>
                <c:pt idx="495">
                  <c:v>20.03</c:v>
                </c:pt>
                <c:pt idx="496">
                  <c:v>20.04</c:v>
                </c:pt>
                <c:pt idx="497">
                  <c:v>20.07</c:v>
                </c:pt>
                <c:pt idx="498">
                  <c:v>20.04</c:v>
                </c:pt>
                <c:pt idx="499">
                  <c:v>20.149999999999999</c:v>
                </c:pt>
                <c:pt idx="500">
                  <c:v>20.83</c:v>
                </c:pt>
                <c:pt idx="501">
                  <c:v>21.22</c:v>
                </c:pt>
                <c:pt idx="502">
                  <c:v>21.2</c:v>
                </c:pt>
                <c:pt idx="503">
                  <c:v>21.16</c:v>
                </c:pt>
                <c:pt idx="504">
                  <c:v>21.23</c:v>
                </c:pt>
                <c:pt idx="505">
                  <c:v>21.14</c:v>
                </c:pt>
                <c:pt idx="506">
                  <c:v>21.21</c:v>
                </c:pt>
                <c:pt idx="507">
                  <c:v>21.21</c:v>
                </c:pt>
                <c:pt idx="508">
                  <c:v>21.23</c:v>
                </c:pt>
                <c:pt idx="509">
                  <c:v>21.2</c:v>
                </c:pt>
                <c:pt idx="510">
                  <c:v>21.14</c:v>
                </c:pt>
                <c:pt idx="511">
                  <c:v>21.14</c:v>
                </c:pt>
                <c:pt idx="512">
                  <c:v>21.17</c:v>
                </c:pt>
                <c:pt idx="513">
                  <c:v>21.19</c:v>
                </c:pt>
                <c:pt idx="514">
                  <c:v>21.14</c:v>
                </c:pt>
                <c:pt idx="515">
                  <c:v>21.12</c:v>
                </c:pt>
                <c:pt idx="516">
                  <c:v>21.68</c:v>
                </c:pt>
                <c:pt idx="517">
                  <c:v>21.76</c:v>
                </c:pt>
                <c:pt idx="518">
                  <c:v>21.76</c:v>
                </c:pt>
                <c:pt idx="519">
                  <c:v>21.74</c:v>
                </c:pt>
                <c:pt idx="520">
                  <c:v>21.78</c:v>
                </c:pt>
                <c:pt idx="521">
                  <c:v>21.78</c:v>
                </c:pt>
                <c:pt idx="522">
                  <c:v>21.74</c:v>
                </c:pt>
                <c:pt idx="523">
                  <c:v>21.86</c:v>
                </c:pt>
                <c:pt idx="524">
                  <c:v>21.82</c:v>
                </c:pt>
                <c:pt idx="525">
                  <c:v>21.82</c:v>
                </c:pt>
                <c:pt idx="526">
                  <c:v>21.77</c:v>
                </c:pt>
                <c:pt idx="527">
                  <c:v>21.77</c:v>
                </c:pt>
                <c:pt idx="528">
                  <c:v>21.76</c:v>
                </c:pt>
                <c:pt idx="529">
                  <c:v>21.8</c:v>
                </c:pt>
                <c:pt idx="530">
                  <c:v>21.8</c:v>
                </c:pt>
                <c:pt idx="531">
                  <c:v>21.79</c:v>
                </c:pt>
                <c:pt idx="532">
                  <c:v>21.78</c:v>
                </c:pt>
                <c:pt idx="533">
                  <c:v>21.76</c:v>
                </c:pt>
                <c:pt idx="534">
                  <c:v>21.78</c:v>
                </c:pt>
                <c:pt idx="535">
                  <c:v>21.78</c:v>
                </c:pt>
                <c:pt idx="536">
                  <c:v>21.83</c:v>
                </c:pt>
                <c:pt idx="537">
                  <c:v>21.55</c:v>
                </c:pt>
                <c:pt idx="538">
                  <c:v>21.35</c:v>
                </c:pt>
                <c:pt idx="539">
                  <c:v>21.32</c:v>
                </c:pt>
                <c:pt idx="540">
                  <c:v>21.24</c:v>
                </c:pt>
                <c:pt idx="541">
                  <c:v>21.32</c:v>
                </c:pt>
                <c:pt idx="542">
                  <c:v>21.27</c:v>
                </c:pt>
                <c:pt idx="543">
                  <c:v>21.23</c:v>
                </c:pt>
                <c:pt idx="544">
                  <c:v>21.17</c:v>
                </c:pt>
                <c:pt idx="545">
                  <c:v>21.21</c:v>
                </c:pt>
                <c:pt idx="546">
                  <c:v>21.27</c:v>
                </c:pt>
                <c:pt idx="547">
                  <c:v>21.24</c:v>
                </c:pt>
                <c:pt idx="548">
                  <c:v>21.2</c:v>
                </c:pt>
                <c:pt idx="549">
                  <c:v>21.25</c:v>
                </c:pt>
                <c:pt idx="550">
                  <c:v>21.25</c:v>
                </c:pt>
                <c:pt idx="551">
                  <c:v>21</c:v>
                </c:pt>
                <c:pt idx="552">
                  <c:v>20.37</c:v>
                </c:pt>
                <c:pt idx="553">
                  <c:v>20.059999999999999</c:v>
                </c:pt>
                <c:pt idx="554">
                  <c:v>20.03</c:v>
                </c:pt>
                <c:pt idx="555">
                  <c:v>20.04</c:v>
                </c:pt>
                <c:pt idx="556">
                  <c:v>19.98</c:v>
                </c:pt>
                <c:pt idx="557">
                  <c:v>20.03</c:v>
                </c:pt>
                <c:pt idx="558">
                  <c:v>19.98</c:v>
                </c:pt>
                <c:pt idx="559">
                  <c:v>20.07</c:v>
                </c:pt>
                <c:pt idx="560">
                  <c:v>20.04</c:v>
                </c:pt>
                <c:pt idx="561">
                  <c:v>19.989999999999998</c:v>
                </c:pt>
                <c:pt idx="562">
                  <c:v>19.96</c:v>
                </c:pt>
                <c:pt idx="563">
                  <c:v>20.03</c:v>
                </c:pt>
                <c:pt idx="564">
                  <c:v>20.010000000000002</c:v>
                </c:pt>
                <c:pt idx="565">
                  <c:v>20.04</c:v>
                </c:pt>
                <c:pt idx="566">
                  <c:v>20.09</c:v>
                </c:pt>
                <c:pt idx="567">
                  <c:v>20.04</c:v>
                </c:pt>
                <c:pt idx="568">
                  <c:v>20.059999999999999</c:v>
                </c:pt>
                <c:pt idx="569">
                  <c:v>20.04</c:v>
                </c:pt>
                <c:pt idx="570">
                  <c:v>19.98</c:v>
                </c:pt>
                <c:pt idx="571">
                  <c:v>20.04</c:v>
                </c:pt>
                <c:pt idx="572">
                  <c:v>20.07</c:v>
                </c:pt>
                <c:pt idx="573">
                  <c:v>20.05</c:v>
                </c:pt>
                <c:pt idx="574">
                  <c:v>19.97</c:v>
                </c:pt>
                <c:pt idx="575">
                  <c:v>20.02</c:v>
                </c:pt>
                <c:pt idx="576">
                  <c:v>20.02</c:v>
                </c:pt>
                <c:pt idx="577">
                  <c:v>20.05</c:v>
                </c:pt>
                <c:pt idx="578">
                  <c:v>20.010000000000002</c:v>
                </c:pt>
                <c:pt idx="579">
                  <c:v>20.02</c:v>
                </c:pt>
                <c:pt idx="580">
                  <c:v>20.03</c:v>
                </c:pt>
                <c:pt idx="581">
                  <c:v>19.989999999999998</c:v>
                </c:pt>
                <c:pt idx="582">
                  <c:v>20.03</c:v>
                </c:pt>
                <c:pt idx="583">
                  <c:v>20.07</c:v>
                </c:pt>
                <c:pt idx="584">
                  <c:v>20.010000000000002</c:v>
                </c:pt>
                <c:pt idx="585">
                  <c:v>20.02</c:v>
                </c:pt>
                <c:pt idx="586">
                  <c:v>20.059999999999999</c:v>
                </c:pt>
                <c:pt idx="587">
                  <c:v>20</c:v>
                </c:pt>
                <c:pt idx="588">
                  <c:v>20</c:v>
                </c:pt>
                <c:pt idx="589">
                  <c:v>19.97</c:v>
                </c:pt>
                <c:pt idx="590">
                  <c:v>20.059999999999999</c:v>
                </c:pt>
                <c:pt idx="591">
                  <c:v>20.03</c:v>
                </c:pt>
                <c:pt idx="592">
                  <c:v>20.010000000000002</c:v>
                </c:pt>
                <c:pt idx="593">
                  <c:v>20</c:v>
                </c:pt>
                <c:pt idx="594">
                  <c:v>20.04</c:v>
                </c:pt>
                <c:pt idx="595">
                  <c:v>20.11</c:v>
                </c:pt>
                <c:pt idx="596">
                  <c:v>20.05</c:v>
                </c:pt>
                <c:pt idx="597">
                  <c:v>20.100000000000001</c:v>
                </c:pt>
                <c:pt idx="598">
                  <c:v>20.03</c:v>
                </c:pt>
                <c:pt idx="599">
                  <c:v>20.02</c:v>
                </c:pt>
                <c:pt idx="600">
                  <c:v>20.02</c:v>
                </c:pt>
                <c:pt idx="601">
                  <c:v>19.989999999999998</c:v>
                </c:pt>
                <c:pt idx="602">
                  <c:v>20.03</c:v>
                </c:pt>
                <c:pt idx="603">
                  <c:v>20.05</c:v>
                </c:pt>
                <c:pt idx="604">
                  <c:v>20</c:v>
                </c:pt>
                <c:pt idx="605">
                  <c:v>20.03</c:v>
                </c:pt>
                <c:pt idx="606">
                  <c:v>20.02</c:v>
                </c:pt>
                <c:pt idx="607">
                  <c:v>20</c:v>
                </c:pt>
                <c:pt idx="608">
                  <c:v>19.96</c:v>
                </c:pt>
                <c:pt idx="609">
                  <c:v>20.03</c:v>
                </c:pt>
                <c:pt idx="610">
                  <c:v>20.03</c:v>
                </c:pt>
                <c:pt idx="611">
                  <c:v>20.010000000000002</c:v>
                </c:pt>
                <c:pt idx="612">
                  <c:v>20.100000000000001</c:v>
                </c:pt>
                <c:pt idx="613">
                  <c:v>20.02</c:v>
                </c:pt>
                <c:pt idx="614">
                  <c:v>19.8</c:v>
                </c:pt>
                <c:pt idx="615">
                  <c:v>14.12</c:v>
                </c:pt>
                <c:pt idx="616">
                  <c:v>-1.83</c:v>
                </c:pt>
                <c:pt idx="617">
                  <c:v>-16.73</c:v>
                </c:pt>
                <c:pt idx="618">
                  <c:v>-20.77</c:v>
                </c:pt>
                <c:pt idx="619">
                  <c:v>-20.87</c:v>
                </c:pt>
                <c:pt idx="620">
                  <c:v>-20.79</c:v>
                </c:pt>
                <c:pt idx="621">
                  <c:v>-20.98</c:v>
                </c:pt>
                <c:pt idx="622">
                  <c:v>-20.77</c:v>
                </c:pt>
                <c:pt idx="623">
                  <c:v>-21.2</c:v>
                </c:pt>
                <c:pt idx="624">
                  <c:v>-21.29</c:v>
                </c:pt>
                <c:pt idx="625">
                  <c:v>-20.93</c:v>
                </c:pt>
                <c:pt idx="626">
                  <c:v>-20.73</c:v>
                </c:pt>
                <c:pt idx="627">
                  <c:v>-20.77</c:v>
                </c:pt>
                <c:pt idx="628">
                  <c:v>-20.88</c:v>
                </c:pt>
                <c:pt idx="629">
                  <c:v>-20.81</c:v>
                </c:pt>
                <c:pt idx="630">
                  <c:v>-20.93</c:v>
                </c:pt>
                <c:pt idx="631">
                  <c:v>-20.73</c:v>
                </c:pt>
                <c:pt idx="632">
                  <c:v>-20.77</c:v>
                </c:pt>
                <c:pt idx="633">
                  <c:v>-20.84</c:v>
                </c:pt>
                <c:pt idx="634">
                  <c:v>-20.86</c:v>
                </c:pt>
                <c:pt idx="635">
                  <c:v>-20.87</c:v>
                </c:pt>
                <c:pt idx="636">
                  <c:v>-20.89</c:v>
                </c:pt>
                <c:pt idx="637">
                  <c:v>-20.86</c:v>
                </c:pt>
                <c:pt idx="638">
                  <c:v>-20.85</c:v>
                </c:pt>
                <c:pt idx="639">
                  <c:v>-20.86</c:v>
                </c:pt>
                <c:pt idx="640">
                  <c:v>-20.93</c:v>
                </c:pt>
                <c:pt idx="641">
                  <c:v>-20.96</c:v>
                </c:pt>
                <c:pt idx="642">
                  <c:v>-20.9</c:v>
                </c:pt>
                <c:pt idx="643">
                  <c:v>-20.84</c:v>
                </c:pt>
                <c:pt idx="644">
                  <c:v>-20.94</c:v>
                </c:pt>
                <c:pt idx="645">
                  <c:v>-20.86</c:v>
                </c:pt>
                <c:pt idx="646">
                  <c:v>-20.87</c:v>
                </c:pt>
                <c:pt idx="647">
                  <c:v>-20.79</c:v>
                </c:pt>
                <c:pt idx="648">
                  <c:v>-20.83</c:v>
                </c:pt>
                <c:pt idx="649">
                  <c:v>-20.88</c:v>
                </c:pt>
                <c:pt idx="650">
                  <c:v>-20.89</c:v>
                </c:pt>
                <c:pt idx="651">
                  <c:v>-20.91</c:v>
                </c:pt>
                <c:pt idx="652">
                  <c:v>-20.88</c:v>
                </c:pt>
                <c:pt idx="653">
                  <c:v>-20.92</c:v>
                </c:pt>
                <c:pt idx="654">
                  <c:v>-20.86</c:v>
                </c:pt>
                <c:pt idx="655">
                  <c:v>-20.86</c:v>
                </c:pt>
                <c:pt idx="656">
                  <c:v>-20.86</c:v>
                </c:pt>
                <c:pt idx="657">
                  <c:v>-20.91</c:v>
                </c:pt>
                <c:pt idx="658">
                  <c:v>-20.87</c:v>
                </c:pt>
                <c:pt idx="659">
                  <c:v>-20.92</c:v>
                </c:pt>
                <c:pt idx="660">
                  <c:v>-20.82</c:v>
                </c:pt>
                <c:pt idx="661">
                  <c:v>-20.76</c:v>
                </c:pt>
                <c:pt idx="662">
                  <c:v>-20.88</c:v>
                </c:pt>
                <c:pt idx="663">
                  <c:v>-20.81</c:v>
                </c:pt>
                <c:pt idx="664">
                  <c:v>-20.81</c:v>
                </c:pt>
                <c:pt idx="665">
                  <c:v>-20.9</c:v>
                </c:pt>
                <c:pt idx="666">
                  <c:v>-20.85</c:v>
                </c:pt>
                <c:pt idx="667">
                  <c:v>-20.8</c:v>
                </c:pt>
                <c:pt idx="668">
                  <c:v>-20.85</c:v>
                </c:pt>
                <c:pt idx="669">
                  <c:v>-20.84</c:v>
                </c:pt>
                <c:pt idx="670">
                  <c:v>-20.79</c:v>
                </c:pt>
                <c:pt idx="671">
                  <c:v>-20.76</c:v>
                </c:pt>
                <c:pt idx="672">
                  <c:v>-20.84</c:v>
                </c:pt>
                <c:pt idx="673">
                  <c:v>-20.94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E9-4C11-8D68-C12546B25B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7061784"/>
        <c:axId val="734893832"/>
      </c:scatterChart>
      <c:valAx>
        <c:axId val="407061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893832"/>
        <c:crosses val="autoZero"/>
        <c:crossBetween val="midCat"/>
      </c:valAx>
      <c:valAx>
        <c:axId val="734893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061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'output (version 1).xlsb'!$N$2:$N$675</c:f>
              <c:numCache>
                <c:formatCode>General</c:formatCode>
                <c:ptCount val="674"/>
                <c:pt idx="0">
                  <c:v>1711.18</c:v>
                </c:pt>
                <c:pt idx="1">
                  <c:v>1711.73</c:v>
                </c:pt>
                <c:pt idx="2">
                  <c:v>1712.25</c:v>
                </c:pt>
                <c:pt idx="3">
                  <c:v>1712.75</c:v>
                </c:pt>
                <c:pt idx="4">
                  <c:v>1713.27</c:v>
                </c:pt>
                <c:pt idx="5">
                  <c:v>1713.78</c:v>
                </c:pt>
                <c:pt idx="6">
                  <c:v>1714.29</c:v>
                </c:pt>
                <c:pt idx="7">
                  <c:v>1714.7</c:v>
                </c:pt>
                <c:pt idx="8">
                  <c:v>1715.21</c:v>
                </c:pt>
                <c:pt idx="9">
                  <c:v>1715.72</c:v>
                </c:pt>
                <c:pt idx="10">
                  <c:v>1716.24</c:v>
                </c:pt>
                <c:pt idx="11">
                  <c:v>1716.75</c:v>
                </c:pt>
                <c:pt idx="12">
                  <c:v>1717.25</c:v>
                </c:pt>
                <c:pt idx="13">
                  <c:v>1717.76</c:v>
                </c:pt>
                <c:pt idx="14">
                  <c:v>1718.28</c:v>
                </c:pt>
                <c:pt idx="15">
                  <c:v>1718.8</c:v>
                </c:pt>
                <c:pt idx="16">
                  <c:v>1719.3</c:v>
                </c:pt>
                <c:pt idx="17">
                  <c:v>1719.71</c:v>
                </c:pt>
                <c:pt idx="18">
                  <c:v>1720.23</c:v>
                </c:pt>
                <c:pt idx="19">
                  <c:v>1720.73</c:v>
                </c:pt>
                <c:pt idx="20">
                  <c:v>1721.24</c:v>
                </c:pt>
                <c:pt idx="21">
                  <c:v>1721.75</c:v>
                </c:pt>
                <c:pt idx="22">
                  <c:v>1722.27</c:v>
                </c:pt>
                <c:pt idx="23">
                  <c:v>1722.79</c:v>
                </c:pt>
                <c:pt idx="24">
                  <c:v>1723.29</c:v>
                </c:pt>
                <c:pt idx="25">
                  <c:v>1723.7</c:v>
                </c:pt>
                <c:pt idx="26">
                  <c:v>1724.22</c:v>
                </c:pt>
                <c:pt idx="27">
                  <c:v>1724.73</c:v>
                </c:pt>
                <c:pt idx="28">
                  <c:v>1725.23</c:v>
                </c:pt>
                <c:pt idx="29">
                  <c:v>1725.75</c:v>
                </c:pt>
                <c:pt idx="30">
                  <c:v>1726.26</c:v>
                </c:pt>
                <c:pt idx="31">
                  <c:v>1726.77</c:v>
                </c:pt>
                <c:pt idx="32">
                  <c:v>1727.28</c:v>
                </c:pt>
                <c:pt idx="33">
                  <c:v>1727.79</c:v>
                </c:pt>
                <c:pt idx="34">
                  <c:v>1728.2</c:v>
                </c:pt>
                <c:pt idx="35">
                  <c:v>1728.72</c:v>
                </c:pt>
                <c:pt idx="36">
                  <c:v>1729.23</c:v>
                </c:pt>
                <c:pt idx="37">
                  <c:v>1729.74</c:v>
                </c:pt>
                <c:pt idx="38">
                  <c:v>1730.25</c:v>
                </c:pt>
                <c:pt idx="39">
                  <c:v>1730.76</c:v>
                </c:pt>
                <c:pt idx="40">
                  <c:v>1731.27</c:v>
                </c:pt>
                <c:pt idx="41">
                  <c:v>1731.79</c:v>
                </c:pt>
                <c:pt idx="42">
                  <c:v>1732.19</c:v>
                </c:pt>
                <c:pt idx="43">
                  <c:v>1732.71</c:v>
                </c:pt>
                <c:pt idx="44">
                  <c:v>1733.22</c:v>
                </c:pt>
                <c:pt idx="45">
                  <c:v>1733.73</c:v>
                </c:pt>
                <c:pt idx="46">
                  <c:v>1734.24</c:v>
                </c:pt>
                <c:pt idx="47">
                  <c:v>1734.76</c:v>
                </c:pt>
                <c:pt idx="48">
                  <c:v>1735.27</c:v>
                </c:pt>
                <c:pt idx="49">
                  <c:v>1735.78</c:v>
                </c:pt>
                <c:pt idx="50">
                  <c:v>1736.29</c:v>
                </c:pt>
                <c:pt idx="51">
                  <c:v>1736.7</c:v>
                </c:pt>
                <c:pt idx="52">
                  <c:v>1737.21</c:v>
                </c:pt>
                <c:pt idx="53">
                  <c:v>1737.72</c:v>
                </c:pt>
                <c:pt idx="54">
                  <c:v>1738.24</c:v>
                </c:pt>
                <c:pt idx="55">
                  <c:v>1738.74</c:v>
                </c:pt>
                <c:pt idx="56">
                  <c:v>1739.25</c:v>
                </c:pt>
                <c:pt idx="57">
                  <c:v>1739.77</c:v>
                </c:pt>
                <c:pt idx="58">
                  <c:v>1740.28</c:v>
                </c:pt>
                <c:pt idx="59">
                  <c:v>1740.8</c:v>
                </c:pt>
                <c:pt idx="60">
                  <c:v>1741.21</c:v>
                </c:pt>
                <c:pt idx="61">
                  <c:v>1741.72</c:v>
                </c:pt>
                <c:pt idx="62">
                  <c:v>1742.23</c:v>
                </c:pt>
                <c:pt idx="63">
                  <c:v>1742.75</c:v>
                </c:pt>
                <c:pt idx="64">
                  <c:v>1743.26</c:v>
                </c:pt>
                <c:pt idx="65">
                  <c:v>1743.76</c:v>
                </c:pt>
                <c:pt idx="66">
                  <c:v>1744.28</c:v>
                </c:pt>
                <c:pt idx="67">
                  <c:v>1744.79</c:v>
                </c:pt>
                <c:pt idx="68">
                  <c:v>1745.19</c:v>
                </c:pt>
                <c:pt idx="69">
                  <c:v>1745.7</c:v>
                </c:pt>
                <c:pt idx="70">
                  <c:v>1746.22</c:v>
                </c:pt>
                <c:pt idx="71">
                  <c:v>1746.73</c:v>
                </c:pt>
                <c:pt idx="72">
                  <c:v>1747.24</c:v>
                </c:pt>
                <c:pt idx="73">
                  <c:v>1747.75</c:v>
                </c:pt>
                <c:pt idx="74">
                  <c:v>1748.27</c:v>
                </c:pt>
                <c:pt idx="75">
                  <c:v>1748.77</c:v>
                </c:pt>
                <c:pt idx="76">
                  <c:v>1749.29</c:v>
                </c:pt>
                <c:pt idx="77">
                  <c:v>1749.69</c:v>
                </c:pt>
                <c:pt idx="78">
                  <c:v>1750.2</c:v>
                </c:pt>
                <c:pt idx="79">
                  <c:v>1750.72</c:v>
                </c:pt>
                <c:pt idx="80">
                  <c:v>1751.23</c:v>
                </c:pt>
                <c:pt idx="81">
                  <c:v>1751.74</c:v>
                </c:pt>
                <c:pt idx="82">
                  <c:v>1752.26</c:v>
                </c:pt>
                <c:pt idx="83">
                  <c:v>1752.77</c:v>
                </c:pt>
                <c:pt idx="84">
                  <c:v>1753.27</c:v>
                </c:pt>
                <c:pt idx="85">
                  <c:v>1753.68</c:v>
                </c:pt>
                <c:pt idx="86">
                  <c:v>1754.3</c:v>
                </c:pt>
                <c:pt idx="87">
                  <c:v>1754.71</c:v>
                </c:pt>
                <c:pt idx="88">
                  <c:v>1755.22</c:v>
                </c:pt>
                <c:pt idx="89">
                  <c:v>1755.73</c:v>
                </c:pt>
                <c:pt idx="90">
                  <c:v>1756.24</c:v>
                </c:pt>
                <c:pt idx="91">
                  <c:v>1756.75</c:v>
                </c:pt>
                <c:pt idx="92">
                  <c:v>1757.26</c:v>
                </c:pt>
                <c:pt idx="93">
                  <c:v>1757.78</c:v>
                </c:pt>
                <c:pt idx="94">
                  <c:v>1758.29</c:v>
                </c:pt>
                <c:pt idx="95">
                  <c:v>1758.7</c:v>
                </c:pt>
                <c:pt idx="96">
                  <c:v>1759.21</c:v>
                </c:pt>
                <c:pt idx="97">
                  <c:v>1759.72</c:v>
                </c:pt>
                <c:pt idx="98">
                  <c:v>1760.23</c:v>
                </c:pt>
                <c:pt idx="99">
                  <c:v>1760.74</c:v>
                </c:pt>
                <c:pt idx="100">
                  <c:v>1761.26</c:v>
                </c:pt>
                <c:pt idx="101">
                  <c:v>1761.77</c:v>
                </c:pt>
                <c:pt idx="102">
                  <c:v>1762.28</c:v>
                </c:pt>
                <c:pt idx="103">
                  <c:v>1762.79</c:v>
                </c:pt>
                <c:pt idx="104">
                  <c:v>1763.2</c:v>
                </c:pt>
                <c:pt idx="105">
                  <c:v>1763.71</c:v>
                </c:pt>
                <c:pt idx="106">
                  <c:v>1764.22</c:v>
                </c:pt>
                <c:pt idx="107">
                  <c:v>1764.73</c:v>
                </c:pt>
                <c:pt idx="108">
                  <c:v>1765.25</c:v>
                </c:pt>
                <c:pt idx="109">
                  <c:v>1765.76</c:v>
                </c:pt>
                <c:pt idx="110">
                  <c:v>1766.28</c:v>
                </c:pt>
                <c:pt idx="111">
                  <c:v>1766.78</c:v>
                </c:pt>
                <c:pt idx="112">
                  <c:v>1767.29</c:v>
                </c:pt>
                <c:pt idx="113">
                  <c:v>1767.7</c:v>
                </c:pt>
                <c:pt idx="114">
                  <c:v>1768.22</c:v>
                </c:pt>
                <c:pt idx="115">
                  <c:v>1768.73</c:v>
                </c:pt>
                <c:pt idx="116">
                  <c:v>1769.24</c:v>
                </c:pt>
                <c:pt idx="117">
                  <c:v>1769.76</c:v>
                </c:pt>
                <c:pt idx="118">
                  <c:v>1770.26</c:v>
                </c:pt>
                <c:pt idx="119">
                  <c:v>1770.78</c:v>
                </c:pt>
                <c:pt idx="120">
                  <c:v>1771.29</c:v>
                </c:pt>
                <c:pt idx="121">
                  <c:v>1771.7</c:v>
                </c:pt>
                <c:pt idx="122">
                  <c:v>1772.21</c:v>
                </c:pt>
                <c:pt idx="123">
                  <c:v>1772.73</c:v>
                </c:pt>
                <c:pt idx="124">
                  <c:v>1773.23</c:v>
                </c:pt>
                <c:pt idx="125">
                  <c:v>1773.75</c:v>
                </c:pt>
                <c:pt idx="126">
                  <c:v>1774.26</c:v>
                </c:pt>
                <c:pt idx="127">
                  <c:v>1774.77</c:v>
                </c:pt>
                <c:pt idx="128">
                  <c:v>1775.29</c:v>
                </c:pt>
                <c:pt idx="129">
                  <c:v>1775.79</c:v>
                </c:pt>
                <c:pt idx="130">
                  <c:v>1776.2</c:v>
                </c:pt>
                <c:pt idx="131">
                  <c:v>1776.71</c:v>
                </c:pt>
                <c:pt idx="132">
                  <c:v>1777.23</c:v>
                </c:pt>
                <c:pt idx="133">
                  <c:v>1777.74</c:v>
                </c:pt>
                <c:pt idx="134">
                  <c:v>1778.25</c:v>
                </c:pt>
                <c:pt idx="135">
                  <c:v>1778.76</c:v>
                </c:pt>
                <c:pt idx="136">
                  <c:v>1779.27</c:v>
                </c:pt>
                <c:pt idx="137">
                  <c:v>1779.79</c:v>
                </c:pt>
                <c:pt idx="138">
                  <c:v>1780.19</c:v>
                </c:pt>
                <c:pt idx="139">
                  <c:v>1780.71</c:v>
                </c:pt>
                <c:pt idx="140">
                  <c:v>1781.21</c:v>
                </c:pt>
                <c:pt idx="141">
                  <c:v>1781.73</c:v>
                </c:pt>
                <c:pt idx="142">
                  <c:v>1782.24</c:v>
                </c:pt>
                <c:pt idx="143">
                  <c:v>1782.75</c:v>
                </c:pt>
                <c:pt idx="144">
                  <c:v>1783.26</c:v>
                </c:pt>
                <c:pt idx="145">
                  <c:v>1783.77</c:v>
                </c:pt>
                <c:pt idx="146">
                  <c:v>1784.28</c:v>
                </c:pt>
                <c:pt idx="147">
                  <c:v>1784.69</c:v>
                </c:pt>
                <c:pt idx="148">
                  <c:v>1785.21</c:v>
                </c:pt>
                <c:pt idx="149">
                  <c:v>1785.71</c:v>
                </c:pt>
                <c:pt idx="150">
                  <c:v>1786.23</c:v>
                </c:pt>
                <c:pt idx="151">
                  <c:v>1786.74</c:v>
                </c:pt>
                <c:pt idx="152">
                  <c:v>1787.25</c:v>
                </c:pt>
                <c:pt idx="153">
                  <c:v>1787.76</c:v>
                </c:pt>
                <c:pt idx="154">
                  <c:v>1788.28</c:v>
                </c:pt>
                <c:pt idx="155">
                  <c:v>1788.79</c:v>
                </c:pt>
                <c:pt idx="156">
                  <c:v>1789.3</c:v>
                </c:pt>
                <c:pt idx="157">
                  <c:v>1789.71</c:v>
                </c:pt>
                <c:pt idx="158">
                  <c:v>1790.22</c:v>
                </c:pt>
                <c:pt idx="159">
                  <c:v>1790.73</c:v>
                </c:pt>
                <c:pt idx="160">
                  <c:v>1791.24</c:v>
                </c:pt>
                <c:pt idx="161">
                  <c:v>1791.76</c:v>
                </c:pt>
                <c:pt idx="162">
                  <c:v>1792.26</c:v>
                </c:pt>
                <c:pt idx="163">
                  <c:v>1792.78</c:v>
                </c:pt>
                <c:pt idx="164">
                  <c:v>1793.29</c:v>
                </c:pt>
                <c:pt idx="165">
                  <c:v>1793.7</c:v>
                </c:pt>
                <c:pt idx="166">
                  <c:v>1794.21</c:v>
                </c:pt>
                <c:pt idx="167">
                  <c:v>1794.72</c:v>
                </c:pt>
                <c:pt idx="168">
                  <c:v>1795.23</c:v>
                </c:pt>
                <c:pt idx="169">
                  <c:v>1795.74</c:v>
                </c:pt>
                <c:pt idx="170">
                  <c:v>1796.26</c:v>
                </c:pt>
                <c:pt idx="171">
                  <c:v>1796.77</c:v>
                </c:pt>
                <c:pt idx="172">
                  <c:v>1797.28</c:v>
                </c:pt>
                <c:pt idx="173">
                  <c:v>1797.69</c:v>
                </c:pt>
                <c:pt idx="174">
                  <c:v>1798.2</c:v>
                </c:pt>
                <c:pt idx="175">
                  <c:v>1798.71</c:v>
                </c:pt>
                <c:pt idx="176">
                  <c:v>1799.23</c:v>
                </c:pt>
                <c:pt idx="177">
                  <c:v>1799.73</c:v>
                </c:pt>
                <c:pt idx="178">
                  <c:v>1800.25</c:v>
                </c:pt>
                <c:pt idx="179">
                  <c:v>1800.76</c:v>
                </c:pt>
                <c:pt idx="180">
                  <c:v>1801.31</c:v>
                </c:pt>
                <c:pt idx="181">
                  <c:v>1801.79</c:v>
                </c:pt>
                <c:pt idx="182">
                  <c:v>1802.2</c:v>
                </c:pt>
                <c:pt idx="183">
                  <c:v>1802.72</c:v>
                </c:pt>
                <c:pt idx="184">
                  <c:v>1803.23</c:v>
                </c:pt>
                <c:pt idx="185">
                  <c:v>1803.74</c:v>
                </c:pt>
                <c:pt idx="186">
                  <c:v>1804.25</c:v>
                </c:pt>
                <c:pt idx="187">
                  <c:v>1804.75</c:v>
                </c:pt>
                <c:pt idx="188">
                  <c:v>1805.27</c:v>
                </c:pt>
                <c:pt idx="189">
                  <c:v>1805.78</c:v>
                </c:pt>
                <c:pt idx="190">
                  <c:v>1806.29</c:v>
                </c:pt>
                <c:pt idx="191">
                  <c:v>1806.81</c:v>
                </c:pt>
                <c:pt idx="192">
                  <c:v>1807.22</c:v>
                </c:pt>
                <c:pt idx="193">
                  <c:v>1807.72</c:v>
                </c:pt>
                <c:pt idx="194">
                  <c:v>1808.23</c:v>
                </c:pt>
                <c:pt idx="195">
                  <c:v>1808.74</c:v>
                </c:pt>
                <c:pt idx="196">
                  <c:v>1809.25</c:v>
                </c:pt>
                <c:pt idx="197">
                  <c:v>1809.77</c:v>
                </c:pt>
                <c:pt idx="198">
                  <c:v>1810.28</c:v>
                </c:pt>
                <c:pt idx="199">
                  <c:v>1810.79</c:v>
                </c:pt>
                <c:pt idx="200">
                  <c:v>1811.2</c:v>
                </c:pt>
                <c:pt idx="201">
                  <c:v>1811.71</c:v>
                </c:pt>
                <c:pt idx="202">
                  <c:v>1812.22</c:v>
                </c:pt>
                <c:pt idx="203">
                  <c:v>1812.73</c:v>
                </c:pt>
                <c:pt idx="204">
                  <c:v>1813.25</c:v>
                </c:pt>
                <c:pt idx="205">
                  <c:v>1813.76</c:v>
                </c:pt>
                <c:pt idx="206">
                  <c:v>1814.27</c:v>
                </c:pt>
                <c:pt idx="207">
                  <c:v>1814.78</c:v>
                </c:pt>
                <c:pt idx="208">
                  <c:v>1815.29</c:v>
                </c:pt>
                <c:pt idx="209">
                  <c:v>1815.7</c:v>
                </c:pt>
                <c:pt idx="210">
                  <c:v>1816.21</c:v>
                </c:pt>
                <c:pt idx="211">
                  <c:v>1816.73</c:v>
                </c:pt>
                <c:pt idx="212">
                  <c:v>1817.23</c:v>
                </c:pt>
                <c:pt idx="213">
                  <c:v>1817.75</c:v>
                </c:pt>
                <c:pt idx="214">
                  <c:v>1818.26</c:v>
                </c:pt>
                <c:pt idx="215">
                  <c:v>1818.77</c:v>
                </c:pt>
                <c:pt idx="216">
                  <c:v>1819.28</c:v>
                </c:pt>
                <c:pt idx="217">
                  <c:v>1819.79</c:v>
                </c:pt>
                <c:pt idx="218">
                  <c:v>1820.2</c:v>
                </c:pt>
                <c:pt idx="219">
                  <c:v>1820.71</c:v>
                </c:pt>
                <c:pt idx="220">
                  <c:v>1821.23</c:v>
                </c:pt>
                <c:pt idx="221">
                  <c:v>1821.74</c:v>
                </c:pt>
                <c:pt idx="222">
                  <c:v>1822.25</c:v>
                </c:pt>
                <c:pt idx="223">
                  <c:v>1822.76</c:v>
                </c:pt>
                <c:pt idx="224">
                  <c:v>1823.27</c:v>
                </c:pt>
                <c:pt idx="225">
                  <c:v>1823.78</c:v>
                </c:pt>
                <c:pt idx="226">
                  <c:v>1824.29</c:v>
                </c:pt>
                <c:pt idx="227">
                  <c:v>1824.7</c:v>
                </c:pt>
                <c:pt idx="228">
                  <c:v>1825.21</c:v>
                </c:pt>
                <c:pt idx="229">
                  <c:v>1825.73</c:v>
                </c:pt>
                <c:pt idx="230">
                  <c:v>1826.24</c:v>
                </c:pt>
                <c:pt idx="231">
                  <c:v>1826.75</c:v>
                </c:pt>
                <c:pt idx="232">
                  <c:v>1827.28</c:v>
                </c:pt>
                <c:pt idx="233">
                  <c:v>1827.78</c:v>
                </c:pt>
                <c:pt idx="234">
                  <c:v>1828.29</c:v>
                </c:pt>
                <c:pt idx="235">
                  <c:v>1828.7</c:v>
                </c:pt>
                <c:pt idx="236">
                  <c:v>1829.22</c:v>
                </c:pt>
                <c:pt idx="237">
                  <c:v>1829.72</c:v>
                </c:pt>
                <c:pt idx="238">
                  <c:v>1830.23</c:v>
                </c:pt>
                <c:pt idx="239">
                  <c:v>1830.74</c:v>
                </c:pt>
                <c:pt idx="240">
                  <c:v>1831.29</c:v>
                </c:pt>
                <c:pt idx="241">
                  <c:v>1831.78</c:v>
                </c:pt>
                <c:pt idx="242">
                  <c:v>1832.28</c:v>
                </c:pt>
                <c:pt idx="243">
                  <c:v>1832.69</c:v>
                </c:pt>
                <c:pt idx="244">
                  <c:v>1833.2</c:v>
                </c:pt>
                <c:pt idx="245">
                  <c:v>1833.71</c:v>
                </c:pt>
                <c:pt idx="246">
                  <c:v>1834.22</c:v>
                </c:pt>
                <c:pt idx="247">
                  <c:v>1834.74</c:v>
                </c:pt>
                <c:pt idx="248">
                  <c:v>1835.24</c:v>
                </c:pt>
                <c:pt idx="249">
                  <c:v>1835.76</c:v>
                </c:pt>
                <c:pt idx="250">
                  <c:v>1836.27</c:v>
                </c:pt>
                <c:pt idx="251">
                  <c:v>1836.78</c:v>
                </c:pt>
                <c:pt idx="252">
                  <c:v>1837.19</c:v>
                </c:pt>
                <c:pt idx="253">
                  <c:v>1837.7</c:v>
                </c:pt>
                <c:pt idx="254">
                  <c:v>1838.21</c:v>
                </c:pt>
                <c:pt idx="255">
                  <c:v>1838.73</c:v>
                </c:pt>
                <c:pt idx="256">
                  <c:v>1839.24</c:v>
                </c:pt>
                <c:pt idx="257">
                  <c:v>1839.75</c:v>
                </c:pt>
                <c:pt idx="258">
                  <c:v>1840.26</c:v>
                </c:pt>
                <c:pt idx="259">
                  <c:v>1840.78</c:v>
                </c:pt>
                <c:pt idx="260">
                  <c:v>1841.29</c:v>
                </c:pt>
                <c:pt idx="261">
                  <c:v>1841.69</c:v>
                </c:pt>
                <c:pt idx="262">
                  <c:v>1842.2</c:v>
                </c:pt>
                <c:pt idx="263">
                  <c:v>1842.71</c:v>
                </c:pt>
                <c:pt idx="264">
                  <c:v>1843.23</c:v>
                </c:pt>
                <c:pt idx="265">
                  <c:v>1843.74</c:v>
                </c:pt>
                <c:pt idx="266">
                  <c:v>1844.25</c:v>
                </c:pt>
                <c:pt idx="267">
                  <c:v>1844.76</c:v>
                </c:pt>
                <c:pt idx="268">
                  <c:v>1845.27</c:v>
                </c:pt>
                <c:pt idx="269">
                  <c:v>1845.79</c:v>
                </c:pt>
                <c:pt idx="270">
                  <c:v>1846.3</c:v>
                </c:pt>
                <c:pt idx="271">
                  <c:v>1846.71</c:v>
                </c:pt>
                <c:pt idx="272">
                  <c:v>1847.22</c:v>
                </c:pt>
                <c:pt idx="273">
                  <c:v>1847.73</c:v>
                </c:pt>
                <c:pt idx="274">
                  <c:v>1848.24</c:v>
                </c:pt>
                <c:pt idx="275">
                  <c:v>1848.76</c:v>
                </c:pt>
                <c:pt idx="276">
                  <c:v>1849.27</c:v>
                </c:pt>
                <c:pt idx="277">
                  <c:v>1849.78</c:v>
                </c:pt>
                <c:pt idx="278">
                  <c:v>1850.19</c:v>
                </c:pt>
                <c:pt idx="279">
                  <c:v>1850.7</c:v>
                </c:pt>
                <c:pt idx="280">
                  <c:v>1851.21</c:v>
                </c:pt>
                <c:pt idx="281">
                  <c:v>1851.73</c:v>
                </c:pt>
                <c:pt idx="282">
                  <c:v>1852.23</c:v>
                </c:pt>
                <c:pt idx="283">
                  <c:v>1852.74</c:v>
                </c:pt>
                <c:pt idx="284">
                  <c:v>1853.26</c:v>
                </c:pt>
                <c:pt idx="285">
                  <c:v>1853.77</c:v>
                </c:pt>
                <c:pt idx="286">
                  <c:v>1854.28</c:v>
                </c:pt>
                <c:pt idx="287">
                  <c:v>1854.79</c:v>
                </c:pt>
                <c:pt idx="288">
                  <c:v>1855.2</c:v>
                </c:pt>
                <c:pt idx="289">
                  <c:v>1855.72</c:v>
                </c:pt>
                <c:pt idx="290">
                  <c:v>1856.22</c:v>
                </c:pt>
                <c:pt idx="291">
                  <c:v>1856.74</c:v>
                </c:pt>
                <c:pt idx="292">
                  <c:v>1857.25</c:v>
                </c:pt>
                <c:pt idx="293">
                  <c:v>1857.77</c:v>
                </c:pt>
                <c:pt idx="294">
                  <c:v>1858.27</c:v>
                </c:pt>
                <c:pt idx="295">
                  <c:v>1858.79</c:v>
                </c:pt>
                <c:pt idx="296">
                  <c:v>1859.19</c:v>
                </c:pt>
                <c:pt idx="297">
                  <c:v>1859.7</c:v>
                </c:pt>
                <c:pt idx="298">
                  <c:v>1860.21</c:v>
                </c:pt>
                <c:pt idx="299">
                  <c:v>1860.73</c:v>
                </c:pt>
                <c:pt idx="300">
                  <c:v>1861.24</c:v>
                </c:pt>
                <c:pt idx="301">
                  <c:v>1861.75</c:v>
                </c:pt>
                <c:pt idx="302">
                  <c:v>1862.26</c:v>
                </c:pt>
                <c:pt idx="303">
                  <c:v>1862.79</c:v>
                </c:pt>
                <c:pt idx="304">
                  <c:v>1863.28</c:v>
                </c:pt>
                <c:pt idx="305">
                  <c:v>1863.69</c:v>
                </c:pt>
                <c:pt idx="306">
                  <c:v>1864.21</c:v>
                </c:pt>
                <c:pt idx="307">
                  <c:v>1864.72</c:v>
                </c:pt>
                <c:pt idx="308">
                  <c:v>1865.23</c:v>
                </c:pt>
                <c:pt idx="309">
                  <c:v>1865.74</c:v>
                </c:pt>
                <c:pt idx="310">
                  <c:v>1866.25</c:v>
                </c:pt>
                <c:pt idx="311">
                  <c:v>1866.76</c:v>
                </c:pt>
                <c:pt idx="312">
                  <c:v>1867.28</c:v>
                </c:pt>
                <c:pt idx="313">
                  <c:v>1867.68</c:v>
                </c:pt>
                <c:pt idx="314">
                  <c:v>1868.2</c:v>
                </c:pt>
                <c:pt idx="315">
                  <c:v>1868.71</c:v>
                </c:pt>
                <c:pt idx="316">
                  <c:v>1869.22</c:v>
                </c:pt>
                <c:pt idx="317">
                  <c:v>1869.73</c:v>
                </c:pt>
                <c:pt idx="318">
                  <c:v>1870.24</c:v>
                </c:pt>
                <c:pt idx="319">
                  <c:v>1870.76</c:v>
                </c:pt>
                <c:pt idx="320">
                  <c:v>1871.27</c:v>
                </c:pt>
                <c:pt idx="321">
                  <c:v>1871.78</c:v>
                </c:pt>
                <c:pt idx="322">
                  <c:v>1872.19</c:v>
                </c:pt>
                <c:pt idx="323">
                  <c:v>1872.7</c:v>
                </c:pt>
                <c:pt idx="324">
                  <c:v>1873.21</c:v>
                </c:pt>
                <c:pt idx="325">
                  <c:v>1873.73</c:v>
                </c:pt>
                <c:pt idx="326">
                  <c:v>1874.23</c:v>
                </c:pt>
                <c:pt idx="327">
                  <c:v>1874.75</c:v>
                </c:pt>
                <c:pt idx="328">
                  <c:v>1875.26</c:v>
                </c:pt>
                <c:pt idx="329">
                  <c:v>1875.77</c:v>
                </c:pt>
                <c:pt idx="330">
                  <c:v>1876.28</c:v>
                </c:pt>
                <c:pt idx="331">
                  <c:v>1876.79</c:v>
                </c:pt>
                <c:pt idx="332">
                  <c:v>1877.2</c:v>
                </c:pt>
                <c:pt idx="333">
                  <c:v>1877.71</c:v>
                </c:pt>
                <c:pt idx="334">
                  <c:v>1878.22</c:v>
                </c:pt>
                <c:pt idx="335">
                  <c:v>1878.74</c:v>
                </c:pt>
                <c:pt idx="336">
                  <c:v>1879.25</c:v>
                </c:pt>
                <c:pt idx="337">
                  <c:v>1879.76</c:v>
                </c:pt>
                <c:pt idx="338">
                  <c:v>1880.27</c:v>
                </c:pt>
                <c:pt idx="339">
                  <c:v>1880.78</c:v>
                </c:pt>
                <c:pt idx="340">
                  <c:v>1881.3</c:v>
                </c:pt>
                <c:pt idx="341">
                  <c:v>1881.7</c:v>
                </c:pt>
                <c:pt idx="342">
                  <c:v>1882.21</c:v>
                </c:pt>
                <c:pt idx="343">
                  <c:v>1882.73</c:v>
                </c:pt>
                <c:pt idx="344">
                  <c:v>1883.24</c:v>
                </c:pt>
                <c:pt idx="345">
                  <c:v>1883.75</c:v>
                </c:pt>
                <c:pt idx="346">
                  <c:v>1884.26</c:v>
                </c:pt>
                <c:pt idx="347">
                  <c:v>1884.78</c:v>
                </c:pt>
                <c:pt idx="348">
                  <c:v>1885.3</c:v>
                </c:pt>
                <c:pt idx="349">
                  <c:v>1885.7</c:v>
                </c:pt>
                <c:pt idx="350">
                  <c:v>1886.21</c:v>
                </c:pt>
                <c:pt idx="351">
                  <c:v>1886.73</c:v>
                </c:pt>
                <c:pt idx="352">
                  <c:v>1887.24</c:v>
                </c:pt>
                <c:pt idx="353">
                  <c:v>1887.74</c:v>
                </c:pt>
                <c:pt idx="354">
                  <c:v>1888.26</c:v>
                </c:pt>
                <c:pt idx="355">
                  <c:v>1888.77</c:v>
                </c:pt>
                <c:pt idx="356">
                  <c:v>1889.28</c:v>
                </c:pt>
                <c:pt idx="357">
                  <c:v>1889.79</c:v>
                </c:pt>
                <c:pt idx="358">
                  <c:v>1890.2</c:v>
                </c:pt>
                <c:pt idx="359">
                  <c:v>1890.71</c:v>
                </c:pt>
                <c:pt idx="360">
                  <c:v>1891.23</c:v>
                </c:pt>
                <c:pt idx="361">
                  <c:v>1891.75</c:v>
                </c:pt>
                <c:pt idx="362">
                  <c:v>1892.26</c:v>
                </c:pt>
                <c:pt idx="363">
                  <c:v>1892.77</c:v>
                </c:pt>
                <c:pt idx="364">
                  <c:v>1893.27</c:v>
                </c:pt>
                <c:pt idx="365">
                  <c:v>1893.81</c:v>
                </c:pt>
                <c:pt idx="366">
                  <c:v>1894.2</c:v>
                </c:pt>
                <c:pt idx="367">
                  <c:v>1894.71</c:v>
                </c:pt>
                <c:pt idx="368">
                  <c:v>1895.22</c:v>
                </c:pt>
                <c:pt idx="369">
                  <c:v>1895.73</c:v>
                </c:pt>
                <c:pt idx="370">
                  <c:v>1896.24</c:v>
                </c:pt>
                <c:pt idx="371">
                  <c:v>1896.76</c:v>
                </c:pt>
                <c:pt idx="372">
                  <c:v>1897.26</c:v>
                </c:pt>
                <c:pt idx="373">
                  <c:v>1897.77</c:v>
                </c:pt>
                <c:pt idx="374">
                  <c:v>1898.29</c:v>
                </c:pt>
                <c:pt idx="375">
                  <c:v>1898.8</c:v>
                </c:pt>
                <c:pt idx="376">
                  <c:v>1899.21</c:v>
                </c:pt>
                <c:pt idx="377">
                  <c:v>1899.72</c:v>
                </c:pt>
                <c:pt idx="378">
                  <c:v>1900.23</c:v>
                </c:pt>
                <c:pt idx="379">
                  <c:v>1900.75</c:v>
                </c:pt>
                <c:pt idx="380">
                  <c:v>1901.26</c:v>
                </c:pt>
                <c:pt idx="381">
                  <c:v>1901.76</c:v>
                </c:pt>
                <c:pt idx="382">
                  <c:v>1902.28</c:v>
                </c:pt>
                <c:pt idx="383">
                  <c:v>1902.79</c:v>
                </c:pt>
                <c:pt idx="384">
                  <c:v>1903.21</c:v>
                </c:pt>
                <c:pt idx="385">
                  <c:v>1903.73</c:v>
                </c:pt>
                <c:pt idx="386">
                  <c:v>1904.22</c:v>
                </c:pt>
                <c:pt idx="387">
                  <c:v>1904.73</c:v>
                </c:pt>
                <c:pt idx="388">
                  <c:v>1905.25</c:v>
                </c:pt>
                <c:pt idx="389">
                  <c:v>1905.76</c:v>
                </c:pt>
                <c:pt idx="390">
                  <c:v>1906.28</c:v>
                </c:pt>
                <c:pt idx="391">
                  <c:v>1906.78</c:v>
                </c:pt>
                <c:pt idx="392">
                  <c:v>1907.29</c:v>
                </c:pt>
                <c:pt idx="393">
                  <c:v>1907.7</c:v>
                </c:pt>
                <c:pt idx="394">
                  <c:v>1908.21</c:v>
                </c:pt>
                <c:pt idx="395">
                  <c:v>1908.73</c:v>
                </c:pt>
                <c:pt idx="396">
                  <c:v>1909.24</c:v>
                </c:pt>
                <c:pt idx="397">
                  <c:v>1909.75</c:v>
                </c:pt>
                <c:pt idx="398">
                  <c:v>1910.26</c:v>
                </c:pt>
                <c:pt idx="399">
                  <c:v>1910.77</c:v>
                </c:pt>
                <c:pt idx="400">
                  <c:v>1911.28</c:v>
                </c:pt>
                <c:pt idx="401">
                  <c:v>1911.79</c:v>
                </c:pt>
                <c:pt idx="402">
                  <c:v>1912.21</c:v>
                </c:pt>
                <c:pt idx="403">
                  <c:v>1912.72</c:v>
                </c:pt>
                <c:pt idx="404">
                  <c:v>1913.23</c:v>
                </c:pt>
                <c:pt idx="405">
                  <c:v>1913.74</c:v>
                </c:pt>
                <c:pt idx="406">
                  <c:v>1914.25</c:v>
                </c:pt>
                <c:pt idx="407">
                  <c:v>1914.77</c:v>
                </c:pt>
                <c:pt idx="408">
                  <c:v>1915.28</c:v>
                </c:pt>
                <c:pt idx="409">
                  <c:v>1915.79</c:v>
                </c:pt>
                <c:pt idx="410">
                  <c:v>1916.3</c:v>
                </c:pt>
                <c:pt idx="411">
                  <c:v>1916.7</c:v>
                </c:pt>
                <c:pt idx="412">
                  <c:v>1917.22</c:v>
                </c:pt>
                <c:pt idx="413">
                  <c:v>1917.74</c:v>
                </c:pt>
                <c:pt idx="414">
                  <c:v>1918.24</c:v>
                </c:pt>
                <c:pt idx="415">
                  <c:v>1918.76</c:v>
                </c:pt>
                <c:pt idx="416">
                  <c:v>1919.27</c:v>
                </c:pt>
                <c:pt idx="417">
                  <c:v>1919.78</c:v>
                </c:pt>
                <c:pt idx="418">
                  <c:v>1920.29</c:v>
                </c:pt>
                <c:pt idx="419">
                  <c:v>1920.8</c:v>
                </c:pt>
                <c:pt idx="420">
                  <c:v>1921.23</c:v>
                </c:pt>
                <c:pt idx="421">
                  <c:v>1921.72</c:v>
                </c:pt>
                <c:pt idx="422">
                  <c:v>1922.23</c:v>
                </c:pt>
                <c:pt idx="423">
                  <c:v>1922.74</c:v>
                </c:pt>
                <c:pt idx="424">
                  <c:v>1923.26</c:v>
                </c:pt>
                <c:pt idx="425">
                  <c:v>1923.77</c:v>
                </c:pt>
                <c:pt idx="426">
                  <c:v>1924.28</c:v>
                </c:pt>
                <c:pt idx="427">
                  <c:v>1924.79</c:v>
                </c:pt>
                <c:pt idx="428">
                  <c:v>1925.2</c:v>
                </c:pt>
                <c:pt idx="429">
                  <c:v>1925.71</c:v>
                </c:pt>
                <c:pt idx="430">
                  <c:v>1926.23</c:v>
                </c:pt>
                <c:pt idx="431">
                  <c:v>1926.73</c:v>
                </c:pt>
                <c:pt idx="432">
                  <c:v>1927.25</c:v>
                </c:pt>
                <c:pt idx="433">
                  <c:v>1927.76</c:v>
                </c:pt>
                <c:pt idx="434">
                  <c:v>1928.27</c:v>
                </c:pt>
                <c:pt idx="435">
                  <c:v>1928.78</c:v>
                </c:pt>
                <c:pt idx="436">
                  <c:v>1929.29</c:v>
                </c:pt>
                <c:pt idx="437">
                  <c:v>1929.7</c:v>
                </c:pt>
                <c:pt idx="438">
                  <c:v>1930.22</c:v>
                </c:pt>
                <c:pt idx="439">
                  <c:v>1930.73</c:v>
                </c:pt>
                <c:pt idx="440">
                  <c:v>1931.24</c:v>
                </c:pt>
                <c:pt idx="441">
                  <c:v>1931.75</c:v>
                </c:pt>
                <c:pt idx="442">
                  <c:v>1932.26</c:v>
                </c:pt>
                <c:pt idx="443">
                  <c:v>1932.78</c:v>
                </c:pt>
                <c:pt idx="444">
                  <c:v>1933.29</c:v>
                </c:pt>
                <c:pt idx="445">
                  <c:v>1933.8</c:v>
                </c:pt>
                <c:pt idx="446">
                  <c:v>1934.2</c:v>
                </c:pt>
                <c:pt idx="447">
                  <c:v>1934.72</c:v>
                </c:pt>
                <c:pt idx="448">
                  <c:v>1935.23</c:v>
                </c:pt>
                <c:pt idx="449">
                  <c:v>1935.74</c:v>
                </c:pt>
                <c:pt idx="450">
                  <c:v>1936.25</c:v>
                </c:pt>
                <c:pt idx="451">
                  <c:v>1936.76</c:v>
                </c:pt>
                <c:pt idx="452">
                  <c:v>1937.27</c:v>
                </c:pt>
                <c:pt idx="453">
                  <c:v>1937.79</c:v>
                </c:pt>
                <c:pt idx="454">
                  <c:v>1938.2</c:v>
                </c:pt>
                <c:pt idx="455">
                  <c:v>1938.71</c:v>
                </c:pt>
                <c:pt idx="456">
                  <c:v>1939.22</c:v>
                </c:pt>
                <c:pt idx="457">
                  <c:v>1939.73</c:v>
                </c:pt>
                <c:pt idx="458">
                  <c:v>1940.24</c:v>
                </c:pt>
                <c:pt idx="459">
                  <c:v>1940.75</c:v>
                </c:pt>
                <c:pt idx="460">
                  <c:v>1941.27</c:v>
                </c:pt>
                <c:pt idx="461">
                  <c:v>1941.78</c:v>
                </c:pt>
                <c:pt idx="462">
                  <c:v>1942.29</c:v>
                </c:pt>
                <c:pt idx="463">
                  <c:v>1942.7</c:v>
                </c:pt>
                <c:pt idx="464">
                  <c:v>1943.21</c:v>
                </c:pt>
                <c:pt idx="465">
                  <c:v>1943.72</c:v>
                </c:pt>
                <c:pt idx="466">
                  <c:v>1944.23</c:v>
                </c:pt>
                <c:pt idx="467">
                  <c:v>1944.75</c:v>
                </c:pt>
                <c:pt idx="468">
                  <c:v>1945.26</c:v>
                </c:pt>
                <c:pt idx="469">
                  <c:v>1945.77</c:v>
                </c:pt>
                <c:pt idx="470">
                  <c:v>1946.28</c:v>
                </c:pt>
                <c:pt idx="471">
                  <c:v>1946.69</c:v>
                </c:pt>
                <c:pt idx="472">
                  <c:v>1947.2</c:v>
                </c:pt>
                <c:pt idx="473">
                  <c:v>1947.71</c:v>
                </c:pt>
                <c:pt idx="474">
                  <c:v>1948.22</c:v>
                </c:pt>
                <c:pt idx="475">
                  <c:v>1948.74</c:v>
                </c:pt>
                <c:pt idx="476">
                  <c:v>1949.25</c:v>
                </c:pt>
                <c:pt idx="477">
                  <c:v>1949.77</c:v>
                </c:pt>
                <c:pt idx="478">
                  <c:v>1950.27</c:v>
                </c:pt>
                <c:pt idx="479">
                  <c:v>1950.78</c:v>
                </c:pt>
                <c:pt idx="480">
                  <c:v>1951.19</c:v>
                </c:pt>
                <c:pt idx="481">
                  <c:v>1951.71</c:v>
                </c:pt>
                <c:pt idx="482">
                  <c:v>1952.25</c:v>
                </c:pt>
                <c:pt idx="483">
                  <c:v>1952.74</c:v>
                </c:pt>
                <c:pt idx="484">
                  <c:v>1953.24</c:v>
                </c:pt>
                <c:pt idx="485">
                  <c:v>1953.76</c:v>
                </c:pt>
                <c:pt idx="486">
                  <c:v>1954.28</c:v>
                </c:pt>
                <c:pt idx="487">
                  <c:v>1954.78</c:v>
                </c:pt>
                <c:pt idx="488">
                  <c:v>1955.29</c:v>
                </c:pt>
                <c:pt idx="489">
                  <c:v>1955.7</c:v>
                </c:pt>
                <c:pt idx="490">
                  <c:v>1956.21</c:v>
                </c:pt>
                <c:pt idx="491">
                  <c:v>1956.72</c:v>
                </c:pt>
                <c:pt idx="492">
                  <c:v>1957.23</c:v>
                </c:pt>
                <c:pt idx="493">
                  <c:v>1957.74</c:v>
                </c:pt>
                <c:pt idx="494">
                  <c:v>1958.26</c:v>
                </c:pt>
                <c:pt idx="495">
                  <c:v>1958.77</c:v>
                </c:pt>
                <c:pt idx="496">
                  <c:v>1959.28</c:v>
                </c:pt>
                <c:pt idx="497">
                  <c:v>1959.69</c:v>
                </c:pt>
                <c:pt idx="498">
                  <c:v>1960.2</c:v>
                </c:pt>
                <c:pt idx="499">
                  <c:v>1960.71</c:v>
                </c:pt>
                <c:pt idx="500">
                  <c:v>1961.22</c:v>
                </c:pt>
                <c:pt idx="501">
                  <c:v>1961.74</c:v>
                </c:pt>
                <c:pt idx="502">
                  <c:v>1962.25</c:v>
                </c:pt>
                <c:pt idx="503">
                  <c:v>1962.76</c:v>
                </c:pt>
                <c:pt idx="504">
                  <c:v>1963.27</c:v>
                </c:pt>
                <c:pt idx="505">
                  <c:v>1963.78</c:v>
                </c:pt>
                <c:pt idx="506">
                  <c:v>1964.29</c:v>
                </c:pt>
                <c:pt idx="507">
                  <c:v>1964.7</c:v>
                </c:pt>
                <c:pt idx="508">
                  <c:v>1965.21</c:v>
                </c:pt>
                <c:pt idx="509">
                  <c:v>1965.72</c:v>
                </c:pt>
                <c:pt idx="510">
                  <c:v>1966.24</c:v>
                </c:pt>
                <c:pt idx="511">
                  <c:v>1966.75</c:v>
                </c:pt>
                <c:pt idx="512">
                  <c:v>1967.26</c:v>
                </c:pt>
                <c:pt idx="513">
                  <c:v>1967.77</c:v>
                </c:pt>
                <c:pt idx="514">
                  <c:v>1968.28</c:v>
                </c:pt>
                <c:pt idx="515">
                  <c:v>1968.69</c:v>
                </c:pt>
                <c:pt idx="516">
                  <c:v>1969.2</c:v>
                </c:pt>
                <c:pt idx="517">
                  <c:v>1969.71</c:v>
                </c:pt>
                <c:pt idx="518">
                  <c:v>1970.22</c:v>
                </c:pt>
                <c:pt idx="519">
                  <c:v>1970.74</c:v>
                </c:pt>
                <c:pt idx="520">
                  <c:v>1971.25</c:v>
                </c:pt>
                <c:pt idx="521">
                  <c:v>1971.76</c:v>
                </c:pt>
                <c:pt idx="522">
                  <c:v>1972.27</c:v>
                </c:pt>
                <c:pt idx="523">
                  <c:v>1972.79</c:v>
                </c:pt>
                <c:pt idx="524">
                  <c:v>1973.19</c:v>
                </c:pt>
                <c:pt idx="525">
                  <c:v>1973.72</c:v>
                </c:pt>
                <c:pt idx="526">
                  <c:v>1974.22</c:v>
                </c:pt>
                <c:pt idx="527">
                  <c:v>1974.73</c:v>
                </c:pt>
                <c:pt idx="528">
                  <c:v>1975.24</c:v>
                </c:pt>
                <c:pt idx="529">
                  <c:v>1975.75</c:v>
                </c:pt>
                <c:pt idx="530">
                  <c:v>1976.26</c:v>
                </c:pt>
                <c:pt idx="531">
                  <c:v>1976.77</c:v>
                </c:pt>
                <c:pt idx="532">
                  <c:v>1977.29</c:v>
                </c:pt>
                <c:pt idx="533">
                  <c:v>1977.8</c:v>
                </c:pt>
                <c:pt idx="534">
                  <c:v>1978.21</c:v>
                </c:pt>
                <c:pt idx="535">
                  <c:v>1978.72</c:v>
                </c:pt>
                <c:pt idx="536">
                  <c:v>1979.23</c:v>
                </c:pt>
                <c:pt idx="537">
                  <c:v>1979.75</c:v>
                </c:pt>
                <c:pt idx="538">
                  <c:v>1980.25</c:v>
                </c:pt>
                <c:pt idx="539">
                  <c:v>1980.76</c:v>
                </c:pt>
                <c:pt idx="540">
                  <c:v>1981.29</c:v>
                </c:pt>
                <c:pt idx="541">
                  <c:v>1981.79</c:v>
                </c:pt>
                <c:pt idx="542">
                  <c:v>1982.2</c:v>
                </c:pt>
                <c:pt idx="543">
                  <c:v>1982.71</c:v>
                </c:pt>
                <c:pt idx="544">
                  <c:v>1983.23</c:v>
                </c:pt>
                <c:pt idx="545">
                  <c:v>1983.74</c:v>
                </c:pt>
                <c:pt idx="546">
                  <c:v>1984.25</c:v>
                </c:pt>
                <c:pt idx="547">
                  <c:v>1984.76</c:v>
                </c:pt>
                <c:pt idx="548">
                  <c:v>1985.27</c:v>
                </c:pt>
                <c:pt idx="549">
                  <c:v>1985.78</c:v>
                </c:pt>
                <c:pt idx="550">
                  <c:v>1986.19</c:v>
                </c:pt>
                <c:pt idx="551">
                  <c:v>1986.72</c:v>
                </c:pt>
                <c:pt idx="552">
                  <c:v>1987.21</c:v>
                </c:pt>
                <c:pt idx="553">
                  <c:v>1987.75</c:v>
                </c:pt>
                <c:pt idx="554">
                  <c:v>1988.24</c:v>
                </c:pt>
                <c:pt idx="555">
                  <c:v>1988.75</c:v>
                </c:pt>
                <c:pt idx="556">
                  <c:v>1989.26</c:v>
                </c:pt>
                <c:pt idx="557">
                  <c:v>1989.77</c:v>
                </c:pt>
                <c:pt idx="558">
                  <c:v>1990.29</c:v>
                </c:pt>
                <c:pt idx="559">
                  <c:v>1990.7</c:v>
                </c:pt>
                <c:pt idx="560">
                  <c:v>1991.21</c:v>
                </c:pt>
                <c:pt idx="561">
                  <c:v>1991.72</c:v>
                </c:pt>
                <c:pt idx="562">
                  <c:v>1992.23</c:v>
                </c:pt>
                <c:pt idx="563">
                  <c:v>1992.74</c:v>
                </c:pt>
                <c:pt idx="564">
                  <c:v>1993.26</c:v>
                </c:pt>
                <c:pt idx="565">
                  <c:v>1993.76</c:v>
                </c:pt>
                <c:pt idx="566">
                  <c:v>1994.28</c:v>
                </c:pt>
                <c:pt idx="567">
                  <c:v>1994.79</c:v>
                </c:pt>
                <c:pt idx="568">
                  <c:v>1995.2</c:v>
                </c:pt>
                <c:pt idx="569">
                  <c:v>1995.71</c:v>
                </c:pt>
                <c:pt idx="570">
                  <c:v>1996.22</c:v>
                </c:pt>
                <c:pt idx="571">
                  <c:v>1996.73</c:v>
                </c:pt>
                <c:pt idx="572">
                  <c:v>1997.24</c:v>
                </c:pt>
                <c:pt idx="573">
                  <c:v>1997.76</c:v>
                </c:pt>
                <c:pt idx="574">
                  <c:v>1998.27</c:v>
                </c:pt>
                <c:pt idx="575">
                  <c:v>1998.78</c:v>
                </c:pt>
                <c:pt idx="576">
                  <c:v>1999.29</c:v>
                </c:pt>
                <c:pt idx="577">
                  <c:v>1999.7</c:v>
                </c:pt>
                <c:pt idx="578">
                  <c:v>2000.21</c:v>
                </c:pt>
                <c:pt idx="579">
                  <c:v>2000.72</c:v>
                </c:pt>
                <c:pt idx="580">
                  <c:v>2001.23</c:v>
                </c:pt>
                <c:pt idx="581">
                  <c:v>2001.75</c:v>
                </c:pt>
                <c:pt idx="582">
                  <c:v>2002.26</c:v>
                </c:pt>
                <c:pt idx="583">
                  <c:v>2002.77</c:v>
                </c:pt>
                <c:pt idx="584">
                  <c:v>2003.29</c:v>
                </c:pt>
                <c:pt idx="585">
                  <c:v>2003.79</c:v>
                </c:pt>
                <c:pt idx="586">
                  <c:v>2004.21</c:v>
                </c:pt>
                <c:pt idx="587">
                  <c:v>2004.71</c:v>
                </c:pt>
                <c:pt idx="588">
                  <c:v>2005.23</c:v>
                </c:pt>
                <c:pt idx="589">
                  <c:v>2005.74</c:v>
                </c:pt>
                <c:pt idx="590">
                  <c:v>2006.25</c:v>
                </c:pt>
                <c:pt idx="591">
                  <c:v>2006.76</c:v>
                </c:pt>
                <c:pt idx="592">
                  <c:v>2007.27</c:v>
                </c:pt>
                <c:pt idx="593">
                  <c:v>2007.79</c:v>
                </c:pt>
                <c:pt idx="594">
                  <c:v>2008.3</c:v>
                </c:pt>
                <c:pt idx="595">
                  <c:v>2008.7</c:v>
                </c:pt>
                <c:pt idx="596">
                  <c:v>2009.22</c:v>
                </c:pt>
                <c:pt idx="597">
                  <c:v>2009.73</c:v>
                </c:pt>
                <c:pt idx="598">
                  <c:v>2010.24</c:v>
                </c:pt>
                <c:pt idx="599">
                  <c:v>2010.75</c:v>
                </c:pt>
                <c:pt idx="600">
                  <c:v>2011.26</c:v>
                </c:pt>
                <c:pt idx="601">
                  <c:v>2011.78</c:v>
                </c:pt>
                <c:pt idx="602">
                  <c:v>2012.29</c:v>
                </c:pt>
                <c:pt idx="603">
                  <c:v>2012.7</c:v>
                </c:pt>
                <c:pt idx="604">
                  <c:v>2013.22</c:v>
                </c:pt>
                <c:pt idx="605">
                  <c:v>2013.74</c:v>
                </c:pt>
                <c:pt idx="606">
                  <c:v>2014.24</c:v>
                </c:pt>
                <c:pt idx="607">
                  <c:v>2014.75</c:v>
                </c:pt>
                <c:pt idx="608">
                  <c:v>2015.25</c:v>
                </c:pt>
                <c:pt idx="609">
                  <c:v>2015.77</c:v>
                </c:pt>
                <c:pt idx="610">
                  <c:v>2016.28</c:v>
                </c:pt>
                <c:pt idx="611">
                  <c:v>2016.8</c:v>
                </c:pt>
                <c:pt idx="612">
                  <c:v>2017.21</c:v>
                </c:pt>
                <c:pt idx="613">
                  <c:v>2017.71</c:v>
                </c:pt>
                <c:pt idx="614">
                  <c:v>2018.22</c:v>
                </c:pt>
                <c:pt idx="615">
                  <c:v>2018.74</c:v>
                </c:pt>
                <c:pt idx="616">
                  <c:v>2019.24</c:v>
                </c:pt>
                <c:pt idx="617">
                  <c:v>2019.76</c:v>
                </c:pt>
                <c:pt idx="618">
                  <c:v>2020.27</c:v>
                </c:pt>
                <c:pt idx="619">
                  <c:v>2020.78</c:v>
                </c:pt>
                <c:pt idx="620">
                  <c:v>2021.19</c:v>
                </c:pt>
                <c:pt idx="621">
                  <c:v>2021.71</c:v>
                </c:pt>
                <c:pt idx="622">
                  <c:v>2022.21</c:v>
                </c:pt>
                <c:pt idx="623">
                  <c:v>2022.72</c:v>
                </c:pt>
                <c:pt idx="624">
                  <c:v>2023.24</c:v>
                </c:pt>
                <c:pt idx="625">
                  <c:v>2023.75</c:v>
                </c:pt>
                <c:pt idx="626">
                  <c:v>2024.26</c:v>
                </c:pt>
                <c:pt idx="627">
                  <c:v>2024.78</c:v>
                </c:pt>
                <c:pt idx="628">
                  <c:v>2025.28</c:v>
                </c:pt>
                <c:pt idx="629">
                  <c:v>2025.69</c:v>
                </c:pt>
                <c:pt idx="630">
                  <c:v>2026.2</c:v>
                </c:pt>
                <c:pt idx="631">
                  <c:v>2026.72</c:v>
                </c:pt>
                <c:pt idx="632">
                  <c:v>2027.23</c:v>
                </c:pt>
                <c:pt idx="633">
                  <c:v>2027.74</c:v>
                </c:pt>
                <c:pt idx="634">
                  <c:v>2028.25</c:v>
                </c:pt>
                <c:pt idx="635">
                  <c:v>2028.86</c:v>
                </c:pt>
                <c:pt idx="636">
                  <c:v>2029.27</c:v>
                </c:pt>
                <c:pt idx="637">
                  <c:v>2029.79</c:v>
                </c:pt>
                <c:pt idx="638">
                  <c:v>2030.2</c:v>
                </c:pt>
                <c:pt idx="639">
                  <c:v>2030.71</c:v>
                </c:pt>
                <c:pt idx="640">
                  <c:v>2031.22</c:v>
                </c:pt>
                <c:pt idx="641">
                  <c:v>2031.73</c:v>
                </c:pt>
                <c:pt idx="642">
                  <c:v>2032.24</c:v>
                </c:pt>
                <c:pt idx="643">
                  <c:v>2032.75</c:v>
                </c:pt>
                <c:pt idx="644">
                  <c:v>2033.27</c:v>
                </c:pt>
                <c:pt idx="645">
                  <c:v>2033.78</c:v>
                </c:pt>
                <c:pt idx="646">
                  <c:v>2034.29</c:v>
                </c:pt>
                <c:pt idx="647">
                  <c:v>2034.7</c:v>
                </c:pt>
                <c:pt idx="648">
                  <c:v>2035.23</c:v>
                </c:pt>
                <c:pt idx="649">
                  <c:v>2035.72</c:v>
                </c:pt>
                <c:pt idx="650">
                  <c:v>2036.26</c:v>
                </c:pt>
                <c:pt idx="651">
                  <c:v>2036.75</c:v>
                </c:pt>
                <c:pt idx="652">
                  <c:v>2037.26</c:v>
                </c:pt>
                <c:pt idx="653">
                  <c:v>2037.77</c:v>
                </c:pt>
                <c:pt idx="654">
                  <c:v>2038.28</c:v>
                </c:pt>
                <c:pt idx="655">
                  <c:v>2038.79</c:v>
                </c:pt>
                <c:pt idx="656">
                  <c:v>2039.2</c:v>
                </c:pt>
                <c:pt idx="657">
                  <c:v>2039.71</c:v>
                </c:pt>
                <c:pt idx="658">
                  <c:v>2040.23</c:v>
                </c:pt>
                <c:pt idx="659">
                  <c:v>2040.74</c:v>
                </c:pt>
                <c:pt idx="660">
                  <c:v>2041.26</c:v>
                </c:pt>
                <c:pt idx="661">
                  <c:v>2041.77</c:v>
                </c:pt>
                <c:pt idx="662">
                  <c:v>2042.28</c:v>
                </c:pt>
                <c:pt idx="663">
                  <c:v>2042.78</c:v>
                </c:pt>
                <c:pt idx="664">
                  <c:v>2043.2</c:v>
                </c:pt>
                <c:pt idx="665">
                  <c:v>2043.75</c:v>
                </c:pt>
                <c:pt idx="666">
                  <c:v>2044.22</c:v>
                </c:pt>
                <c:pt idx="667">
                  <c:v>2044.73</c:v>
                </c:pt>
                <c:pt idx="668">
                  <c:v>2045.24</c:v>
                </c:pt>
                <c:pt idx="669">
                  <c:v>2045.76</c:v>
                </c:pt>
                <c:pt idx="670">
                  <c:v>2046.27</c:v>
                </c:pt>
                <c:pt idx="671">
                  <c:v>2046.78</c:v>
                </c:pt>
                <c:pt idx="672">
                  <c:v>2047.19</c:v>
                </c:pt>
                <c:pt idx="673">
                  <c:v>2047.69</c:v>
                </c:pt>
              </c:numCache>
            </c:numRef>
          </c:xVal>
          <c:yVal>
            <c:numRef>
              <c:f>'output (version 1).xlsb'!$X$2:$X$675</c:f>
              <c:numCache>
                <c:formatCode>General</c:formatCode>
                <c:ptCount val="674"/>
                <c:pt idx="0">
                  <c:v>5.5924578557078108</c:v>
                </c:pt>
                <c:pt idx="1">
                  <c:v>5.5949419131110609</c:v>
                </c:pt>
                <c:pt idx="2">
                  <c:v>5.592340037720815</c:v>
                </c:pt>
                <c:pt idx="3">
                  <c:v>5.5914384991717974</c:v>
                </c:pt>
                <c:pt idx="4">
                  <c:v>5.5916611847956128</c:v>
                </c:pt>
                <c:pt idx="5">
                  <c:v>5.5914384991717974</c:v>
                </c:pt>
                <c:pt idx="6">
                  <c:v>5.5895760809716855</c:v>
                </c:pt>
                <c:pt idx="7">
                  <c:v>5.5897433891790183</c:v>
                </c:pt>
                <c:pt idx="8">
                  <c:v>5.5901969586349729</c:v>
                </c:pt>
                <c:pt idx="9">
                  <c:v>5.5912736388656388</c:v>
                </c:pt>
                <c:pt idx="10">
                  <c:v>5.5927388501248938</c:v>
                </c:pt>
                <c:pt idx="11">
                  <c:v>5.5904208610385222</c:v>
                </c:pt>
                <c:pt idx="12">
                  <c:v>5.5911665710205929</c:v>
                </c:pt>
                <c:pt idx="13">
                  <c:v>5.5911082556613714</c:v>
                </c:pt>
                <c:pt idx="14">
                  <c:v>5.591390363174976</c:v>
                </c:pt>
                <c:pt idx="15">
                  <c:v>5.5908177648570456</c:v>
                </c:pt>
                <c:pt idx="16">
                  <c:v>5.5910410588869182</c:v>
                </c:pt>
                <c:pt idx="17">
                  <c:v>5.5911572044614726</c:v>
                </c:pt>
                <c:pt idx="18">
                  <c:v>5.5935211262416864</c:v>
                </c:pt>
                <c:pt idx="19">
                  <c:v>5.5948814401229212</c:v>
                </c:pt>
                <c:pt idx="20">
                  <c:v>5.5909918425453426</c:v>
                </c:pt>
                <c:pt idx="21">
                  <c:v>5.5923989101447873</c:v>
                </c:pt>
                <c:pt idx="22">
                  <c:v>5.5894082429451357</c:v>
                </c:pt>
                <c:pt idx="23">
                  <c:v>5.5920005159412796</c:v>
                </c:pt>
                <c:pt idx="24">
                  <c:v>5.5922812383002611</c:v>
                </c:pt>
                <c:pt idx="25">
                  <c:v>5.592176670108965</c:v>
                </c:pt>
                <c:pt idx="26">
                  <c:v>5.5915552436351472</c:v>
                </c:pt>
                <c:pt idx="27">
                  <c:v>5.5898578652612629</c:v>
                </c:pt>
                <c:pt idx="28">
                  <c:v>5.5938012040203953</c:v>
                </c:pt>
                <c:pt idx="29">
                  <c:v>5.5917666609426142</c:v>
                </c:pt>
                <c:pt idx="30">
                  <c:v>5.5918250161075402</c:v>
                </c:pt>
                <c:pt idx="31">
                  <c:v>5.5899152099494298</c:v>
                </c:pt>
                <c:pt idx="32">
                  <c:v>5.5936403232724556</c:v>
                </c:pt>
                <c:pt idx="33">
                  <c:v>5.5938012040203953</c:v>
                </c:pt>
                <c:pt idx="34">
                  <c:v>5.5916028390469137</c:v>
                </c:pt>
                <c:pt idx="35">
                  <c:v>5.5917196029484151</c:v>
                </c:pt>
                <c:pt idx="36">
                  <c:v>5.5928421117156404</c:v>
                </c:pt>
                <c:pt idx="37">
                  <c:v>5.5937598165813318</c:v>
                </c:pt>
                <c:pt idx="38">
                  <c:v>5.5915445655681886</c:v>
                </c:pt>
                <c:pt idx="39">
                  <c:v>5.5925168745458542</c:v>
                </c:pt>
                <c:pt idx="40">
                  <c:v>5.5905940416394753</c:v>
                </c:pt>
                <c:pt idx="41">
                  <c:v>5.5896862575214019</c:v>
                </c:pt>
                <c:pt idx="42">
                  <c:v>5.5926207236119474</c:v>
                </c:pt>
                <c:pt idx="43">
                  <c:v>5.591883443572871</c:v>
                </c:pt>
                <c:pt idx="44">
                  <c:v>5.5917196029484151</c:v>
                </c:pt>
                <c:pt idx="45">
                  <c:v>5.6827295866264445</c:v>
                </c:pt>
                <c:pt idx="46">
                  <c:v>5.801829748548883</c:v>
                </c:pt>
                <c:pt idx="47">
                  <c:v>5.8324064830251565</c:v>
                </c:pt>
                <c:pt idx="48">
                  <c:v>5.8383995990888096</c:v>
                </c:pt>
                <c:pt idx="49">
                  <c:v>5.8247564384358537</c:v>
                </c:pt>
                <c:pt idx="50">
                  <c:v>5.81572015594445</c:v>
                </c:pt>
                <c:pt idx="51">
                  <c:v>5.8131198159791815</c:v>
                </c:pt>
                <c:pt idx="52">
                  <c:v>5.8147300429120889</c:v>
                </c:pt>
                <c:pt idx="53">
                  <c:v>5.8137168084826856</c:v>
                </c:pt>
                <c:pt idx="54">
                  <c:v>5.8131326616687291</c:v>
                </c:pt>
                <c:pt idx="55">
                  <c:v>5.8111311708330016</c:v>
                </c:pt>
                <c:pt idx="56">
                  <c:v>5.812313260352612</c:v>
                </c:pt>
                <c:pt idx="57">
                  <c:v>5.8131198159791815</c:v>
                </c:pt>
                <c:pt idx="58">
                  <c:v>5.8125308058454159</c:v>
                </c:pt>
                <c:pt idx="59">
                  <c:v>5.8119210886038957</c:v>
                </c:pt>
                <c:pt idx="60">
                  <c:v>5.8125167503543373</c:v>
                </c:pt>
                <c:pt idx="61">
                  <c:v>5.8137284686561763</c:v>
                </c:pt>
                <c:pt idx="62">
                  <c:v>5.8143304550384629</c:v>
                </c:pt>
                <c:pt idx="63">
                  <c:v>5.8145277200557386</c:v>
                </c:pt>
                <c:pt idx="64">
                  <c:v>5.7684799075672055</c:v>
                </c:pt>
                <c:pt idx="65">
                  <c:v>5.6827295866264445</c:v>
                </c:pt>
                <c:pt idx="66">
                  <c:v>5.6341775483002046</c:v>
                </c:pt>
                <c:pt idx="67">
                  <c:v>5.6277873966378174</c:v>
                </c:pt>
                <c:pt idx="68">
                  <c:v>5.6446805879300443</c:v>
                </c:pt>
                <c:pt idx="69">
                  <c:v>5.6379166350481258</c:v>
                </c:pt>
                <c:pt idx="70">
                  <c:v>5.634056894733301</c:v>
                </c:pt>
                <c:pt idx="71">
                  <c:v>5.6480084836135953</c:v>
                </c:pt>
                <c:pt idx="72">
                  <c:v>5.6511279855278449</c:v>
                </c:pt>
                <c:pt idx="73">
                  <c:v>5.6533758829971958</c:v>
                </c:pt>
                <c:pt idx="74">
                  <c:v>5.6537040446823585</c:v>
                </c:pt>
                <c:pt idx="75">
                  <c:v>5.6487417608269261</c:v>
                </c:pt>
                <c:pt idx="76">
                  <c:v>5.6538991449052336</c:v>
                </c:pt>
                <c:pt idx="77">
                  <c:v>5.6489103382992827</c:v>
                </c:pt>
                <c:pt idx="78">
                  <c:v>5.6481209431463668</c:v>
                </c:pt>
                <c:pt idx="79">
                  <c:v>5.5930673848481556</c:v>
                </c:pt>
                <c:pt idx="80">
                  <c:v>5.5116401618366258</c:v>
                </c:pt>
                <c:pt idx="81">
                  <c:v>5.4874068937833975</c:v>
                </c:pt>
                <c:pt idx="82">
                  <c:v>5.4836770736820473</c:v>
                </c:pt>
                <c:pt idx="83">
                  <c:v>5.4827506831232764</c:v>
                </c:pt>
                <c:pt idx="84">
                  <c:v>5.4808502440183595</c:v>
                </c:pt>
                <c:pt idx="85">
                  <c:v>5.4811481771256272</c:v>
                </c:pt>
                <c:pt idx="86">
                  <c:v>5.4821242643429393</c:v>
                </c:pt>
                <c:pt idx="87">
                  <c:v>5.4786971313338544</c:v>
                </c:pt>
                <c:pt idx="88">
                  <c:v>5.4777019606086412</c:v>
                </c:pt>
                <c:pt idx="89">
                  <c:v>5.4818060537768005</c:v>
                </c:pt>
                <c:pt idx="90">
                  <c:v>5.4792416436945484</c:v>
                </c:pt>
                <c:pt idx="91">
                  <c:v>5.4839949149453044</c:v>
                </c:pt>
                <c:pt idx="92">
                  <c:v>5.4584324737508041</c:v>
                </c:pt>
                <c:pt idx="93">
                  <c:v>5.3721172764530305</c:v>
                </c:pt>
                <c:pt idx="94">
                  <c:v>5.3172913833201028</c:v>
                </c:pt>
                <c:pt idx="95">
                  <c:v>5.2985578451563393</c:v>
                </c:pt>
                <c:pt idx="96">
                  <c:v>5.2967137777857207</c:v>
                </c:pt>
                <c:pt idx="97">
                  <c:v>5.2980705521852345</c:v>
                </c:pt>
                <c:pt idx="98">
                  <c:v>5.2954968604183996</c:v>
                </c:pt>
                <c:pt idx="99">
                  <c:v>5.295371422848401</c:v>
                </c:pt>
                <c:pt idx="100">
                  <c:v>5.2929144004075939</c:v>
                </c:pt>
                <c:pt idx="101">
                  <c:v>5.2924426257610921</c:v>
                </c:pt>
                <c:pt idx="102">
                  <c:v>5.2933995487121397</c:v>
                </c:pt>
                <c:pt idx="103">
                  <c:v>5.2958360872502173</c:v>
                </c:pt>
                <c:pt idx="104">
                  <c:v>5.2942453798263776</c:v>
                </c:pt>
                <c:pt idx="105">
                  <c:v>5.2924045333285523</c:v>
                </c:pt>
                <c:pt idx="106">
                  <c:v>5.2742553428182006</c:v>
                </c:pt>
                <c:pt idx="107">
                  <c:v>5.1829262441517514</c:v>
                </c:pt>
                <c:pt idx="108">
                  <c:v>5.126975833215222</c:v>
                </c:pt>
                <c:pt idx="109">
                  <c:v>5.1061428254782157</c:v>
                </c:pt>
                <c:pt idx="110">
                  <c:v>5.103419593334154</c:v>
                </c:pt>
                <c:pt idx="111">
                  <c:v>5.1027840848414669</c:v>
                </c:pt>
                <c:pt idx="112">
                  <c:v>5.1051439189075607</c:v>
                </c:pt>
                <c:pt idx="113">
                  <c:v>5.1047707080998492</c:v>
                </c:pt>
                <c:pt idx="114">
                  <c:v>5.104010485715639</c:v>
                </c:pt>
                <c:pt idx="115">
                  <c:v>5.0986105009388307</c:v>
                </c:pt>
                <c:pt idx="116">
                  <c:v>5.0948338091519485</c:v>
                </c:pt>
                <c:pt idx="117">
                  <c:v>5.0705996262763779</c:v>
                </c:pt>
                <c:pt idx="118">
                  <c:v>5.0076502391803057</c:v>
                </c:pt>
                <c:pt idx="119">
                  <c:v>4.9620742294042692</c:v>
                </c:pt>
                <c:pt idx="120">
                  <c:v>4.9506696798353804</c:v>
                </c:pt>
                <c:pt idx="121">
                  <c:v>4.9507832905047007</c:v>
                </c:pt>
                <c:pt idx="122">
                  <c:v>4.9479339611055533</c:v>
                </c:pt>
                <c:pt idx="123">
                  <c:v>4.9496142364338649</c:v>
                </c:pt>
                <c:pt idx="124">
                  <c:v>4.946291816397121</c:v>
                </c:pt>
                <c:pt idx="125">
                  <c:v>4.9492233106924779</c:v>
                </c:pt>
                <c:pt idx="126">
                  <c:v>4.9481686556630358</c:v>
                </c:pt>
                <c:pt idx="127">
                  <c:v>4.9443935886362658</c:v>
                </c:pt>
                <c:pt idx="128">
                  <c:v>4.8844316495039983</c:v>
                </c:pt>
                <c:pt idx="129">
                  <c:v>4.8054354978988743</c:v>
                </c:pt>
                <c:pt idx="130">
                  <c:v>4.774538741743144</c:v>
                </c:pt>
                <c:pt idx="131">
                  <c:v>4.7659940024419774</c:v>
                </c:pt>
                <c:pt idx="132">
                  <c:v>4.7643128163404054</c:v>
                </c:pt>
                <c:pt idx="133">
                  <c:v>4.7627556533686883</c:v>
                </c:pt>
                <c:pt idx="134">
                  <c:v>4.7637698195965008</c:v>
                </c:pt>
                <c:pt idx="135">
                  <c:v>4.7642679607110816</c:v>
                </c:pt>
                <c:pt idx="136">
                  <c:v>4.7646543511648929</c:v>
                </c:pt>
                <c:pt idx="137">
                  <c:v>4.7637919944337215</c:v>
                </c:pt>
                <c:pt idx="138">
                  <c:v>4.771955422033205</c:v>
                </c:pt>
                <c:pt idx="139">
                  <c:v>4.7729733260523641</c:v>
                </c:pt>
                <c:pt idx="140">
                  <c:v>4.7699012436064283</c:v>
                </c:pt>
                <c:pt idx="141">
                  <c:v>4.7728687644794228</c:v>
                </c:pt>
                <c:pt idx="142">
                  <c:v>4.7694204919987193</c:v>
                </c:pt>
                <c:pt idx="143">
                  <c:v>4.7512630770010631</c:v>
                </c:pt>
                <c:pt idx="144">
                  <c:v>4.6881197974511064</c:v>
                </c:pt>
                <c:pt idx="145">
                  <c:v>4.619782055145885</c:v>
                </c:pt>
                <c:pt idx="146">
                  <c:v>4.6006901915541167</c:v>
                </c:pt>
                <c:pt idx="147">
                  <c:v>4.5871318421641796</c:v>
                </c:pt>
                <c:pt idx="148">
                  <c:v>4.5851185422031531</c:v>
                </c:pt>
                <c:pt idx="149">
                  <c:v>4.5894696968582736</c:v>
                </c:pt>
                <c:pt idx="150">
                  <c:v>4.5929770730358301</c:v>
                </c:pt>
                <c:pt idx="151">
                  <c:v>4.590788799805785</c:v>
                </c:pt>
                <c:pt idx="152">
                  <c:v>4.5903128519974317</c:v>
                </c:pt>
                <c:pt idx="153">
                  <c:v>4.5926539943881499</c:v>
                </c:pt>
                <c:pt idx="154">
                  <c:v>4.5893598933080817</c:v>
                </c:pt>
                <c:pt idx="155">
                  <c:v>4.5892022716427601</c:v>
                </c:pt>
                <c:pt idx="156">
                  <c:v>4.5476626299668448</c:v>
                </c:pt>
                <c:pt idx="157">
                  <c:v>4.4941877613241612</c:v>
                </c:pt>
                <c:pt idx="158">
                  <c:v>4.4570081126274355</c:v>
                </c:pt>
                <c:pt idx="159">
                  <c:v>4.4440021829691254</c:v>
                </c:pt>
                <c:pt idx="160">
                  <c:v>4.4421725567595551</c:v>
                </c:pt>
                <c:pt idx="161">
                  <c:v>4.4387224475734435</c:v>
                </c:pt>
                <c:pt idx="162">
                  <c:v>4.4403004216324451</c:v>
                </c:pt>
                <c:pt idx="163">
                  <c:v>4.440137753111479</c:v>
                </c:pt>
                <c:pt idx="164">
                  <c:v>4.4401189872117079</c:v>
                </c:pt>
                <c:pt idx="165">
                  <c:v>4.4386576391370776</c:v>
                </c:pt>
                <c:pt idx="166">
                  <c:v>4.3617494364385987</c:v>
                </c:pt>
                <c:pt idx="167">
                  <c:v>4.2918181553076451</c:v>
                </c:pt>
                <c:pt idx="168">
                  <c:v>4.2757877293205269</c:v>
                </c:pt>
                <c:pt idx="169">
                  <c:v>4.2728884884149414</c:v>
                </c:pt>
                <c:pt idx="170">
                  <c:v>4.2719084245870844</c:v>
                </c:pt>
                <c:pt idx="171">
                  <c:v>4.2707473878275595</c:v>
                </c:pt>
                <c:pt idx="172">
                  <c:v>4.2705435780884224</c:v>
                </c:pt>
                <c:pt idx="173">
                  <c:v>4.2703193815938061</c:v>
                </c:pt>
                <c:pt idx="174">
                  <c:v>4.198782975661941</c:v>
                </c:pt>
                <c:pt idx="175">
                  <c:v>4.114985249547483</c:v>
                </c:pt>
                <c:pt idx="176">
                  <c:v>4.0902381657613525</c:v>
                </c:pt>
                <c:pt idx="177">
                  <c:v>4.088687264157798</c:v>
                </c:pt>
                <c:pt idx="178">
                  <c:v>4.084288478037374</c:v>
                </c:pt>
                <c:pt idx="179">
                  <c:v>4.0863209404835787</c:v>
                </c:pt>
                <c:pt idx="180">
                  <c:v>4.0859941808052627</c:v>
                </c:pt>
                <c:pt idx="181">
                  <c:v>4.0828332485105534</c:v>
                </c:pt>
                <c:pt idx="182">
                  <c:v>4.0831171828305841</c:v>
                </c:pt>
                <c:pt idx="183">
                  <c:v>4.0879888956434156</c:v>
                </c:pt>
                <c:pt idx="184">
                  <c:v>4.0849504020800946</c:v>
                </c:pt>
                <c:pt idx="185">
                  <c:v>4.0869815452517209</c:v>
                </c:pt>
                <c:pt idx="186">
                  <c:v>4.0618184144010181</c:v>
                </c:pt>
                <c:pt idx="187">
                  <c:v>3.9673852434913384</c:v>
                </c:pt>
                <c:pt idx="188">
                  <c:v>3.9251748383539358</c:v>
                </c:pt>
                <c:pt idx="189">
                  <c:v>3.9336695276412801</c:v>
                </c:pt>
                <c:pt idx="190">
                  <c:v>3.9411337198716474</c:v>
                </c:pt>
                <c:pt idx="191">
                  <c:v>3.9349174802353524</c:v>
                </c:pt>
                <c:pt idx="192">
                  <c:v>3.9327993728775348</c:v>
                </c:pt>
                <c:pt idx="193">
                  <c:v>3.9312695194829175</c:v>
                </c:pt>
                <c:pt idx="194">
                  <c:v>3.9321975080679379</c:v>
                </c:pt>
                <c:pt idx="195">
                  <c:v>3.9322231484312939</c:v>
                </c:pt>
                <c:pt idx="196">
                  <c:v>3.9340697999994645</c:v>
                </c:pt>
                <c:pt idx="197">
                  <c:v>3.9322102967609274</c:v>
                </c:pt>
                <c:pt idx="198">
                  <c:v>3.9306853814579075</c:v>
                </c:pt>
                <c:pt idx="199">
                  <c:v>3.9245413424005324</c:v>
                </c:pt>
                <c:pt idx="200">
                  <c:v>3.8799881977688169</c:v>
                </c:pt>
                <c:pt idx="201">
                  <c:v>3.8082632888125731</c:v>
                </c:pt>
                <c:pt idx="202">
                  <c:v>3.7637112962743293</c:v>
                </c:pt>
                <c:pt idx="203">
                  <c:v>3.7505644222342189</c:v>
                </c:pt>
                <c:pt idx="204">
                  <c:v>3.7527482481126051</c:v>
                </c:pt>
                <c:pt idx="205">
                  <c:v>3.7518541332332145</c:v>
                </c:pt>
                <c:pt idx="206">
                  <c:v>3.7560671277859754</c:v>
                </c:pt>
                <c:pt idx="207">
                  <c:v>3.7566744887446952</c:v>
                </c:pt>
                <c:pt idx="208">
                  <c:v>3.7563184537961178</c:v>
                </c:pt>
                <c:pt idx="209">
                  <c:v>3.7605256846369084</c:v>
                </c:pt>
                <c:pt idx="210">
                  <c:v>3.7557748664649058</c:v>
                </c:pt>
                <c:pt idx="211">
                  <c:v>3.7259864673182523</c:v>
                </c:pt>
                <c:pt idx="212">
                  <c:v>3.6702602402726958</c:v>
                </c:pt>
                <c:pt idx="213">
                  <c:v>3.6220958643375361</c:v>
                </c:pt>
                <c:pt idx="214">
                  <c:v>3.5991761741693038</c:v>
                </c:pt>
                <c:pt idx="215">
                  <c:v>3.5952543012123908</c:v>
                </c:pt>
                <c:pt idx="216">
                  <c:v>3.5936902672115338</c:v>
                </c:pt>
                <c:pt idx="217">
                  <c:v>3.5911621938912033</c:v>
                </c:pt>
                <c:pt idx="218">
                  <c:v>3.5921525160581629</c:v>
                </c:pt>
                <c:pt idx="219">
                  <c:v>3.5902287172562692</c:v>
                </c:pt>
                <c:pt idx="220">
                  <c:v>3.5911759428767374</c:v>
                </c:pt>
                <c:pt idx="221">
                  <c:v>3.5706976110385917</c:v>
                </c:pt>
                <c:pt idx="222">
                  <c:v>3.4934454831514024</c:v>
                </c:pt>
                <c:pt idx="223">
                  <c:v>3.4358653948968314</c:v>
                </c:pt>
                <c:pt idx="224">
                  <c:v>3.4209815049513099</c:v>
                </c:pt>
                <c:pt idx="225">
                  <c:v>3.4170464226091828</c:v>
                </c:pt>
                <c:pt idx="226">
                  <c:v>3.4154822644615175</c:v>
                </c:pt>
                <c:pt idx="227">
                  <c:v>3.4177178777518273</c:v>
                </c:pt>
                <c:pt idx="228">
                  <c:v>3.4177178777518273</c:v>
                </c:pt>
                <c:pt idx="229">
                  <c:v>3.4170555263850608</c:v>
                </c:pt>
                <c:pt idx="230">
                  <c:v>3.4160905084508153</c:v>
                </c:pt>
                <c:pt idx="231">
                  <c:v>3.4194702953775389</c:v>
                </c:pt>
                <c:pt idx="232">
                  <c:v>3.4165133355314015</c:v>
                </c:pt>
                <c:pt idx="233">
                  <c:v>3.4191070515059332</c:v>
                </c:pt>
                <c:pt idx="234">
                  <c:v>3.3884764795259423</c:v>
                </c:pt>
                <c:pt idx="235">
                  <c:v>3.3179160641038332</c:v>
                </c:pt>
                <c:pt idx="236">
                  <c:v>3.2669269198979474</c:v>
                </c:pt>
                <c:pt idx="237">
                  <c:v>3.2540408598277892</c:v>
                </c:pt>
                <c:pt idx="238">
                  <c:v>3.2530753978122116</c:v>
                </c:pt>
                <c:pt idx="239">
                  <c:v>3.2453393365330108</c:v>
                </c:pt>
                <c:pt idx="240">
                  <c:v>3.2435857613480632</c:v>
                </c:pt>
                <c:pt idx="241">
                  <c:v>3.2449755122916617</c:v>
                </c:pt>
                <c:pt idx="242">
                  <c:v>3.249200070596943</c:v>
                </c:pt>
                <c:pt idx="243">
                  <c:v>3.2466983990887144</c:v>
                </c:pt>
                <c:pt idx="244">
                  <c:v>3.2406950053922325</c:v>
                </c:pt>
                <c:pt idx="245">
                  <c:v>3.1895488757085468</c:v>
                </c:pt>
                <c:pt idx="246">
                  <c:v>3.1189582959124742</c:v>
                </c:pt>
                <c:pt idx="247">
                  <c:v>3.0838130418366356</c:v>
                </c:pt>
                <c:pt idx="248">
                  <c:v>3.0711935391153475</c:v>
                </c:pt>
                <c:pt idx="249">
                  <c:v>3.0708792543319667</c:v>
                </c:pt>
                <c:pt idx="250">
                  <c:v>3.0725396234107762</c:v>
                </c:pt>
                <c:pt idx="251">
                  <c:v>3.0665789428183654</c:v>
                </c:pt>
                <c:pt idx="252">
                  <c:v>3.0716320948028457</c:v>
                </c:pt>
                <c:pt idx="253">
                  <c:v>3.0731583851454971</c:v>
                </c:pt>
                <c:pt idx="254">
                  <c:v>3.0699409762825027</c:v>
                </c:pt>
                <c:pt idx="255">
                  <c:v>3.0726304736004915</c:v>
                </c:pt>
                <c:pt idx="256">
                  <c:v>3.0767713146355615</c:v>
                </c:pt>
                <c:pt idx="257">
                  <c:v>3.085073963607281</c:v>
                </c:pt>
                <c:pt idx="258">
                  <c:v>3.0893325893836394</c:v>
                </c:pt>
                <c:pt idx="259">
                  <c:v>3.0828625530234075</c:v>
                </c:pt>
                <c:pt idx="260">
                  <c:v>3.0849996577194538</c:v>
                </c:pt>
                <c:pt idx="261">
                  <c:v>3.0832487560863413</c:v>
                </c:pt>
                <c:pt idx="262">
                  <c:v>3.0832231798567795</c:v>
                </c:pt>
                <c:pt idx="263">
                  <c:v>3.0832231798567795</c:v>
                </c:pt>
                <c:pt idx="264">
                  <c:v>3.0527617901944142</c:v>
                </c:pt>
                <c:pt idx="265">
                  <c:v>2.9239295990276908</c:v>
                </c:pt>
                <c:pt idx="266">
                  <c:v>2.8809617896597821</c:v>
                </c:pt>
                <c:pt idx="267">
                  <c:v>2.873397349986373</c:v>
                </c:pt>
                <c:pt idx="268">
                  <c:v>2.8676645514363632</c:v>
                </c:pt>
                <c:pt idx="269">
                  <c:v>2.862082268134678</c:v>
                </c:pt>
                <c:pt idx="270">
                  <c:v>2.8632326044645788</c:v>
                </c:pt>
                <c:pt idx="271">
                  <c:v>2.8638983946802323</c:v>
                </c:pt>
                <c:pt idx="272">
                  <c:v>2.8662587285357053</c:v>
                </c:pt>
                <c:pt idx="273">
                  <c:v>2.8689234975342766</c:v>
                </c:pt>
                <c:pt idx="274">
                  <c:v>2.8701973727881573</c:v>
                </c:pt>
                <c:pt idx="275">
                  <c:v>2.8712365543818761</c:v>
                </c:pt>
                <c:pt idx="276">
                  <c:v>2.871897278394953</c:v>
                </c:pt>
                <c:pt idx="277">
                  <c:v>2.8684479007096972</c:v>
                </c:pt>
                <c:pt idx="278">
                  <c:v>2.8683126077020225</c:v>
                </c:pt>
                <c:pt idx="279">
                  <c:v>2.8689234975342766</c:v>
                </c:pt>
                <c:pt idx="280">
                  <c:v>2.8697519172011994</c:v>
                </c:pt>
                <c:pt idx="281">
                  <c:v>2.869210442573034</c:v>
                </c:pt>
                <c:pt idx="282">
                  <c:v>2.865658490263554</c:v>
                </c:pt>
                <c:pt idx="283">
                  <c:v>2.8086345983555177</c:v>
                </c:pt>
                <c:pt idx="284">
                  <c:v>2.7374500171674434</c:v>
                </c:pt>
                <c:pt idx="285">
                  <c:v>2.7236353585851951</c:v>
                </c:pt>
                <c:pt idx="286">
                  <c:v>2.720876671769803</c:v>
                </c:pt>
                <c:pt idx="287">
                  <c:v>2.721055572396657</c:v>
                </c:pt>
                <c:pt idx="288">
                  <c:v>2.7229684662035467</c:v>
                </c:pt>
                <c:pt idx="289">
                  <c:v>2.7221691773122862</c:v>
                </c:pt>
                <c:pt idx="290">
                  <c:v>2.7187188423925273</c:v>
                </c:pt>
                <c:pt idx="291">
                  <c:v>2.716192685299466</c:v>
                </c:pt>
                <c:pt idx="292">
                  <c:v>2.719927363530843</c:v>
                </c:pt>
                <c:pt idx="293">
                  <c:v>2.7221313023309563</c:v>
                </c:pt>
                <c:pt idx="294">
                  <c:v>2.7174878594504612</c:v>
                </c:pt>
                <c:pt idx="295">
                  <c:v>2.7172320775253755</c:v>
                </c:pt>
                <c:pt idx="296">
                  <c:v>2.716949642793792</c:v>
                </c:pt>
                <c:pt idx="297">
                  <c:v>2.7184607676887613</c:v>
                </c:pt>
                <c:pt idx="298">
                  <c:v>2.7267529264709776</c:v>
                </c:pt>
                <c:pt idx="299">
                  <c:v>2.6898422792111072</c:v>
                </c:pt>
                <c:pt idx="300">
                  <c:v>2.610133486987043</c:v>
                </c:pt>
                <c:pt idx="301">
                  <c:v>2.5515324397773158</c:v>
                </c:pt>
                <c:pt idx="302">
                  <c:v>2.5356612710382982</c:v>
                </c:pt>
                <c:pt idx="303">
                  <c:v>2.5310811434113223</c:v>
                </c:pt>
                <c:pt idx="304">
                  <c:v>2.5561183374554597</c:v>
                </c:pt>
                <c:pt idx="305">
                  <c:v>2.5674162700662091</c:v>
                </c:pt>
                <c:pt idx="306">
                  <c:v>2.5686855216770601</c:v>
                </c:pt>
                <c:pt idx="307">
                  <c:v>2.5700454861937123</c:v>
                </c:pt>
                <c:pt idx="308">
                  <c:v>2.5721622721285753</c:v>
                </c:pt>
                <c:pt idx="309">
                  <c:v>2.57239660994796</c:v>
                </c:pt>
                <c:pt idx="310">
                  <c:v>2.5578196320712894</c:v>
                </c:pt>
                <c:pt idx="311">
                  <c:v>2.5021079381127898</c:v>
                </c:pt>
                <c:pt idx="312">
                  <c:v>2.4265789594591509</c:v>
                </c:pt>
                <c:pt idx="313">
                  <c:v>2.3943767867977361</c:v>
                </c:pt>
                <c:pt idx="314">
                  <c:v>2.3801309857662014</c:v>
                </c:pt>
                <c:pt idx="315">
                  <c:v>2.3820507955516046</c:v>
                </c:pt>
                <c:pt idx="316">
                  <c:v>2.379001878762939</c:v>
                </c:pt>
                <c:pt idx="317">
                  <c:v>2.3807595723582788</c:v>
                </c:pt>
                <c:pt idx="318">
                  <c:v>2.3816101495455428</c:v>
                </c:pt>
                <c:pt idx="319">
                  <c:v>2.3812124389273839</c:v>
                </c:pt>
                <c:pt idx="320">
                  <c:v>2.3817509820817166</c:v>
                </c:pt>
                <c:pt idx="321">
                  <c:v>2.3817509820817166</c:v>
                </c:pt>
                <c:pt idx="322">
                  <c:v>2.3817509820817166</c:v>
                </c:pt>
                <c:pt idx="323">
                  <c:v>2.3838287313763171</c:v>
                </c:pt>
                <c:pt idx="324">
                  <c:v>2.3860042861111559</c:v>
                </c:pt>
                <c:pt idx="325">
                  <c:v>2.3861515434888529</c:v>
                </c:pt>
                <c:pt idx="326">
                  <c:v>2.3866185456952236</c:v>
                </c:pt>
                <c:pt idx="327">
                  <c:v>2.3866559790595638</c:v>
                </c:pt>
                <c:pt idx="328">
                  <c:v>2.3889947431910872</c:v>
                </c:pt>
                <c:pt idx="329">
                  <c:v>2.3571150177015898</c:v>
                </c:pt>
                <c:pt idx="330">
                  <c:v>2.2840974479951406</c:v>
                </c:pt>
                <c:pt idx="331">
                  <c:v>2.2271261353845593</c:v>
                </c:pt>
                <c:pt idx="332">
                  <c:v>2.2096511086729276</c:v>
                </c:pt>
                <c:pt idx="333">
                  <c:v>2.2067497617782053</c:v>
                </c:pt>
                <c:pt idx="334">
                  <c:v>2.2082940771784587</c:v>
                </c:pt>
                <c:pt idx="335">
                  <c:v>2.2075000871720429</c:v>
                </c:pt>
                <c:pt idx="336">
                  <c:v>2.2091384099916072</c:v>
                </c:pt>
                <c:pt idx="337">
                  <c:v>2.2099963868412891</c:v>
                </c:pt>
                <c:pt idx="338">
                  <c:v>2.2099077237258222</c:v>
                </c:pt>
                <c:pt idx="339">
                  <c:v>2.2069143279846135</c:v>
                </c:pt>
                <c:pt idx="340">
                  <c:v>2.2059506713359167</c:v>
                </c:pt>
                <c:pt idx="341">
                  <c:v>2.2082940771784587</c:v>
                </c:pt>
                <c:pt idx="342">
                  <c:v>2.2087156987950012</c:v>
                </c:pt>
                <c:pt idx="343">
                  <c:v>2.2077700010258328</c:v>
                </c:pt>
                <c:pt idx="344">
                  <c:v>2.2072595293039607</c:v>
                </c:pt>
                <c:pt idx="345">
                  <c:v>2.1637440112491313</c:v>
                </c:pt>
                <c:pt idx="346">
                  <c:v>2.0872097682100192</c:v>
                </c:pt>
                <c:pt idx="347">
                  <c:v>2.0525991747194876</c:v>
                </c:pt>
                <c:pt idx="348">
                  <c:v>2.0299526557037515</c:v>
                </c:pt>
                <c:pt idx="349">
                  <c:v>2.0262313711205571</c:v>
                </c:pt>
                <c:pt idx="350">
                  <c:v>2.0235004602302258</c:v>
                </c:pt>
                <c:pt idx="351">
                  <c:v>2.0238623201746266</c:v>
                </c:pt>
                <c:pt idx="352">
                  <c:v>2.0220940441957889</c:v>
                </c:pt>
                <c:pt idx="353">
                  <c:v>2.0226682289009226</c:v>
                </c:pt>
                <c:pt idx="354">
                  <c:v>2.0246307081216943</c:v>
                </c:pt>
                <c:pt idx="355">
                  <c:v>2.0211009286385084</c:v>
                </c:pt>
                <c:pt idx="356">
                  <c:v>2.0207461624228369</c:v>
                </c:pt>
                <c:pt idx="357">
                  <c:v>2.0236600401180502</c:v>
                </c:pt>
                <c:pt idx="358">
                  <c:v>2.020732748066794</c:v>
                </c:pt>
                <c:pt idx="359">
                  <c:v>2.020732748066794</c:v>
                </c:pt>
                <c:pt idx="360">
                  <c:v>2.0230852390483394</c:v>
                </c:pt>
                <c:pt idx="361">
                  <c:v>1.9685129879498624</c:v>
                </c:pt>
                <c:pt idx="362">
                  <c:v>1.8918548397795252</c:v>
                </c:pt>
                <c:pt idx="363">
                  <c:v>1.8585086083128139</c:v>
                </c:pt>
                <c:pt idx="364">
                  <c:v>1.8549414055422049</c:v>
                </c:pt>
                <c:pt idx="365">
                  <c:v>1.8502440909212687</c:v>
                </c:pt>
                <c:pt idx="366">
                  <c:v>1.8483698134616906</c:v>
                </c:pt>
                <c:pt idx="367">
                  <c:v>1.8480699737271795</c:v>
                </c:pt>
                <c:pt idx="368">
                  <c:v>1.8513903906616747</c:v>
                </c:pt>
                <c:pt idx="369">
                  <c:v>1.8470414838867664</c:v>
                </c:pt>
                <c:pt idx="370">
                  <c:v>1.847287451480498</c:v>
                </c:pt>
                <c:pt idx="371">
                  <c:v>1.8441083461300569</c:v>
                </c:pt>
                <c:pt idx="372">
                  <c:v>1.8446859376666209</c:v>
                </c:pt>
                <c:pt idx="373">
                  <c:v>1.8195529129700772</c:v>
                </c:pt>
                <c:pt idx="374">
                  <c:v>1.7813422814079161</c:v>
                </c:pt>
                <c:pt idx="375">
                  <c:v>1.7491997570597577</c:v>
                </c:pt>
                <c:pt idx="376">
                  <c:v>1.7058907652442517</c:v>
                </c:pt>
                <c:pt idx="377">
                  <c:v>1.6874449722172935</c:v>
                </c:pt>
                <c:pt idx="378">
                  <c:v>1.6821727308529022</c:v>
                </c:pt>
                <c:pt idx="379">
                  <c:v>1.6835077179166662</c:v>
                </c:pt>
                <c:pt idx="380">
                  <c:v>1.6837515140502552</c:v>
                </c:pt>
                <c:pt idx="381">
                  <c:v>1.6869164033440924</c:v>
                </c:pt>
                <c:pt idx="382">
                  <c:v>1.6858723472583415</c:v>
                </c:pt>
                <c:pt idx="383">
                  <c:v>1.682706076459181</c:v>
                </c:pt>
                <c:pt idx="384">
                  <c:v>1.6804902499332603</c:v>
                </c:pt>
                <c:pt idx="385">
                  <c:v>1.6814535479687922</c:v>
                </c:pt>
                <c:pt idx="386">
                  <c:v>1.6817412349574032</c:v>
                </c:pt>
                <c:pt idx="387">
                  <c:v>1.6843295826044169</c:v>
                </c:pt>
                <c:pt idx="388">
                  <c:v>1.6848102055452587</c:v>
                </c:pt>
                <c:pt idx="389">
                  <c:v>1.6845266200197258</c:v>
                </c:pt>
                <c:pt idx="390">
                  <c:v>1.6825073893107991</c:v>
                </c:pt>
                <c:pt idx="391">
                  <c:v>1.6731472138227677</c:v>
                </c:pt>
                <c:pt idx="392">
                  <c:v>1.6263188809079072</c:v>
                </c:pt>
                <c:pt idx="393">
                  <c:v>1.5786222539808452</c:v>
                </c:pt>
                <c:pt idx="394">
                  <c:v>1.5486260468540851</c:v>
                </c:pt>
                <c:pt idx="395">
                  <c:v>1.5287387126226053</c:v>
                </c:pt>
                <c:pt idx="396">
                  <c:v>1.5172061700792518</c:v>
                </c:pt>
                <c:pt idx="397">
                  <c:v>1.5151290411100242</c:v>
                </c:pt>
                <c:pt idx="398">
                  <c:v>1.5136284547985464</c:v>
                </c:pt>
                <c:pt idx="399">
                  <c:v>1.5163601868447565</c:v>
                </c:pt>
                <c:pt idx="400">
                  <c:v>1.5145239214884405</c:v>
                </c:pt>
                <c:pt idx="401">
                  <c:v>1.5159255678571804</c:v>
                </c:pt>
                <c:pt idx="402">
                  <c:v>1.5149835538033976</c:v>
                </c:pt>
                <c:pt idx="403">
                  <c:v>1.5144748362340519</c:v>
                </c:pt>
                <c:pt idx="404">
                  <c:v>1.5130094960239588</c:v>
                </c:pt>
                <c:pt idx="405">
                  <c:v>1.5138023693245355</c:v>
                </c:pt>
                <c:pt idx="406">
                  <c:v>1.5127828944401875</c:v>
                </c:pt>
                <c:pt idx="407">
                  <c:v>1.5137279641260781</c:v>
                </c:pt>
                <c:pt idx="408">
                  <c:v>1.5154909696189187</c:v>
                </c:pt>
                <c:pt idx="409">
                  <c:v>1.5147680713037608</c:v>
                </c:pt>
                <c:pt idx="410">
                  <c:v>1.5156110066313297</c:v>
                </c:pt>
                <c:pt idx="411">
                  <c:v>1.5001100956999562</c:v>
                </c:pt>
                <c:pt idx="412">
                  <c:v>1.4484559217038839</c:v>
                </c:pt>
                <c:pt idx="413">
                  <c:v>1.3907479711981814</c:v>
                </c:pt>
                <c:pt idx="414">
                  <c:v>1.3617605415778553</c:v>
                </c:pt>
                <c:pt idx="415">
                  <c:v>1.3593698823253104</c:v>
                </c:pt>
                <c:pt idx="416">
                  <c:v>1.3551344667214447</c:v>
                </c:pt>
                <c:pt idx="417">
                  <c:v>1.3577318058295453</c:v>
                </c:pt>
                <c:pt idx="418">
                  <c:v>1.3539227111284884</c:v>
                </c:pt>
                <c:pt idx="419">
                  <c:v>1.3576049669739831</c:v>
                </c:pt>
                <c:pt idx="420">
                  <c:v>1.353023269025291</c:v>
                </c:pt>
                <c:pt idx="421">
                  <c:v>1.354535080923345</c:v>
                </c:pt>
                <c:pt idx="422">
                  <c:v>1.3576049669739831</c:v>
                </c:pt>
                <c:pt idx="423">
                  <c:v>1.3555181562842025</c:v>
                </c:pt>
                <c:pt idx="424">
                  <c:v>1.3059218980796801</c:v>
                </c:pt>
                <c:pt idx="425">
                  <c:v>1.2025482437848543</c:v>
                </c:pt>
                <c:pt idx="426">
                  <c:v>1.1717645216920736</c:v>
                </c:pt>
                <c:pt idx="427">
                  <c:v>1.1735080806124643</c:v>
                </c:pt>
                <c:pt idx="428">
                  <c:v>1.1732489115541587</c:v>
                </c:pt>
                <c:pt idx="429">
                  <c:v>1.1776498320471971</c:v>
                </c:pt>
                <c:pt idx="430">
                  <c:v>1.1770734400978067</c:v>
                </c:pt>
                <c:pt idx="431">
                  <c:v>1.1800009237097218</c:v>
                </c:pt>
                <c:pt idx="432">
                  <c:v>1.1828790977606507</c:v>
                </c:pt>
                <c:pt idx="433">
                  <c:v>1.1807081509751742</c:v>
                </c:pt>
                <c:pt idx="434">
                  <c:v>1.1771042541447936</c:v>
                </c:pt>
                <c:pt idx="435">
                  <c:v>1.177436154537761</c:v>
                </c:pt>
                <c:pt idx="436">
                  <c:v>1.1788701469547958</c:v>
                </c:pt>
                <c:pt idx="437">
                  <c:v>1.1785390417737998</c:v>
                </c:pt>
                <c:pt idx="438">
                  <c:v>1.1776700409047933</c:v>
                </c:pt>
                <c:pt idx="439">
                  <c:v>1.1783043600197147</c:v>
                </c:pt>
                <c:pt idx="440">
                  <c:v>1.1762393521269814</c:v>
                </c:pt>
                <c:pt idx="441">
                  <c:v>1.1006578569454124</c:v>
                </c:pt>
                <c:pt idx="442">
                  <c:v>1.0275145264169789</c:v>
                </c:pt>
                <c:pt idx="443">
                  <c:v>0.99916979165464415</c:v>
                </c:pt>
                <c:pt idx="444">
                  <c:v>0.99537167625961165</c:v>
                </c:pt>
                <c:pt idx="445">
                  <c:v>0.98582990531921866</c:v>
                </c:pt>
                <c:pt idx="446">
                  <c:v>0.98740870141403447</c:v>
                </c:pt>
                <c:pt idx="447">
                  <c:v>0.99249626898418897</c:v>
                </c:pt>
                <c:pt idx="448">
                  <c:v>0.99287843603485071</c:v>
                </c:pt>
                <c:pt idx="449">
                  <c:v>0.9892586246404117</c:v>
                </c:pt>
                <c:pt idx="450">
                  <c:v>0.98899726853023406</c:v>
                </c:pt>
                <c:pt idx="451">
                  <c:v>0.98863094261114803</c:v>
                </c:pt>
                <c:pt idx="452">
                  <c:v>0.98764982201835028</c:v>
                </c:pt>
                <c:pt idx="453">
                  <c:v>0.98620045054739003</c:v>
                </c:pt>
                <c:pt idx="454">
                  <c:v>0.98535001713138382</c:v>
                </c:pt>
                <c:pt idx="455">
                  <c:v>0.99071748767864021</c:v>
                </c:pt>
                <c:pt idx="456">
                  <c:v>0.96007036240568799</c:v>
                </c:pt>
                <c:pt idx="457">
                  <c:v>0.88434907533468599</c:v>
                </c:pt>
                <c:pt idx="458">
                  <c:v>0.83315937692279307</c:v>
                </c:pt>
                <c:pt idx="459">
                  <c:v>0.81531442239040308</c:v>
                </c:pt>
                <c:pt idx="460">
                  <c:v>0.81164213659208451</c:v>
                </c:pt>
                <c:pt idx="461">
                  <c:v>0.80895648090562067</c:v>
                </c:pt>
                <c:pt idx="462">
                  <c:v>0.81084036320781694</c:v>
                </c:pt>
                <c:pt idx="463">
                  <c:v>0.81272406489919646</c:v>
                </c:pt>
                <c:pt idx="464">
                  <c:v>0.81417619882332015</c:v>
                </c:pt>
                <c:pt idx="465">
                  <c:v>0.81265559143837729</c:v>
                </c:pt>
                <c:pt idx="466">
                  <c:v>0.81231714468274097</c:v>
                </c:pt>
                <c:pt idx="467">
                  <c:v>0.80825669302139125</c:v>
                </c:pt>
                <c:pt idx="468">
                  <c:v>0.81145192134523381</c:v>
                </c:pt>
                <c:pt idx="469">
                  <c:v>0.81175740521451389</c:v>
                </c:pt>
                <c:pt idx="470">
                  <c:v>0.81025926612623311</c:v>
                </c:pt>
                <c:pt idx="471">
                  <c:v>0.79073563233447719</c:v>
                </c:pt>
                <c:pt idx="472">
                  <c:v>0.69279531047207077</c:v>
                </c:pt>
                <c:pt idx="473">
                  <c:v>0.64743563199393095</c:v>
                </c:pt>
                <c:pt idx="474">
                  <c:v>0.6352730501376912</c:v>
                </c:pt>
                <c:pt idx="475">
                  <c:v>0.6284021848233039</c:v>
                </c:pt>
                <c:pt idx="476">
                  <c:v>0.62207325552036918</c:v>
                </c:pt>
                <c:pt idx="477">
                  <c:v>0.62024948598282148</c:v>
                </c:pt>
                <c:pt idx="478">
                  <c:v>0.62258702263228416</c:v>
                </c:pt>
                <c:pt idx="479">
                  <c:v>0.62348403229851379</c:v>
                </c:pt>
                <c:pt idx="480">
                  <c:v>0.62207325552036918</c:v>
                </c:pt>
                <c:pt idx="481">
                  <c:v>0.62186062746075743</c:v>
                </c:pt>
                <c:pt idx="482">
                  <c:v>0.61889757332890027</c:v>
                </c:pt>
                <c:pt idx="483">
                  <c:v>0.62160027485369274</c:v>
                </c:pt>
                <c:pt idx="484">
                  <c:v>0.61716775115786515</c:v>
                </c:pt>
                <c:pt idx="485">
                  <c:v>0.57665787147212255</c:v>
                </c:pt>
                <c:pt idx="486">
                  <c:v>0.51914611424652279</c:v>
                </c:pt>
                <c:pt idx="487">
                  <c:v>0.47742744375540136</c:v>
                </c:pt>
                <c:pt idx="488">
                  <c:v>0.46744227822449025</c:v>
                </c:pt>
                <c:pt idx="489">
                  <c:v>0.46703675072947837</c:v>
                </c:pt>
                <c:pt idx="490">
                  <c:v>0.46484211370841444</c:v>
                </c:pt>
                <c:pt idx="491">
                  <c:v>0.4642447426877947</c:v>
                </c:pt>
                <c:pt idx="492">
                  <c:v>0.46444410425252403</c:v>
                </c:pt>
                <c:pt idx="493">
                  <c:v>0.46285047883883346</c:v>
                </c:pt>
                <c:pt idx="494">
                  <c:v>0.46344808785421177</c:v>
                </c:pt>
                <c:pt idx="495">
                  <c:v>0.46464561266148086</c:v>
                </c:pt>
                <c:pt idx="496">
                  <c:v>0.46564162430416389</c:v>
                </c:pt>
                <c:pt idx="497">
                  <c:v>0.46543972177758697</c:v>
                </c:pt>
                <c:pt idx="498">
                  <c:v>0.46524314015585455</c:v>
                </c:pt>
                <c:pt idx="499">
                  <c:v>0.44501622475554137</c:v>
                </c:pt>
                <c:pt idx="500">
                  <c:v>0.35955960399423059</c:v>
                </c:pt>
                <c:pt idx="501">
                  <c:v>0.31011327107097486</c:v>
                </c:pt>
                <c:pt idx="502">
                  <c:v>0.29188948883881727</c:v>
                </c:pt>
                <c:pt idx="503">
                  <c:v>0.2872024246604743</c:v>
                </c:pt>
                <c:pt idx="504">
                  <c:v>0.28587292038591539</c:v>
                </c:pt>
                <c:pt idx="505">
                  <c:v>0.28615387974195472</c:v>
                </c:pt>
                <c:pt idx="506">
                  <c:v>0.27524575762336512</c:v>
                </c:pt>
                <c:pt idx="507">
                  <c:v>0.27611884122744845</c:v>
                </c:pt>
                <c:pt idx="508">
                  <c:v>0.27892166551816477</c:v>
                </c:pt>
                <c:pt idx="509">
                  <c:v>0.28016765185106518</c:v>
                </c:pt>
                <c:pt idx="510">
                  <c:v>0.27873694033656005</c:v>
                </c:pt>
                <c:pt idx="511">
                  <c:v>0.27348237895170735</c:v>
                </c:pt>
                <c:pt idx="512">
                  <c:v>0.27617718263677471</c:v>
                </c:pt>
                <c:pt idx="513">
                  <c:v>0.27024085926843222</c:v>
                </c:pt>
                <c:pt idx="514">
                  <c:v>0.25939487628310354</c:v>
                </c:pt>
                <c:pt idx="515">
                  <c:v>0.26228142869902737</c:v>
                </c:pt>
                <c:pt idx="516">
                  <c:v>0.17977231778259006</c:v>
                </c:pt>
                <c:pt idx="517">
                  <c:v>0.13610188445105176</c:v>
                </c:pt>
                <c:pt idx="518">
                  <c:v>0.12344991503374536</c:v>
                </c:pt>
                <c:pt idx="519">
                  <c:v>0.11993676114589502</c:v>
                </c:pt>
                <c:pt idx="520">
                  <c:v>0.11790784939916699</c:v>
                </c:pt>
                <c:pt idx="521">
                  <c:v>0.11654928170963363</c:v>
                </c:pt>
                <c:pt idx="522">
                  <c:v>0.11585420753550602</c:v>
                </c:pt>
                <c:pt idx="523">
                  <c:v>0.11567524408872853</c:v>
                </c:pt>
                <c:pt idx="524">
                  <c:v>0.11724169500215842</c:v>
                </c:pt>
                <c:pt idx="525">
                  <c:v>0.11498097502409044</c:v>
                </c:pt>
                <c:pt idx="526">
                  <c:v>9.0245705647225449E-2</c:v>
                </c:pt>
                <c:pt idx="527">
                  <c:v>4.1341059841271122E-3</c:v>
                </c:pt>
                <c:pt idx="528">
                  <c:v>6.2193933039400457</c:v>
                </c:pt>
                <c:pt idx="529">
                  <c:v>6.1930631210479206</c:v>
                </c:pt>
                <c:pt idx="530">
                  <c:v>6.1907885926788655</c:v>
                </c:pt>
                <c:pt idx="531">
                  <c:v>6.1916565385722748</c:v>
                </c:pt>
                <c:pt idx="532">
                  <c:v>6.1970810084424146</c:v>
                </c:pt>
                <c:pt idx="533">
                  <c:v>6.1924425493400985</c:v>
                </c:pt>
                <c:pt idx="534">
                  <c:v>6.1911594702509554</c:v>
                </c:pt>
                <c:pt idx="535">
                  <c:v>6.1907042299393309</c:v>
                </c:pt>
                <c:pt idx="536">
                  <c:v>6.1623837975912217</c:v>
                </c:pt>
                <c:pt idx="537">
                  <c:v>6.0826683804936756</c:v>
                </c:pt>
                <c:pt idx="538">
                  <c:v>6.0166162254641851</c:v>
                </c:pt>
                <c:pt idx="539">
                  <c:v>5.9980228895873182</c:v>
                </c:pt>
                <c:pt idx="540">
                  <c:v>5.9935436280427012</c:v>
                </c:pt>
                <c:pt idx="541">
                  <c:v>5.9945710047231309</c:v>
                </c:pt>
                <c:pt idx="542">
                  <c:v>5.9917716458969998</c:v>
                </c:pt>
                <c:pt idx="543">
                  <c:v>5.9925497789964375</c:v>
                </c:pt>
                <c:pt idx="544">
                  <c:v>5.9922052810428488</c:v>
                </c:pt>
                <c:pt idx="545">
                  <c:v>5.9914257576398224</c:v>
                </c:pt>
                <c:pt idx="546">
                  <c:v>5.99306616023184</c:v>
                </c:pt>
                <c:pt idx="547">
                  <c:v>5.9918149020583353</c:v>
                </c:pt>
                <c:pt idx="548">
                  <c:v>5.9930272694934548</c:v>
                </c:pt>
                <c:pt idx="549">
                  <c:v>5.9975670416359641</c:v>
                </c:pt>
                <c:pt idx="550">
                  <c:v>5.9949696422339924</c:v>
                </c:pt>
                <c:pt idx="551">
                  <c:v>5.9687380741694858</c:v>
                </c:pt>
                <c:pt idx="552">
                  <c:v>5.8924795029271859</c:v>
                </c:pt>
                <c:pt idx="553">
                  <c:v>5.8503034482058807</c:v>
                </c:pt>
                <c:pt idx="554">
                  <c:v>5.833816695472291</c:v>
                </c:pt>
                <c:pt idx="555">
                  <c:v>5.8303741192662892</c:v>
                </c:pt>
                <c:pt idx="556">
                  <c:v>5.8227460288589299</c:v>
                </c:pt>
                <c:pt idx="557">
                  <c:v>5.8245426613924964</c:v>
                </c:pt>
                <c:pt idx="558">
                  <c:v>5.8231477907987799</c:v>
                </c:pt>
                <c:pt idx="559">
                  <c:v>5.82413215246644</c:v>
                </c:pt>
                <c:pt idx="560">
                  <c:v>5.8207360199539053</c:v>
                </c:pt>
                <c:pt idx="561">
                  <c:v>5.8237486217554215</c:v>
                </c:pt>
                <c:pt idx="562">
                  <c:v>5.8243588741630727</c:v>
                </c:pt>
                <c:pt idx="563">
                  <c:v>5.8241413486022235</c:v>
                </c:pt>
                <c:pt idx="564">
                  <c:v>5.8221397739713865</c:v>
                </c:pt>
                <c:pt idx="565">
                  <c:v>5.825142123087371</c:v>
                </c:pt>
                <c:pt idx="566">
                  <c:v>5.8273328630912431</c:v>
                </c:pt>
                <c:pt idx="567">
                  <c:v>5.8283586401986573</c:v>
                </c:pt>
                <c:pt idx="568">
                  <c:v>5.8287521809692455</c:v>
                </c:pt>
                <c:pt idx="569">
                  <c:v>5.8223360118820322</c:v>
                </c:pt>
                <c:pt idx="570">
                  <c:v>5.8219429851818605</c:v>
                </c:pt>
                <c:pt idx="571">
                  <c:v>5.8235376768456515</c:v>
                </c:pt>
                <c:pt idx="572">
                  <c:v>5.8261362826707055</c:v>
                </c:pt>
                <c:pt idx="573">
                  <c:v>5.8221345760806908</c:v>
                </c:pt>
                <c:pt idx="574">
                  <c:v>5.8193374177889083</c:v>
                </c:pt>
                <c:pt idx="575">
                  <c:v>5.8231405648953611</c:v>
                </c:pt>
                <c:pt idx="576">
                  <c:v>5.8211373768782551</c:v>
                </c:pt>
                <c:pt idx="577">
                  <c:v>5.8225346922027779</c:v>
                </c:pt>
                <c:pt idx="578">
                  <c:v>5.8213384165205646</c:v>
                </c:pt>
                <c:pt idx="579">
                  <c:v>5.8203372182962472</c:v>
                </c:pt>
                <c:pt idx="580">
                  <c:v>5.8253457642527824</c:v>
                </c:pt>
                <c:pt idx="581">
                  <c:v>5.8213402197595423</c:v>
                </c:pt>
                <c:pt idx="582">
                  <c:v>5.8269538781081396</c:v>
                </c:pt>
                <c:pt idx="583">
                  <c:v>5.8233316096882461</c:v>
                </c:pt>
                <c:pt idx="584">
                  <c:v>5.8221397739713865</c:v>
                </c:pt>
                <c:pt idx="585">
                  <c:v>5.8243443905812198</c:v>
                </c:pt>
                <c:pt idx="586">
                  <c:v>5.825136519900278</c:v>
                </c:pt>
                <c:pt idx="587">
                  <c:v>5.8223416163263568</c:v>
                </c:pt>
                <c:pt idx="588">
                  <c:v>5.8243492087631106</c:v>
                </c:pt>
                <c:pt idx="589">
                  <c:v>5.8225467161785849</c:v>
                </c:pt>
                <c:pt idx="590">
                  <c:v>5.8227332135651588</c:v>
                </c:pt>
                <c:pt idx="591">
                  <c:v>5.8217368149855719</c:v>
                </c:pt>
                <c:pt idx="592">
                  <c:v>5.8221397739713865</c:v>
                </c:pt>
                <c:pt idx="593">
                  <c:v>5.8207384180340025</c:v>
                </c:pt>
                <c:pt idx="594">
                  <c:v>5.8239385499434349</c:v>
                </c:pt>
                <c:pt idx="595">
                  <c:v>5.8237234421207154</c:v>
                </c:pt>
                <c:pt idx="596">
                  <c:v>5.8193382168329322</c:v>
                </c:pt>
                <c:pt idx="597">
                  <c:v>5.8211310049364631</c:v>
                </c:pt>
                <c:pt idx="598">
                  <c:v>5.8225376891788283</c:v>
                </c:pt>
                <c:pt idx="599">
                  <c:v>5.823541680785528</c:v>
                </c:pt>
                <c:pt idx="600">
                  <c:v>5.8243443905812198</c:v>
                </c:pt>
                <c:pt idx="601">
                  <c:v>5.8209393792792357</c:v>
                </c:pt>
                <c:pt idx="602">
                  <c:v>5.8253457642527824</c:v>
                </c:pt>
                <c:pt idx="603">
                  <c:v>5.8257413408281229</c:v>
                </c:pt>
                <c:pt idx="604">
                  <c:v>5.8227428154087129</c:v>
                </c:pt>
                <c:pt idx="605">
                  <c:v>5.8209365781615903</c:v>
                </c:pt>
                <c:pt idx="606">
                  <c:v>5.8227396083891882</c:v>
                </c:pt>
                <c:pt idx="607">
                  <c:v>5.8207384180340025</c:v>
                </c:pt>
                <c:pt idx="608">
                  <c:v>5.8215437135421375</c:v>
                </c:pt>
                <c:pt idx="609">
                  <c:v>5.8209365781615903</c:v>
                </c:pt>
                <c:pt idx="610">
                  <c:v>5.8225376891788283</c:v>
                </c:pt>
                <c:pt idx="611">
                  <c:v>5.8261561334290928</c:v>
                </c:pt>
                <c:pt idx="612">
                  <c:v>5.8247252015263316</c:v>
                </c:pt>
                <c:pt idx="613">
                  <c:v>5.8223388113008729</c:v>
                </c:pt>
                <c:pt idx="614">
                  <c:v>5.8054964946387724</c:v>
                </c:pt>
                <c:pt idx="615">
                  <c:v>5.4241259745040811</c:v>
                </c:pt>
                <c:pt idx="616">
                  <c:v>4.6227915097828891</c:v>
                </c:pt>
                <c:pt idx="617">
                  <c:v>3.6772519641451025</c:v>
                </c:pt>
                <c:pt idx="618">
                  <c:v>3.0575350507876893</c:v>
                </c:pt>
                <c:pt idx="619">
                  <c:v>2.7970215251308179</c:v>
                </c:pt>
                <c:pt idx="620">
                  <c:v>2.7391415877022194</c:v>
                </c:pt>
                <c:pt idx="621">
                  <c:v>2.7247401259644679</c:v>
                </c:pt>
                <c:pt idx="622">
                  <c:v>2.7169984159574199</c:v>
                </c:pt>
                <c:pt idx="623">
                  <c:v>2.7421216415974174</c:v>
                </c:pt>
                <c:pt idx="624">
                  <c:v>2.7500410109192845</c:v>
                </c:pt>
                <c:pt idx="625">
                  <c:v>2.7190765048685526</c:v>
                </c:pt>
                <c:pt idx="626">
                  <c:v>2.6948727912190078</c:v>
                </c:pt>
                <c:pt idx="627">
                  <c:v>2.7094291602825571</c:v>
                </c:pt>
                <c:pt idx="628">
                  <c:v>2.7177832756993423</c:v>
                </c:pt>
                <c:pt idx="629">
                  <c:v>2.7149289561256533</c:v>
                </c:pt>
                <c:pt idx="630">
                  <c:v>2.7186791303334772</c:v>
                </c:pt>
                <c:pt idx="631">
                  <c:v>2.7194811178178662</c:v>
                </c:pt>
                <c:pt idx="632">
                  <c:v>2.718999008554567</c:v>
                </c:pt>
                <c:pt idx="633">
                  <c:v>2.7222558289195047</c:v>
                </c:pt>
                <c:pt idx="634">
                  <c:v>2.7202147411451101</c:v>
                </c:pt>
                <c:pt idx="635">
                  <c:v>2.7184000820514713</c:v>
                </c:pt>
                <c:pt idx="636">
                  <c:v>2.7199535517053959</c:v>
                </c:pt>
                <c:pt idx="637">
                  <c:v>2.720613999567369</c:v>
                </c:pt>
                <c:pt idx="638">
                  <c:v>2.7220341019870586</c:v>
                </c:pt>
                <c:pt idx="639">
                  <c:v>2.7190178231794411</c:v>
                </c:pt>
                <c:pt idx="640">
                  <c:v>2.7190765048685526</c:v>
                </c:pt>
                <c:pt idx="641">
                  <c:v>2.7184213678991158</c:v>
                </c:pt>
                <c:pt idx="642">
                  <c:v>2.7177444350249509</c:v>
                </c:pt>
                <c:pt idx="643">
                  <c:v>2.7166656545002197</c:v>
                </c:pt>
                <c:pt idx="644">
                  <c:v>2.7188578743644265</c:v>
                </c:pt>
                <c:pt idx="645">
                  <c:v>2.7210134007889089</c:v>
                </c:pt>
                <c:pt idx="646">
                  <c:v>2.7191970590974703</c:v>
                </c:pt>
                <c:pt idx="647">
                  <c:v>2.7173595834011048</c:v>
                </c:pt>
                <c:pt idx="648">
                  <c:v>2.718479256782862</c:v>
                </c:pt>
                <c:pt idx="649">
                  <c:v>2.7193761521743145</c:v>
                </c:pt>
                <c:pt idx="650">
                  <c:v>2.7207508773461271</c:v>
                </c:pt>
                <c:pt idx="651">
                  <c:v>2.7203107716118646</c:v>
                </c:pt>
                <c:pt idx="652">
                  <c:v>2.7201734467019891</c:v>
                </c:pt>
                <c:pt idx="653">
                  <c:v>2.7228805624316506</c:v>
                </c:pt>
                <c:pt idx="654">
                  <c:v>2.7182205927881933</c:v>
                </c:pt>
                <c:pt idx="655">
                  <c:v>2.7182205927881933</c:v>
                </c:pt>
                <c:pt idx="656">
                  <c:v>2.720613999567369</c:v>
                </c:pt>
                <c:pt idx="657">
                  <c:v>2.7179237317122773</c:v>
                </c:pt>
                <c:pt idx="658">
                  <c:v>2.7180018079144919</c:v>
                </c:pt>
                <c:pt idx="659">
                  <c:v>2.7204891682525361</c:v>
                </c:pt>
                <c:pt idx="660">
                  <c:v>2.7182994479036218</c:v>
                </c:pt>
                <c:pt idx="661">
                  <c:v>2.7184183109263138</c:v>
                </c:pt>
                <c:pt idx="662">
                  <c:v>2.7193761521743145</c:v>
                </c:pt>
                <c:pt idx="663">
                  <c:v>2.7193183216759529</c:v>
                </c:pt>
                <c:pt idx="664">
                  <c:v>2.7205184408234011</c:v>
                </c:pt>
                <c:pt idx="665">
                  <c:v>2.7213280536223858</c:v>
                </c:pt>
                <c:pt idx="666">
                  <c:v>2.7188384442607978</c:v>
                </c:pt>
                <c:pt idx="667">
                  <c:v>2.7167414863089521</c:v>
                </c:pt>
                <c:pt idx="668">
                  <c:v>2.7204351294538767</c:v>
                </c:pt>
                <c:pt idx="669">
                  <c:v>2.7198566030267353</c:v>
                </c:pt>
                <c:pt idx="670">
                  <c:v>2.7201596358825939</c:v>
                </c:pt>
                <c:pt idx="671">
                  <c:v>2.7200213175870327</c:v>
                </c:pt>
                <c:pt idx="672">
                  <c:v>2.7198566030267353</c:v>
                </c:pt>
                <c:pt idx="673">
                  <c:v>2.7228367390513335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B59-496E-908B-3C30859699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1110360"/>
        <c:axId val="411108920"/>
      </c:scatterChart>
      <c:valAx>
        <c:axId val="411110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108920"/>
        <c:crosses val="autoZero"/>
        <c:crossBetween val="midCat"/>
      </c:valAx>
      <c:valAx>
        <c:axId val="411108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110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352425</xdr:colOff>
      <xdr:row>11</xdr:row>
      <xdr:rowOff>144780</xdr:rowOff>
    </xdr:from>
    <xdr:to>
      <xdr:col>11</xdr:col>
      <xdr:colOff>352425</xdr:colOff>
      <xdr:row>26</xdr:row>
      <xdr:rowOff>156210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64CFC6-9174-530B-4A50-9B157BFB7C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297180</xdr:colOff>
      <xdr:row>231</xdr:row>
      <xdr:rowOff>72390</xdr:rowOff>
    </xdr:from>
    <xdr:to>
      <xdr:col>14</xdr:col>
      <xdr:colOff>601980</xdr:colOff>
      <xdr:row>249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60AA50-40D7-851D-E28E-D182B4A2FC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74294</xdr:colOff>
      <xdr:row>3</xdr:row>
      <xdr:rowOff>45720</xdr:rowOff>
    </xdr:from>
    <xdr:to>
      <xdr:col>23</xdr:col>
      <xdr:colOff>701039</xdr:colOff>
      <xdr:row>25</xdr:row>
      <xdr:rowOff>45720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5D07DBC-250E-F9FC-27B7-FBFE078159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316C5-48E4-41DB-AC8D-F63E368F247B}">
  <dimension ref="A1:Y675"/>
  <sheetViews>
    <sheetView tabSelected="1" topLeftCell="K1" workbookViewId="0">
      <selection activeCell="AB14" sqref="AB14"/>
    </sheetView>
  </sheetViews>
  <sheetFormatPr defaultRowHeight="14.4" x14ac:dyDescent="0.3"/>
  <cols>
    <col min="18" max="18" width="12" bestFit="1" customWidth="1"/>
    <col min="20" max="20" width="12" bestFit="1" customWidth="1"/>
    <col min="24" max="24" width="12" bestFit="1" customWidth="1"/>
    <col min="25" max="25" width="11" bestFit="1" customWidth="1"/>
  </cols>
  <sheetData>
    <row r="1" spans="1:25" x14ac:dyDescent="0.3">
      <c r="A1" t="s">
        <v>0</v>
      </c>
      <c r="B1" t="e">
        <f>--T</f>
        <v>#NAME?</v>
      </c>
      <c r="C1" t="e">
        <f>--Value</f>
        <v>#NAME?</v>
      </c>
      <c r="D1" t="e">
        <f>--X</f>
        <v>#NAME?</v>
      </c>
      <c r="E1" t="e">
        <f>--Y</f>
        <v>#NAME?</v>
      </c>
      <c r="F1" t="e">
        <f>--Z</f>
        <v>#NAME?</v>
      </c>
      <c r="G1" t="s">
        <v>1</v>
      </c>
      <c r="H1" t="s">
        <v>2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11</v>
      </c>
      <c r="S1" t="s">
        <v>708</v>
      </c>
      <c r="T1" t="s">
        <v>709</v>
      </c>
      <c r="U1" t="s">
        <v>710</v>
      </c>
      <c r="V1" t="s">
        <v>711</v>
      </c>
    </row>
    <row r="2" spans="1:25" x14ac:dyDescent="0.3">
      <c r="A2" t="s">
        <v>12</v>
      </c>
      <c r="B2">
        <v>52.51</v>
      </c>
      <c r="C2">
        <v>2048</v>
      </c>
      <c r="D2">
        <v>14.44</v>
      </c>
      <c r="E2">
        <v>17.47</v>
      </c>
      <c r="F2">
        <v>8.93</v>
      </c>
      <c r="G2">
        <v>1</v>
      </c>
      <c r="H2" t="s">
        <v>13</v>
      </c>
      <c r="I2" t="s">
        <v>14</v>
      </c>
      <c r="J2">
        <v>1</v>
      </c>
      <c r="K2" t="s">
        <v>15</v>
      </c>
      <c r="L2">
        <v>1</v>
      </c>
      <c r="M2">
        <v>61.5</v>
      </c>
      <c r="N2">
        <v>1711.18</v>
      </c>
      <c r="O2" t="s">
        <v>16</v>
      </c>
      <c r="P2" t="s">
        <v>17</v>
      </c>
      <c r="Q2">
        <v>1</v>
      </c>
      <c r="R2">
        <f>ATAN(E2/D2)</f>
        <v>0.88006887532312117</v>
      </c>
      <c r="S2" t="b">
        <f>AND(D2&gt;0,E2&gt;0)</f>
        <v>1</v>
      </c>
      <c r="T2" t="b">
        <f>AND(D2&lt;0,E2&gt;0)</f>
        <v>0</v>
      </c>
      <c r="U2" t="b">
        <f>AND(D2&lt;0,E2&lt;0)</f>
        <v>0</v>
      </c>
      <c r="V2" t="b">
        <f>AND(D2&gt;0,E2&lt;0)</f>
        <v>0</v>
      </c>
      <c r="W2">
        <f>IF(S2,1,IF(T2,2,IF(U2,3,IF(V2,4))))</f>
        <v>1</v>
      </c>
      <c r="X2">
        <f>IF(Y2,R2,R2+PI())+(PI()/2)</f>
        <v>5.5924578557078108</v>
      </c>
      <c r="Y2" t="b">
        <f>OR(W2=2,W2=3)</f>
        <v>0</v>
      </c>
    </row>
    <row r="3" spans="1:25" x14ac:dyDescent="0.3">
      <c r="A3" t="s">
        <v>18</v>
      </c>
      <c r="B3">
        <v>52.56</v>
      </c>
      <c r="C3">
        <v>2048</v>
      </c>
      <c r="D3">
        <v>14.4</v>
      </c>
      <c r="E3">
        <v>17.510000000000002</v>
      </c>
      <c r="F3">
        <v>8.92</v>
      </c>
      <c r="G3">
        <v>1</v>
      </c>
      <c r="H3" t="s">
        <v>19</v>
      </c>
      <c r="I3" t="s">
        <v>14</v>
      </c>
      <c r="J3">
        <v>1</v>
      </c>
      <c r="K3" t="s">
        <v>15</v>
      </c>
      <c r="L3">
        <v>1</v>
      </c>
      <c r="M3">
        <v>59.5</v>
      </c>
      <c r="N3">
        <v>1711.73</v>
      </c>
      <c r="O3" t="s">
        <v>16</v>
      </c>
      <c r="P3" t="s">
        <v>17</v>
      </c>
      <c r="Q3">
        <v>1</v>
      </c>
      <c r="R3">
        <f t="shared" ref="R3:R66" si="0">ATAN(E3/D3)</f>
        <v>0.88255293272637148</v>
      </c>
      <c r="S3" t="b">
        <f t="shared" ref="S3:S66" si="1">AND(D3&gt;0,E3&gt;0)</f>
        <v>1</v>
      </c>
      <c r="T3" t="b">
        <f t="shared" ref="T3:T66" si="2">AND(D3&lt;0,E3&gt;0)</f>
        <v>0</v>
      </c>
      <c r="U3" t="b">
        <f t="shared" ref="U3:U66" si="3">AND(D3&lt;0,E3&lt;0)</f>
        <v>0</v>
      </c>
      <c r="V3" t="b">
        <f t="shared" ref="V3:V66" si="4">AND(D3&gt;0,E3&lt;0)</f>
        <v>0</v>
      </c>
      <c r="W3">
        <f t="shared" ref="W3:W66" si="5">IF(S3,1,IF(T3,2,IF(U3,3,IF(V3,4))))</f>
        <v>1</v>
      </c>
      <c r="X3">
        <f t="shared" ref="X3:X66" si="6">IF(Y3,R3,R3+PI())+(PI()/2)</f>
        <v>5.5949419131110609</v>
      </c>
      <c r="Y3" t="b">
        <f t="shared" ref="Y3:Y66" si="7">OR(W3=2,W3=3)</f>
        <v>0</v>
      </c>
    </row>
    <row r="4" spans="1:25" x14ac:dyDescent="0.3">
      <c r="A4" t="s">
        <v>20</v>
      </c>
      <c r="B4">
        <v>52.51</v>
      </c>
      <c r="C4">
        <v>2048</v>
      </c>
      <c r="D4">
        <v>14.46</v>
      </c>
      <c r="E4">
        <v>17.489999999999998</v>
      </c>
      <c r="F4">
        <v>8.94</v>
      </c>
      <c r="G4">
        <v>1</v>
      </c>
      <c r="H4" t="s">
        <v>21</v>
      </c>
      <c r="I4" t="s">
        <v>14</v>
      </c>
      <c r="J4">
        <v>1</v>
      </c>
      <c r="K4" t="s">
        <v>15</v>
      </c>
      <c r="L4">
        <v>1</v>
      </c>
      <c r="M4">
        <v>59.5</v>
      </c>
      <c r="N4">
        <v>1712.25</v>
      </c>
      <c r="O4" t="s">
        <v>16</v>
      </c>
      <c r="P4" t="s">
        <v>17</v>
      </c>
      <c r="Q4">
        <v>1</v>
      </c>
      <c r="R4">
        <f t="shared" si="0"/>
        <v>0.87995105733612577</v>
      </c>
      <c r="S4" t="b">
        <f t="shared" si="1"/>
        <v>1</v>
      </c>
      <c r="T4" t="b">
        <f t="shared" si="2"/>
        <v>0</v>
      </c>
      <c r="U4" t="b">
        <f t="shared" si="3"/>
        <v>0</v>
      </c>
      <c r="V4" t="b">
        <f t="shared" si="4"/>
        <v>0</v>
      </c>
      <c r="W4">
        <f t="shared" si="5"/>
        <v>1</v>
      </c>
      <c r="X4">
        <f t="shared" si="6"/>
        <v>5.592340037720815</v>
      </c>
      <c r="Y4" t="b">
        <f t="shared" si="7"/>
        <v>0</v>
      </c>
    </row>
    <row r="5" spans="1:25" x14ac:dyDescent="0.3">
      <c r="A5" t="s">
        <v>22</v>
      </c>
      <c r="B5">
        <v>52.49</v>
      </c>
      <c r="C5">
        <v>2048</v>
      </c>
      <c r="D5">
        <v>14.47</v>
      </c>
      <c r="E5">
        <v>17.47</v>
      </c>
      <c r="F5">
        <v>8.8800000000000008</v>
      </c>
      <c r="G5">
        <v>1</v>
      </c>
      <c r="H5" t="s">
        <v>23</v>
      </c>
      <c r="I5" t="s">
        <v>14</v>
      </c>
      <c r="J5">
        <v>1</v>
      </c>
      <c r="K5" t="s">
        <v>15</v>
      </c>
      <c r="L5">
        <v>1</v>
      </c>
      <c r="M5">
        <v>59.5</v>
      </c>
      <c r="N5">
        <v>1712.75</v>
      </c>
      <c r="O5" t="s">
        <v>16</v>
      </c>
      <c r="P5" t="s">
        <v>17</v>
      </c>
      <c r="Q5">
        <v>1</v>
      </c>
      <c r="R5">
        <f t="shared" si="0"/>
        <v>0.87904951878710746</v>
      </c>
      <c r="S5" t="b">
        <f t="shared" si="1"/>
        <v>1</v>
      </c>
      <c r="T5" t="b">
        <f t="shared" si="2"/>
        <v>0</v>
      </c>
      <c r="U5" t="b">
        <f t="shared" si="3"/>
        <v>0</v>
      </c>
      <c r="V5" t="b">
        <f t="shared" si="4"/>
        <v>0</v>
      </c>
      <c r="W5">
        <f t="shared" si="5"/>
        <v>1</v>
      </c>
      <c r="X5">
        <f t="shared" si="6"/>
        <v>5.5914384991717974</v>
      </c>
      <c r="Y5" t="b">
        <f t="shared" si="7"/>
        <v>0</v>
      </c>
    </row>
    <row r="6" spans="1:25" x14ac:dyDescent="0.3">
      <c r="A6" t="s">
        <v>24</v>
      </c>
      <c r="B6">
        <v>52.67</v>
      </c>
      <c r="C6">
        <v>2048</v>
      </c>
      <c r="D6">
        <v>14.48</v>
      </c>
      <c r="E6">
        <v>17.489999999999998</v>
      </c>
      <c r="F6">
        <v>8.89</v>
      </c>
      <c r="G6">
        <v>1</v>
      </c>
      <c r="H6" t="s">
        <v>25</v>
      </c>
      <c r="I6" t="s">
        <v>14</v>
      </c>
      <c r="J6">
        <v>1</v>
      </c>
      <c r="K6" t="s">
        <v>15</v>
      </c>
      <c r="L6">
        <v>1</v>
      </c>
      <c r="M6">
        <v>59.5</v>
      </c>
      <c r="N6">
        <v>1713.27</v>
      </c>
      <c r="O6" t="s">
        <v>16</v>
      </c>
      <c r="P6" t="s">
        <v>17</v>
      </c>
      <c r="Q6">
        <v>1</v>
      </c>
      <c r="R6">
        <f t="shared" si="0"/>
        <v>0.87927220441092346</v>
      </c>
      <c r="S6" t="b">
        <f t="shared" si="1"/>
        <v>1</v>
      </c>
      <c r="T6" t="b">
        <f t="shared" si="2"/>
        <v>0</v>
      </c>
      <c r="U6" t="b">
        <f t="shared" si="3"/>
        <v>0</v>
      </c>
      <c r="V6" t="b">
        <f t="shared" si="4"/>
        <v>0</v>
      </c>
      <c r="W6">
        <f t="shared" si="5"/>
        <v>1</v>
      </c>
      <c r="X6">
        <f t="shared" si="6"/>
        <v>5.5916611847956128</v>
      </c>
      <c r="Y6" t="b">
        <f t="shared" si="7"/>
        <v>0</v>
      </c>
    </row>
    <row r="7" spans="1:25" x14ac:dyDescent="0.3">
      <c r="A7" t="s">
        <v>26</v>
      </c>
      <c r="B7">
        <v>52.66</v>
      </c>
      <c r="C7">
        <v>2048</v>
      </c>
      <c r="D7">
        <v>14.47</v>
      </c>
      <c r="E7">
        <v>17.47</v>
      </c>
      <c r="F7">
        <v>8.93</v>
      </c>
      <c r="G7">
        <v>1</v>
      </c>
      <c r="H7" t="s">
        <v>27</v>
      </c>
      <c r="I7" t="s">
        <v>14</v>
      </c>
      <c r="J7">
        <v>1</v>
      </c>
      <c r="K7" t="s">
        <v>15</v>
      </c>
      <c r="L7">
        <v>1</v>
      </c>
      <c r="M7">
        <v>59.5</v>
      </c>
      <c r="N7">
        <v>1713.78</v>
      </c>
      <c r="O7" t="s">
        <v>16</v>
      </c>
      <c r="P7" t="s">
        <v>17</v>
      </c>
      <c r="Q7">
        <v>1</v>
      </c>
      <c r="R7">
        <f t="shared" si="0"/>
        <v>0.87904951878710746</v>
      </c>
      <c r="S7" t="b">
        <f t="shared" si="1"/>
        <v>1</v>
      </c>
      <c r="T7" t="b">
        <f t="shared" si="2"/>
        <v>0</v>
      </c>
      <c r="U7" t="b">
        <f t="shared" si="3"/>
        <v>0</v>
      </c>
      <c r="V7" t="b">
        <f t="shared" si="4"/>
        <v>0</v>
      </c>
      <c r="W7">
        <f t="shared" si="5"/>
        <v>1</v>
      </c>
      <c r="X7">
        <f t="shared" si="6"/>
        <v>5.5914384991717974</v>
      </c>
      <c r="Y7" t="b">
        <f t="shared" si="7"/>
        <v>0</v>
      </c>
    </row>
    <row r="8" spans="1:25" x14ac:dyDescent="0.3">
      <c r="A8" t="s">
        <v>28</v>
      </c>
      <c r="B8">
        <v>52.55</v>
      </c>
      <c r="C8">
        <v>2048</v>
      </c>
      <c r="D8">
        <v>14.5</v>
      </c>
      <c r="E8">
        <v>17.440000000000001</v>
      </c>
      <c r="F8">
        <v>8.93</v>
      </c>
      <c r="G8">
        <v>1</v>
      </c>
      <c r="H8" t="s">
        <v>29</v>
      </c>
      <c r="I8" t="s">
        <v>14</v>
      </c>
      <c r="J8">
        <v>1</v>
      </c>
      <c r="K8" t="s">
        <v>15</v>
      </c>
      <c r="L8">
        <v>1</v>
      </c>
      <c r="M8">
        <v>59.5</v>
      </c>
      <c r="N8">
        <v>1714.29</v>
      </c>
      <c r="O8" t="s">
        <v>16</v>
      </c>
      <c r="P8" t="s">
        <v>17</v>
      </c>
      <c r="Q8">
        <v>1</v>
      </c>
      <c r="R8">
        <f t="shared" si="0"/>
        <v>0.87718710058699556</v>
      </c>
      <c r="S8" t="b">
        <f t="shared" si="1"/>
        <v>1</v>
      </c>
      <c r="T8" t="b">
        <f t="shared" si="2"/>
        <v>0</v>
      </c>
      <c r="U8" t="b">
        <f t="shared" si="3"/>
        <v>0</v>
      </c>
      <c r="V8" t="b">
        <f t="shared" si="4"/>
        <v>0</v>
      </c>
      <c r="W8">
        <f t="shared" si="5"/>
        <v>1</v>
      </c>
      <c r="X8">
        <f t="shared" si="6"/>
        <v>5.5895760809716855</v>
      </c>
      <c r="Y8" t="b">
        <f t="shared" si="7"/>
        <v>0</v>
      </c>
    </row>
    <row r="9" spans="1:25" x14ac:dyDescent="0.3">
      <c r="A9" t="s">
        <v>30</v>
      </c>
      <c r="B9">
        <v>52.53</v>
      </c>
      <c r="C9">
        <v>2048</v>
      </c>
      <c r="D9">
        <v>14.52</v>
      </c>
      <c r="E9">
        <v>17.47</v>
      </c>
      <c r="F9">
        <v>8.94</v>
      </c>
      <c r="G9">
        <v>1</v>
      </c>
      <c r="H9" t="s">
        <v>25</v>
      </c>
      <c r="I9" t="s">
        <v>14</v>
      </c>
      <c r="J9">
        <v>1</v>
      </c>
      <c r="K9" t="s">
        <v>15</v>
      </c>
      <c r="L9">
        <v>1</v>
      </c>
      <c r="M9">
        <v>59.5</v>
      </c>
      <c r="N9">
        <v>1714.7</v>
      </c>
      <c r="O9" t="s">
        <v>16</v>
      </c>
      <c r="P9" t="s">
        <v>17</v>
      </c>
      <c r="Q9">
        <v>1</v>
      </c>
      <c r="R9">
        <f t="shared" si="0"/>
        <v>0.87735440879432813</v>
      </c>
      <c r="S9" t="b">
        <f t="shared" si="1"/>
        <v>1</v>
      </c>
      <c r="T9" t="b">
        <f t="shared" si="2"/>
        <v>0</v>
      </c>
      <c r="U9" t="b">
        <f t="shared" si="3"/>
        <v>0</v>
      </c>
      <c r="V9" t="b">
        <f t="shared" si="4"/>
        <v>0</v>
      </c>
      <c r="W9">
        <f t="shared" si="5"/>
        <v>1</v>
      </c>
      <c r="X9">
        <f t="shared" si="6"/>
        <v>5.5897433891790183</v>
      </c>
      <c r="Y9" t="b">
        <f t="shared" si="7"/>
        <v>0</v>
      </c>
    </row>
    <row r="10" spans="1:25" x14ac:dyDescent="0.3">
      <c r="A10" t="s">
        <v>31</v>
      </c>
      <c r="B10">
        <v>52.67</v>
      </c>
      <c r="C10">
        <v>2048</v>
      </c>
      <c r="D10">
        <v>14.49</v>
      </c>
      <c r="E10">
        <v>17.45</v>
      </c>
      <c r="F10">
        <v>8.89</v>
      </c>
      <c r="G10">
        <v>1</v>
      </c>
      <c r="H10" t="s">
        <v>13</v>
      </c>
      <c r="I10" t="s">
        <v>14</v>
      </c>
      <c r="J10">
        <v>1</v>
      </c>
      <c r="K10" t="s">
        <v>15</v>
      </c>
      <c r="L10">
        <v>1</v>
      </c>
      <c r="M10">
        <v>59.5</v>
      </c>
      <c r="N10">
        <v>1715.21</v>
      </c>
      <c r="O10" t="s">
        <v>16</v>
      </c>
      <c r="P10" t="s">
        <v>17</v>
      </c>
      <c r="Q10">
        <v>1</v>
      </c>
      <c r="R10">
        <f t="shared" si="0"/>
        <v>0.87780797825028356</v>
      </c>
      <c r="S10" t="b">
        <f t="shared" si="1"/>
        <v>1</v>
      </c>
      <c r="T10" t="b">
        <f t="shared" si="2"/>
        <v>0</v>
      </c>
      <c r="U10" t="b">
        <f t="shared" si="3"/>
        <v>0</v>
      </c>
      <c r="V10" t="b">
        <f t="shared" si="4"/>
        <v>0</v>
      </c>
      <c r="W10">
        <f t="shared" si="5"/>
        <v>1</v>
      </c>
      <c r="X10">
        <f t="shared" si="6"/>
        <v>5.5901969586349729</v>
      </c>
      <c r="Y10" t="b">
        <f t="shared" si="7"/>
        <v>0</v>
      </c>
    </row>
    <row r="11" spans="1:25" x14ac:dyDescent="0.3">
      <c r="A11" t="s">
        <v>32</v>
      </c>
      <c r="B11">
        <v>52.57</v>
      </c>
      <c r="C11">
        <v>2048</v>
      </c>
      <c r="D11">
        <v>14.45</v>
      </c>
      <c r="E11">
        <v>17.440000000000001</v>
      </c>
      <c r="F11">
        <v>8.9</v>
      </c>
      <c r="G11">
        <v>1</v>
      </c>
      <c r="H11" t="s">
        <v>33</v>
      </c>
      <c r="I11" t="s">
        <v>14</v>
      </c>
      <c r="J11">
        <v>1</v>
      </c>
      <c r="K11" t="s">
        <v>15</v>
      </c>
      <c r="L11">
        <v>1</v>
      </c>
      <c r="M11">
        <v>59.5</v>
      </c>
      <c r="N11">
        <v>1715.72</v>
      </c>
      <c r="O11" t="s">
        <v>16</v>
      </c>
      <c r="P11" t="s">
        <v>17</v>
      </c>
      <c r="Q11">
        <v>1</v>
      </c>
      <c r="R11">
        <f t="shared" si="0"/>
        <v>0.87888465848094888</v>
      </c>
      <c r="S11" t="b">
        <f t="shared" si="1"/>
        <v>1</v>
      </c>
      <c r="T11" t="b">
        <f t="shared" si="2"/>
        <v>0</v>
      </c>
      <c r="U11" t="b">
        <f t="shared" si="3"/>
        <v>0</v>
      </c>
      <c r="V11" t="b">
        <f t="shared" si="4"/>
        <v>0</v>
      </c>
      <c r="W11">
        <f t="shared" si="5"/>
        <v>1</v>
      </c>
      <c r="X11">
        <f t="shared" si="6"/>
        <v>5.5912736388656388</v>
      </c>
      <c r="Y11" t="b">
        <f t="shared" si="7"/>
        <v>0</v>
      </c>
    </row>
    <row r="12" spans="1:25" x14ac:dyDescent="0.3">
      <c r="A12" t="s">
        <v>34</v>
      </c>
      <c r="B12">
        <v>52.64</v>
      </c>
      <c r="C12">
        <v>2048</v>
      </c>
      <c r="D12">
        <v>14.44</v>
      </c>
      <c r="E12">
        <v>17.48</v>
      </c>
      <c r="F12">
        <v>8.92</v>
      </c>
      <c r="G12">
        <v>1</v>
      </c>
      <c r="H12" t="s">
        <v>35</v>
      </c>
      <c r="I12" t="s">
        <v>14</v>
      </c>
      <c r="J12">
        <v>1</v>
      </c>
      <c r="K12" t="s">
        <v>15</v>
      </c>
      <c r="L12">
        <v>1</v>
      </c>
      <c r="M12">
        <v>59.5</v>
      </c>
      <c r="N12">
        <v>1716.24</v>
      </c>
      <c r="O12" t="s">
        <v>16</v>
      </c>
      <c r="P12" t="s">
        <v>17</v>
      </c>
      <c r="Q12">
        <v>1</v>
      </c>
      <c r="R12">
        <f t="shared" si="0"/>
        <v>0.88034986974020457</v>
      </c>
      <c r="S12" t="b">
        <f t="shared" si="1"/>
        <v>1</v>
      </c>
      <c r="T12" t="b">
        <f t="shared" si="2"/>
        <v>0</v>
      </c>
      <c r="U12" t="b">
        <f t="shared" si="3"/>
        <v>0</v>
      </c>
      <c r="V12" t="b">
        <f t="shared" si="4"/>
        <v>0</v>
      </c>
      <c r="W12">
        <f t="shared" si="5"/>
        <v>1</v>
      </c>
      <c r="X12">
        <f t="shared" si="6"/>
        <v>5.5927388501248938</v>
      </c>
      <c r="Y12" t="b">
        <f t="shared" si="7"/>
        <v>0</v>
      </c>
    </row>
    <row r="13" spans="1:25" x14ac:dyDescent="0.3">
      <c r="A13" t="s">
        <v>36</v>
      </c>
      <c r="B13">
        <v>52.63</v>
      </c>
      <c r="C13">
        <v>2048</v>
      </c>
      <c r="D13">
        <v>14.5</v>
      </c>
      <c r="E13">
        <v>17.47</v>
      </c>
      <c r="F13">
        <v>8.92</v>
      </c>
      <c r="G13">
        <v>1</v>
      </c>
      <c r="H13" t="s">
        <v>35</v>
      </c>
      <c r="I13" t="s">
        <v>14</v>
      </c>
      <c r="J13">
        <v>1</v>
      </c>
      <c r="K13" t="s">
        <v>15</v>
      </c>
      <c r="L13">
        <v>1</v>
      </c>
      <c r="M13">
        <v>59.5</v>
      </c>
      <c r="N13">
        <v>1716.75</v>
      </c>
      <c r="O13" t="s">
        <v>16</v>
      </c>
      <c r="P13" t="s">
        <v>17</v>
      </c>
      <c r="Q13">
        <v>1</v>
      </c>
      <c r="R13">
        <f t="shared" si="0"/>
        <v>0.87803188065383264</v>
      </c>
      <c r="S13" t="b">
        <f t="shared" si="1"/>
        <v>1</v>
      </c>
      <c r="T13" t="b">
        <f t="shared" si="2"/>
        <v>0</v>
      </c>
      <c r="U13" t="b">
        <f t="shared" si="3"/>
        <v>0</v>
      </c>
      <c r="V13" t="b">
        <f t="shared" si="4"/>
        <v>0</v>
      </c>
      <c r="W13">
        <f t="shared" si="5"/>
        <v>1</v>
      </c>
      <c r="X13">
        <f t="shared" si="6"/>
        <v>5.5904208610385222</v>
      </c>
      <c r="Y13" t="b">
        <f t="shared" si="7"/>
        <v>0</v>
      </c>
    </row>
    <row r="14" spans="1:25" x14ac:dyDescent="0.3">
      <c r="A14" t="s">
        <v>37</v>
      </c>
      <c r="B14">
        <v>52.63</v>
      </c>
      <c r="C14">
        <v>2048</v>
      </c>
      <c r="D14">
        <v>14.42</v>
      </c>
      <c r="E14">
        <v>17.399999999999999</v>
      </c>
      <c r="F14">
        <v>8.9</v>
      </c>
      <c r="G14">
        <v>1</v>
      </c>
      <c r="H14" t="s">
        <v>27</v>
      </c>
      <c r="I14" t="s">
        <v>14</v>
      </c>
      <c r="J14">
        <v>1</v>
      </c>
      <c r="K14" t="s">
        <v>15</v>
      </c>
      <c r="L14">
        <v>1</v>
      </c>
      <c r="M14">
        <v>59.5</v>
      </c>
      <c r="N14">
        <v>1717.25</v>
      </c>
      <c r="O14" t="s">
        <v>16</v>
      </c>
      <c r="P14" t="s">
        <v>17</v>
      </c>
      <c r="Q14">
        <v>1</v>
      </c>
      <c r="R14">
        <f t="shared" si="0"/>
        <v>0.87877759063590288</v>
      </c>
      <c r="S14" t="b">
        <f t="shared" si="1"/>
        <v>1</v>
      </c>
      <c r="T14" t="b">
        <f t="shared" si="2"/>
        <v>0</v>
      </c>
      <c r="U14" t="b">
        <f t="shared" si="3"/>
        <v>0</v>
      </c>
      <c r="V14" t="b">
        <f t="shared" si="4"/>
        <v>0</v>
      </c>
      <c r="W14">
        <f t="shared" si="5"/>
        <v>1</v>
      </c>
      <c r="X14">
        <f t="shared" si="6"/>
        <v>5.5911665710205929</v>
      </c>
      <c r="Y14" t="b">
        <f t="shared" si="7"/>
        <v>0</v>
      </c>
    </row>
    <row r="15" spans="1:25" x14ac:dyDescent="0.3">
      <c r="A15" t="s">
        <v>38</v>
      </c>
      <c r="B15">
        <v>52.55</v>
      </c>
      <c r="C15">
        <v>2048</v>
      </c>
      <c r="D15">
        <v>14.43</v>
      </c>
      <c r="E15">
        <v>17.41</v>
      </c>
      <c r="F15">
        <v>8.92</v>
      </c>
      <c r="G15">
        <v>1</v>
      </c>
      <c r="H15" t="s">
        <v>13</v>
      </c>
      <c r="I15" t="s">
        <v>14</v>
      </c>
      <c r="J15">
        <v>1</v>
      </c>
      <c r="K15" t="s">
        <v>15</v>
      </c>
      <c r="L15">
        <v>1</v>
      </c>
      <c r="M15">
        <v>58.5</v>
      </c>
      <c r="N15">
        <v>1717.76</v>
      </c>
      <c r="O15" t="s">
        <v>16</v>
      </c>
      <c r="P15" t="s">
        <v>17</v>
      </c>
      <c r="Q15">
        <v>1</v>
      </c>
      <c r="R15">
        <f t="shared" si="0"/>
        <v>0.87871927527668192</v>
      </c>
      <c r="S15" t="b">
        <f t="shared" si="1"/>
        <v>1</v>
      </c>
      <c r="T15" t="b">
        <f t="shared" si="2"/>
        <v>0</v>
      </c>
      <c r="U15" t="b">
        <f t="shared" si="3"/>
        <v>0</v>
      </c>
      <c r="V15" t="b">
        <f t="shared" si="4"/>
        <v>0</v>
      </c>
      <c r="W15">
        <f t="shared" si="5"/>
        <v>1</v>
      </c>
      <c r="X15">
        <f t="shared" si="6"/>
        <v>5.5911082556613714</v>
      </c>
      <c r="Y15" t="b">
        <f t="shared" si="7"/>
        <v>0</v>
      </c>
    </row>
    <row r="16" spans="1:25" x14ac:dyDescent="0.3">
      <c r="A16" t="s">
        <v>39</v>
      </c>
      <c r="B16">
        <v>52.58</v>
      </c>
      <c r="C16">
        <v>2048</v>
      </c>
      <c r="D16">
        <v>14.43</v>
      </c>
      <c r="E16">
        <v>17.420000000000002</v>
      </c>
      <c r="F16">
        <v>8.92</v>
      </c>
      <c r="G16">
        <v>1</v>
      </c>
      <c r="H16" t="s">
        <v>35</v>
      </c>
      <c r="I16" t="s">
        <v>14</v>
      </c>
      <c r="J16">
        <v>1</v>
      </c>
      <c r="K16" t="s">
        <v>15</v>
      </c>
      <c r="L16">
        <v>1</v>
      </c>
      <c r="M16">
        <v>59.5</v>
      </c>
      <c r="N16">
        <v>1718.28</v>
      </c>
      <c r="O16" t="s">
        <v>16</v>
      </c>
      <c r="P16" t="s">
        <v>17</v>
      </c>
      <c r="Q16">
        <v>1</v>
      </c>
      <c r="R16">
        <f t="shared" si="0"/>
        <v>0.87900138279028628</v>
      </c>
      <c r="S16" t="b">
        <f t="shared" si="1"/>
        <v>1</v>
      </c>
      <c r="T16" t="b">
        <f t="shared" si="2"/>
        <v>0</v>
      </c>
      <c r="U16" t="b">
        <f t="shared" si="3"/>
        <v>0</v>
      </c>
      <c r="V16" t="b">
        <f t="shared" si="4"/>
        <v>0</v>
      </c>
      <c r="W16">
        <f t="shared" si="5"/>
        <v>1</v>
      </c>
      <c r="X16">
        <f t="shared" si="6"/>
        <v>5.591390363174976</v>
      </c>
      <c r="Y16" t="b">
        <f t="shared" si="7"/>
        <v>0</v>
      </c>
    </row>
    <row r="17" spans="1:25" x14ac:dyDescent="0.3">
      <c r="A17" t="s">
        <v>40</v>
      </c>
      <c r="B17">
        <v>52.64</v>
      </c>
      <c r="C17">
        <v>2048</v>
      </c>
      <c r="D17">
        <v>14.48</v>
      </c>
      <c r="E17">
        <v>17.46</v>
      </c>
      <c r="F17">
        <v>8.93</v>
      </c>
      <c r="G17">
        <v>1</v>
      </c>
      <c r="H17" t="s">
        <v>41</v>
      </c>
      <c r="I17" t="s">
        <v>14</v>
      </c>
      <c r="J17">
        <v>1</v>
      </c>
      <c r="K17" t="s">
        <v>15</v>
      </c>
      <c r="L17">
        <v>1</v>
      </c>
      <c r="M17">
        <v>59.5</v>
      </c>
      <c r="N17">
        <v>1718.8</v>
      </c>
      <c r="O17" t="s">
        <v>16</v>
      </c>
      <c r="P17" t="s">
        <v>17</v>
      </c>
      <c r="Q17">
        <v>1</v>
      </c>
      <c r="R17">
        <f t="shared" si="0"/>
        <v>0.87842878447235595</v>
      </c>
      <c r="S17" t="b">
        <f t="shared" si="1"/>
        <v>1</v>
      </c>
      <c r="T17" t="b">
        <f t="shared" si="2"/>
        <v>0</v>
      </c>
      <c r="U17" t="b">
        <f t="shared" si="3"/>
        <v>0</v>
      </c>
      <c r="V17" t="b">
        <f t="shared" si="4"/>
        <v>0</v>
      </c>
      <c r="W17">
        <f t="shared" si="5"/>
        <v>1</v>
      </c>
      <c r="X17">
        <f t="shared" si="6"/>
        <v>5.5908177648570456</v>
      </c>
      <c r="Y17" t="b">
        <f t="shared" si="7"/>
        <v>0</v>
      </c>
    </row>
    <row r="18" spans="1:25" x14ac:dyDescent="0.3">
      <c r="A18" t="s">
        <v>42</v>
      </c>
      <c r="B18">
        <v>52.73</v>
      </c>
      <c r="C18">
        <v>2048</v>
      </c>
      <c r="D18">
        <v>14.49</v>
      </c>
      <c r="E18">
        <v>17.48</v>
      </c>
      <c r="F18">
        <v>8.92</v>
      </c>
      <c r="G18">
        <v>1</v>
      </c>
      <c r="H18" t="s">
        <v>43</v>
      </c>
      <c r="I18" t="s">
        <v>14</v>
      </c>
      <c r="J18">
        <v>1</v>
      </c>
      <c r="K18" t="s">
        <v>15</v>
      </c>
      <c r="L18">
        <v>1</v>
      </c>
      <c r="M18">
        <v>59.5</v>
      </c>
      <c r="N18">
        <v>1719.3</v>
      </c>
      <c r="O18" t="s">
        <v>16</v>
      </c>
      <c r="P18" t="s">
        <v>17</v>
      </c>
      <c r="Q18">
        <v>1</v>
      </c>
      <c r="R18">
        <f t="shared" si="0"/>
        <v>0.87865207850222815</v>
      </c>
      <c r="S18" t="b">
        <f t="shared" si="1"/>
        <v>1</v>
      </c>
      <c r="T18" t="b">
        <f t="shared" si="2"/>
        <v>0</v>
      </c>
      <c r="U18" t="b">
        <f t="shared" si="3"/>
        <v>0</v>
      </c>
      <c r="V18" t="b">
        <f t="shared" si="4"/>
        <v>0</v>
      </c>
      <c r="W18">
        <f t="shared" si="5"/>
        <v>1</v>
      </c>
      <c r="X18">
        <f t="shared" si="6"/>
        <v>5.5910410588869182</v>
      </c>
      <c r="Y18" t="b">
        <f t="shared" si="7"/>
        <v>0</v>
      </c>
    </row>
    <row r="19" spans="1:25" x14ac:dyDescent="0.3">
      <c r="A19" t="s">
        <v>44</v>
      </c>
      <c r="B19">
        <v>52.7</v>
      </c>
      <c r="C19">
        <v>2048</v>
      </c>
      <c r="D19">
        <v>14.47</v>
      </c>
      <c r="E19">
        <v>17.46</v>
      </c>
      <c r="F19">
        <v>8.89</v>
      </c>
      <c r="G19">
        <v>1</v>
      </c>
      <c r="H19" t="s">
        <v>43</v>
      </c>
      <c r="I19" t="s">
        <v>14</v>
      </c>
      <c r="J19">
        <v>1</v>
      </c>
      <c r="K19" t="s">
        <v>15</v>
      </c>
      <c r="L19">
        <v>1</v>
      </c>
      <c r="M19">
        <v>59.5</v>
      </c>
      <c r="N19">
        <v>1719.71</v>
      </c>
      <c r="O19" t="s">
        <v>16</v>
      </c>
      <c r="P19" t="s">
        <v>17</v>
      </c>
      <c r="Q19">
        <v>1</v>
      </c>
      <c r="R19">
        <f t="shared" si="0"/>
        <v>0.8787682240767829</v>
      </c>
      <c r="S19" t="b">
        <f t="shared" si="1"/>
        <v>1</v>
      </c>
      <c r="T19" t="b">
        <f t="shared" si="2"/>
        <v>0</v>
      </c>
      <c r="U19" t="b">
        <f t="shared" si="3"/>
        <v>0</v>
      </c>
      <c r="V19" t="b">
        <f t="shared" si="4"/>
        <v>0</v>
      </c>
      <c r="W19">
        <f t="shared" si="5"/>
        <v>1</v>
      </c>
      <c r="X19">
        <f t="shared" si="6"/>
        <v>5.5911572044614726</v>
      </c>
      <c r="Y19" t="b">
        <f t="shared" si="7"/>
        <v>0</v>
      </c>
    </row>
    <row r="20" spans="1:25" x14ac:dyDescent="0.3">
      <c r="A20" t="s">
        <v>45</v>
      </c>
      <c r="B20">
        <v>52.67</v>
      </c>
      <c r="C20">
        <v>2048</v>
      </c>
      <c r="D20">
        <v>14.45</v>
      </c>
      <c r="E20">
        <v>17.52</v>
      </c>
      <c r="F20">
        <v>8.91</v>
      </c>
      <c r="G20">
        <v>1</v>
      </c>
      <c r="H20" t="s">
        <v>19</v>
      </c>
      <c r="I20" t="s">
        <v>14</v>
      </c>
      <c r="J20">
        <v>1</v>
      </c>
      <c r="K20" t="s">
        <v>15</v>
      </c>
      <c r="L20">
        <v>1</v>
      </c>
      <c r="M20">
        <v>59.5</v>
      </c>
      <c r="N20">
        <v>1720.23</v>
      </c>
      <c r="O20" t="s">
        <v>16</v>
      </c>
      <c r="P20" t="s">
        <v>17</v>
      </c>
      <c r="Q20">
        <v>1</v>
      </c>
      <c r="R20">
        <f t="shared" si="0"/>
        <v>0.88113214585699662</v>
      </c>
      <c r="S20" t="b">
        <f t="shared" si="1"/>
        <v>1</v>
      </c>
      <c r="T20" t="b">
        <f t="shared" si="2"/>
        <v>0</v>
      </c>
      <c r="U20" t="b">
        <f t="shared" si="3"/>
        <v>0</v>
      </c>
      <c r="V20" t="b">
        <f t="shared" si="4"/>
        <v>0</v>
      </c>
      <c r="W20">
        <f t="shared" si="5"/>
        <v>1</v>
      </c>
      <c r="X20">
        <f t="shared" si="6"/>
        <v>5.5935211262416864</v>
      </c>
      <c r="Y20" t="b">
        <f t="shared" si="7"/>
        <v>0</v>
      </c>
    </row>
    <row r="21" spans="1:25" x14ac:dyDescent="0.3">
      <c r="A21" t="s">
        <v>46</v>
      </c>
      <c r="B21">
        <v>52.68</v>
      </c>
      <c r="C21">
        <v>2048</v>
      </c>
      <c r="D21">
        <v>14.41</v>
      </c>
      <c r="E21">
        <v>17.52</v>
      </c>
      <c r="F21">
        <v>8.92</v>
      </c>
      <c r="G21">
        <v>1</v>
      </c>
      <c r="H21" t="s">
        <v>19</v>
      </c>
      <c r="I21" t="s">
        <v>14</v>
      </c>
      <c r="J21">
        <v>1</v>
      </c>
      <c r="K21" t="s">
        <v>15</v>
      </c>
      <c r="L21">
        <v>1</v>
      </c>
      <c r="M21">
        <v>59.5</v>
      </c>
      <c r="N21">
        <v>1720.73</v>
      </c>
      <c r="O21" t="s">
        <v>16</v>
      </c>
      <c r="P21" t="s">
        <v>17</v>
      </c>
      <c r="Q21">
        <v>1</v>
      </c>
      <c r="R21">
        <f t="shared" si="0"/>
        <v>0.88249245973823176</v>
      </c>
      <c r="S21" t="b">
        <f t="shared" si="1"/>
        <v>1</v>
      </c>
      <c r="T21" t="b">
        <f t="shared" si="2"/>
        <v>0</v>
      </c>
      <c r="U21" t="b">
        <f t="shared" si="3"/>
        <v>0</v>
      </c>
      <c r="V21" t="b">
        <f t="shared" si="4"/>
        <v>0</v>
      </c>
      <c r="W21">
        <f t="shared" si="5"/>
        <v>1</v>
      </c>
      <c r="X21">
        <f t="shared" si="6"/>
        <v>5.5948814401229212</v>
      </c>
      <c r="Y21" t="b">
        <f t="shared" si="7"/>
        <v>0</v>
      </c>
    </row>
    <row r="22" spans="1:25" x14ac:dyDescent="0.3">
      <c r="A22" t="s">
        <v>47</v>
      </c>
      <c r="B22">
        <v>52.69</v>
      </c>
      <c r="C22">
        <v>2048</v>
      </c>
      <c r="D22">
        <v>14.45</v>
      </c>
      <c r="E22">
        <v>17.43</v>
      </c>
      <c r="F22">
        <v>8.92</v>
      </c>
      <c r="G22">
        <v>1</v>
      </c>
      <c r="H22" t="s">
        <v>35</v>
      </c>
      <c r="I22" t="s">
        <v>14</v>
      </c>
      <c r="J22">
        <v>1</v>
      </c>
      <c r="K22" t="s">
        <v>15</v>
      </c>
      <c r="L22">
        <v>1</v>
      </c>
      <c r="M22">
        <v>59.5</v>
      </c>
      <c r="N22">
        <v>1721.24</v>
      </c>
      <c r="O22" t="s">
        <v>16</v>
      </c>
      <c r="P22" t="s">
        <v>17</v>
      </c>
      <c r="Q22">
        <v>1</v>
      </c>
      <c r="R22">
        <f t="shared" si="0"/>
        <v>0.87860286216065286</v>
      </c>
      <c r="S22" t="b">
        <f t="shared" si="1"/>
        <v>1</v>
      </c>
      <c r="T22" t="b">
        <f t="shared" si="2"/>
        <v>0</v>
      </c>
      <c r="U22" t="b">
        <f t="shared" si="3"/>
        <v>0</v>
      </c>
      <c r="V22" t="b">
        <f t="shared" si="4"/>
        <v>0</v>
      </c>
      <c r="W22">
        <f t="shared" si="5"/>
        <v>1</v>
      </c>
      <c r="X22">
        <f t="shared" si="6"/>
        <v>5.5909918425453426</v>
      </c>
      <c r="Y22" t="b">
        <f t="shared" si="7"/>
        <v>0</v>
      </c>
    </row>
    <row r="23" spans="1:25" x14ac:dyDescent="0.3">
      <c r="A23" t="s">
        <v>48</v>
      </c>
      <c r="B23">
        <v>52.65</v>
      </c>
      <c r="C23">
        <v>2048</v>
      </c>
      <c r="D23">
        <v>14.45</v>
      </c>
      <c r="E23">
        <v>17.48</v>
      </c>
      <c r="F23">
        <v>8.94</v>
      </c>
      <c r="G23">
        <v>1</v>
      </c>
      <c r="H23" t="s">
        <v>33</v>
      </c>
      <c r="I23" t="s">
        <v>14</v>
      </c>
      <c r="J23">
        <v>1</v>
      </c>
      <c r="K23" t="s">
        <v>15</v>
      </c>
      <c r="L23">
        <v>1</v>
      </c>
      <c r="M23">
        <v>59.5</v>
      </c>
      <c r="N23">
        <v>1721.75</v>
      </c>
      <c r="O23" t="s">
        <v>16</v>
      </c>
      <c r="P23" t="s">
        <v>17</v>
      </c>
      <c r="Q23">
        <v>1</v>
      </c>
      <c r="R23">
        <f t="shared" si="0"/>
        <v>0.88000992976009784</v>
      </c>
      <c r="S23" t="b">
        <f t="shared" si="1"/>
        <v>1</v>
      </c>
      <c r="T23" t="b">
        <f t="shared" si="2"/>
        <v>0</v>
      </c>
      <c r="U23" t="b">
        <f t="shared" si="3"/>
        <v>0</v>
      </c>
      <c r="V23" t="b">
        <f t="shared" si="4"/>
        <v>0</v>
      </c>
      <c r="W23">
        <f t="shared" si="5"/>
        <v>1</v>
      </c>
      <c r="X23">
        <f t="shared" si="6"/>
        <v>5.5923989101447873</v>
      </c>
      <c r="Y23" t="b">
        <f t="shared" si="7"/>
        <v>0</v>
      </c>
    </row>
    <row r="24" spans="1:25" x14ac:dyDescent="0.3">
      <c r="A24" t="s">
        <v>49</v>
      </c>
      <c r="B24">
        <v>52.65</v>
      </c>
      <c r="C24">
        <v>2048</v>
      </c>
      <c r="D24">
        <v>14.48</v>
      </c>
      <c r="E24">
        <v>17.41</v>
      </c>
      <c r="F24">
        <v>8.94</v>
      </c>
      <c r="G24">
        <v>1</v>
      </c>
      <c r="H24" t="s">
        <v>13</v>
      </c>
      <c r="I24" t="s">
        <v>14</v>
      </c>
      <c r="J24">
        <v>1</v>
      </c>
      <c r="K24" t="s">
        <v>15</v>
      </c>
      <c r="L24">
        <v>1</v>
      </c>
      <c r="M24">
        <v>59.5</v>
      </c>
      <c r="N24">
        <v>1722.27</v>
      </c>
      <c r="O24" t="s">
        <v>16</v>
      </c>
      <c r="P24" t="s">
        <v>17</v>
      </c>
      <c r="Q24">
        <v>1</v>
      </c>
      <c r="R24">
        <f t="shared" si="0"/>
        <v>0.87701926256044638</v>
      </c>
      <c r="S24" t="b">
        <f t="shared" si="1"/>
        <v>1</v>
      </c>
      <c r="T24" t="b">
        <f t="shared" si="2"/>
        <v>0</v>
      </c>
      <c r="U24" t="b">
        <f t="shared" si="3"/>
        <v>0</v>
      </c>
      <c r="V24" t="b">
        <f t="shared" si="4"/>
        <v>0</v>
      </c>
      <c r="W24">
        <f t="shared" si="5"/>
        <v>1</v>
      </c>
      <c r="X24">
        <f t="shared" si="6"/>
        <v>5.5894082429451357</v>
      </c>
      <c r="Y24" t="b">
        <f t="shared" si="7"/>
        <v>0</v>
      </c>
    </row>
    <row r="25" spans="1:25" x14ac:dyDescent="0.3">
      <c r="A25" t="s">
        <v>50</v>
      </c>
      <c r="B25">
        <v>52.58</v>
      </c>
      <c r="C25">
        <v>2048</v>
      </c>
      <c r="D25">
        <v>14.47</v>
      </c>
      <c r="E25">
        <v>17.489999999999998</v>
      </c>
      <c r="F25">
        <v>8.93</v>
      </c>
      <c r="G25">
        <v>1</v>
      </c>
      <c r="H25" t="s">
        <v>13</v>
      </c>
      <c r="I25" t="s">
        <v>14</v>
      </c>
      <c r="J25">
        <v>1</v>
      </c>
      <c r="K25" t="s">
        <v>15</v>
      </c>
      <c r="L25">
        <v>1</v>
      </c>
      <c r="M25">
        <v>59.5</v>
      </c>
      <c r="N25">
        <v>1722.79</v>
      </c>
      <c r="O25" t="s">
        <v>16</v>
      </c>
      <c r="P25" t="s">
        <v>17</v>
      </c>
      <c r="Q25">
        <v>1</v>
      </c>
      <c r="R25">
        <f t="shared" si="0"/>
        <v>0.87961153555659</v>
      </c>
      <c r="S25" t="b">
        <f t="shared" si="1"/>
        <v>1</v>
      </c>
      <c r="T25" t="b">
        <f t="shared" si="2"/>
        <v>0</v>
      </c>
      <c r="U25" t="b">
        <f t="shared" si="3"/>
        <v>0</v>
      </c>
      <c r="V25" t="b">
        <f t="shared" si="4"/>
        <v>0</v>
      </c>
      <c r="W25">
        <f t="shared" si="5"/>
        <v>1</v>
      </c>
      <c r="X25">
        <f t="shared" si="6"/>
        <v>5.5920005159412796</v>
      </c>
      <c r="Y25" t="b">
        <f t="shared" si="7"/>
        <v>0</v>
      </c>
    </row>
    <row r="26" spans="1:25" x14ac:dyDescent="0.3">
      <c r="A26" t="s">
        <v>51</v>
      </c>
      <c r="B26">
        <v>52.72</v>
      </c>
      <c r="C26">
        <v>2048</v>
      </c>
      <c r="D26">
        <v>14.47</v>
      </c>
      <c r="E26">
        <v>17.5</v>
      </c>
      <c r="F26">
        <v>8.8800000000000008</v>
      </c>
      <c r="G26">
        <v>1</v>
      </c>
      <c r="H26" t="s">
        <v>13</v>
      </c>
      <c r="I26" t="s">
        <v>14</v>
      </c>
      <c r="J26">
        <v>1</v>
      </c>
      <c r="K26" t="s">
        <v>15</v>
      </c>
      <c r="L26">
        <v>1</v>
      </c>
      <c r="M26">
        <v>59.5</v>
      </c>
      <c r="N26">
        <v>1723.29</v>
      </c>
      <c r="O26" t="s">
        <v>16</v>
      </c>
      <c r="P26" t="s">
        <v>17</v>
      </c>
      <c r="Q26">
        <v>1</v>
      </c>
      <c r="R26">
        <f t="shared" si="0"/>
        <v>0.87989225791557157</v>
      </c>
      <c r="S26" t="b">
        <f t="shared" si="1"/>
        <v>1</v>
      </c>
      <c r="T26" t="b">
        <f t="shared" si="2"/>
        <v>0</v>
      </c>
      <c r="U26" t="b">
        <f t="shared" si="3"/>
        <v>0</v>
      </c>
      <c r="V26" t="b">
        <f t="shared" si="4"/>
        <v>0</v>
      </c>
      <c r="W26">
        <f t="shared" si="5"/>
        <v>1</v>
      </c>
      <c r="X26">
        <f t="shared" si="6"/>
        <v>5.5922812383002611</v>
      </c>
      <c r="Y26" t="b">
        <f t="shared" si="7"/>
        <v>0</v>
      </c>
    </row>
    <row r="27" spans="1:25" x14ac:dyDescent="0.3">
      <c r="A27" t="s">
        <v>52</v>
      </c>
      <c r="B27">
        <v>52.65</v>
      </c>
      <c r="C27">
        <v>2048</v>
      </c>
      <c r="D27">
        <v>14.44</v>
      </c>
      <c r="E27">
        <v>17.46</v>
      </c>
      <c r="F27">
        <v>8.93</v>
      </c>
      <c r="G27">
        <v>1</v>
      </c>
      <c r="H27" t="s">
        <v>53</v>
      </c>
      <c r="I27" t="s">
        <v>14</v>
      </c>
      <c r="J27">
        <v>1</v>
      </c>
      <c r="K27" t="s">
        <v>15</v>
      </c>
      <c r="L27">
        <v>1</v>
      </c>
      <c r="M27">
        <v>59.5</v>
      </c>
      <c r="N27">
        <v>1723.7</v>
      </c>
      <c r="O27" t="s">
        <v>16</v>
      </c>
      <c r="P27" t="s">
        <v>17</v>
      </c>
      <c r="Q27">
        <v>1</v>
      </c>
      <c r="R27">
        <f t="shared" si="0"/>
        <v>0.87978768972427501</v>
      </c>
      <c r="S27" t="b">
        <f t="shared" si="1"/>
        <v>1</v>
      </c>
      <c r="T27" t="b">
        <f t="shared" si="2"/>
        <v>0</v>
      </c>
      <c r="U27" t="b">
        <f t="shared" si="3"/>
        <v>0</v>
      </c>
      <c r="V27" t="b">
        <f t="shared" si="4"/>
        <v>0</v>
      </c>
      <c r="W27">
        <f t="shared" si="5"/>
        <v>1</v>
      </c>
      <c r="X27">
        <f t="shared" si="6"/>
        <v>5.592176670108965</v>
      </c>
      <c r="Y27" t="b">
        <f t="shared" si="7"/>
        <v>0</v>
      </c>
    </row>
    <row r="28" spans="1:25" x14ac:dyDescent="0.3">
      <c r="A28" t="s">
        <v>54</v>
      </c>
      <c r="B28">
        <v>52.67</v>
      </c>
      <c r="C28">
        <v>2048</v>
      </c>
      <c r="D28">
        <v>14.45</v>
      </c>
      <c r="E28">
        <v>17.45</v>
      </c>
      <c r="F28">
        <v>8.91</v>
      </c>
      <c r="G28">
        <v>1</v>
      </c>
      <c r="H28" t="s">
        <v>33</v>
      </c>
      <c r="I28" t="s">
        <v>14</v>
      </c>
      <c r="J28">
        <v>1</v>
      </c>
      <c r="K28" t="s">
        <v>15</v>
      </c>
      <c r="L28">
        <v>1</v>
      </c>
      <c r="M28">
        <v>59.5</v>
      </c>
      <c r="N28">
        <v>1724.22</v>
      </c>
      <c r="O28" t="s">
        <v>16</v>
      </c>
      <c r="P28" t="s">
        <v>17</v>
      </c>
      <c r="Q28">
        <v>1</v>
      </c>
      <c r="R28">
        <f t="shared" si="0"/>
        <v>0.87916626325045744</v>
      </c>
      <c r="S28" t="b">
        <f t="shared" si="1"/>
        <v>1</v>
      </c>
      <c r="T28" t="b">
        <f t="shared" si="2"/>
        <v>0</v>
      </c>
      <c r="U28" t="b">
        <f t="shared" si="3"/>
        <v>0</v>
      </c>
      <c r="V28" t="b">
        <f t="shared" si="4"/>
        <v>0</v>
      </c>
      <c r="W28">
        <f t="shared" si="5"/>
        <v>1</v>
      </c>
      <c r="X28">
        <f t="shared" si="6"/>
        <v>5.5915552436351472</v>
      </c>
      <c r="Y28" t="b">
        <f t="shared" si="7"/>
        <v>0</v>
      </c>
    </row>
    <row r="29" spans="1:25" x14ac:dyDescent="0.3">
      <c r="A29" t="s">
        <v>55</v>
      </c>
      <c r="B29">
        <v>52.66</v>
      </c>
      <c r="C29">
        <v>2048</v>
      </c>
      <c r="D29">
        <v>14.5</v>
      </c>
      <c r="E29">
        <v>17.45</v>
      </c>
      <c r="F29">
        <v>8.91</v>
      </c>
      <c r="G29">
        <v>1</v>
      </c>
      <c r="H29" t="s">
        <v>41</v>
      </c>
      <c r="I29" t="s">
        <v>14</v>
      </c>
      <c r="J29">
        <v>1</v>
      </c>
      <c r="K29" t="s">
        <v>15</v>
      </c>
      <c r="L29">
        <v>1</v>
      </c>
      <c r="M29">
        <v>59.5</v>
      </c>
      <c r="N29">
        <v>1724.73</v>
      </c>
      <c r="O29" t="s">
        <v>16</v>
      </c>
      <c r="P29" t="s">
        <v>17</v>
      </c>
      <c r="Q29">
        <v>1</v>
      </c>
      <c r="R29">
        <f t="shared" si="0"/>
        <v>0.87746888487657293</v>
      </c>
      <c r="S29" t="b">
        <f t="shared" si="1"/>
        <v>1</v>
      </c>
      <c r="T29" t="b">
        <f t="shared" si="2"/>
        <v>0</v>
      </c>
      <c r="U29" t="b">
        <f t="shared" si="3"/>
        <v>0</v>
      </c>
      <c r="V29" t="b">
        <f t="shared" si="4"/>
        <v>0</v>
      </c>
      <c r="W29">
        <f t="shared" si="5"/>
        <v>1</v>
      </c>
      <c r="X29">
        <f t="shared" si="6"/>
        <v>5.5898578652612629</v>
      </c>
      <c r="Y29" t="b">
        <f t="shared" si="7"/>
        <v>0</v>
      </c>
    </row>
    <row r="30" spans="1:25" x14ac:dyDescent="0.3">
      <c r="A30" t="s">
        <v>56</v>
      </c>
      <c r="B30">
        <v>52.66</v>
      </c>
      <c r="C30">
        <v>2048</v>
      </c>
      <c r="D30">
        <v>14.45</v>
      </c>
      <c r="E30">
        <v>17.53</v>
      </c>
      <c r="F30">
        <v>8.89</v>
      </c>
      <c r="G30">
        <v>1</v>
      </c>
      <c r="H30" t="s">
        <v>13</v>
      </c>
      <c r="I30" t="s">
        <v>14</v>
      </c>
      <c r="J30">
        <v>1</v>
      </c>
      <c r="K30" t="s">
        <v>15</v>
      </c>
      <c r="L30">
        <v>1</v>
      </c>
      <c r="M30">
        <v>59.5</v>
      </c>
      <c r="N30">
        <v>1725.23</v>
      </c>
      <c r="O30" t="s">
        <v>16</v>
      </c>
      <c r="P30" t="s">
        <v>17</v>
      </c>
      <c r="Q30">
        <v>1</v>
      </c>
      <c r="R30">
        <f t="shared" si="0"/>
        <v>0.88141222363570593</v>
      </c>
      <c r="S30" t="b">
        <f t="shared" si="1"/>
        <v>1</v>
      </c>
      <c r="T30" t="b">
        <f t="shared" si="2"/>
        <v>0</v>
      </c>
      <c r="U30" t="b">
        <f t="shared" si="3"/>
        <v>0</v>
      </c>
      <c r="V30" t="b">
        <f t="shared" si="4"/>
        <v>0</v>
      </c>
      <c r="W30">
        <f t="shared" si="5"/>
        <v>1</v>
      </c>
      <c r="X30">
        <f t="shared" si="6"/>
        <v>5.5938012040203953</v>
      </c>
      <c r="Y30" t="b">
        <f t="shared" si="7"/>
        <v>0</v>
      </c>
    </row>
    <row r="31" spans="1:25" x14ac:dyDescent="0.3">
      <c r="A31" t="s">
        <v>57</v>
      </c>
      <c r="B31">
        <v>52.68</v>
      </c>
      <c r="C31">
        <v>2048</v>
      </c>
      <c r="D31">
        <v>14.51</v>
      </c>
      <c r="E31">
        <v>17.53</v>
      </c>
      <c r="F31">
        <v>8.89</v>
      </c>
      <c r="G31">
        <v>1</v>
      </c>
      <c r="H31" t="s">
        <v>13</v>
      </c>
      <c r="I31" t="s">
        <v>14</v>
      </c>
      <c r="J31">
        <v>1</v>
      </c>
      <c r="K31" t="s">
        <v>15</v>
      </c>
      <c r="L31">
        <v>1</v>
      </c>
      <c r="M31">
        <v>59.5</v>
      </c>
      <c r="N31">
        <v>1725.75</v>
      </c>
      <c r="O31" t="s">
        <v>16</v>
      </c>
      <c r="P31" t="s">
        <v>17</v>
      </c>
      <c r="Q31">
        <v>1</v>
      </c>
      <c r="R31">
        <f t="shared" si="0"/>
        <v>0.87937768055792409</v>
      </c>
      <c r="S31" t="b">
        <f t="shared" si="1"/>
        <v>1</v>
      </c>
      <c r="T31" t="b">
        <f t="shared" si="2"/>
        <v>0</v>
      </c>
      <c r="U31" t="b">
        <f t="shared" si="3"/>
        <v>0</v>
      </c>
      <c r="V31" t="b">
        <f t="shared" si="4"/>
        <v>0</v>
      </c>
      <c r="W31">
        <f t="shared" si="5"/>
        <v>1</v>
      </c>
      <c r="X31">
        <f t="shared" si="6"/>
        <v>5.5917666609426142</v>
      </c>
      <c r="Y31" t="b">
        <f t="shared" si="7"/>
        <v>0</v>
      </c>
    </row>
    <row r="32" spans="1:25" x14ac:dyDescent="0.3">
      <c r="A32" t="s">
        <v>58</v>
      </c>
      <c r="B32">
        <v>52.67</v>
      </c>
      <c r="C32">
        <v>2048</v>
      </c>
      <c r="D32">
        <v>14.5</v>
      </c>
      <c r="E32">
        <v>17.52</v>
      </c>
      <c r="F32">
        <v>8.9</v>
      </c>
      <c r="G32">
        <v>1</v>
      </c>
      <c r="H32" t="s">
        <v>19</v>
      </c>
      <c r="I32" t="s">
        <v>14</v>
      </c>
      <c r="J32">
        <v>1</v>
      </c>
      <c r="K32" t="s">
        <v>15</v>
      </c>
      <c r="L32">
        <v>1</v>
      </c>
      <c r="M32">
        <v>59.5</v>
      </c>
      <c r="N32">
        <v>1726.26</v>
      </c>
      <c r="O32" t="s">
        <v>16</v>
      </c>
      <c r="P32" t="s">
        <v>17</v>
      </c>
      <c r="Q32">
        <v>1</v>
      </c>
      <c r="R32">
        <f t="shared" si="0"/>
        <v>0.87943603572285034</v>
      </c>
      <c r="S32" t="b">
        <f t="shared" si="1"/>
        <v>1</v>
      </c>
      <c r="T32" t="b">
        <f t="shared" si="2"/>
        <v>0</v>
      </c>
      <c r="U32" t="b">
        <f t="shared" si="3"/>
        <v>0</v>
      </c>
      <c r="V32" t="b">
        <f t="shared" si="4"/>
        <v>0</v>
      </c>
      <c r="W32">
        <f t="shared" si="5"/>
        <v>1</v>
      </c>
      <c r="X32">
        <f t="shared" si="6"/>
        <v>5.5918250161075402</v>
      </c>
      <c r="Y32" t="b">
        <f t="shared" si="7"/>
        <v>0</v>
      </c>
    </row>
    <row r="33" spans="1:25" x14ac:dyDescent="0.3">
      <c r="A33" t="s">
        <v>59</v>
      </c>
      <c r="B33">
        <v>52.73</v>
      </c>
      <c r="C33">
        <v>2048</v>
      </c>
      <c r="D33">
        <v>14.49</v>
      </c>
      <c r="E33">
        <v>17.440000000000001</v>
      </c>
      <c r="F33">
        <v>8.92</v>
      </c>
      <c r="G33">
        <v>1</v>
      </c>
      <c r="H33" t="s">
        <v>43</v>
      </c>
      <c r="I33" t="s">
        <v>14</v>
      </c>
      <c r="J33">
        <v>1</v>
      </c>
      <c r="K33" t="s">
        <v>15</v>
      </c>
      <c r="L33">
        <v>1</v>
      </c>
      <c r="M33">
        <v>59.5</v>
      </c>
      <c r="N33">
        <v>1726.77</v>
      </c>
      <c r="O33" t="s">
        <v>16</v>
      </c>
      <c r="P33" t="s">
        <v>17</v>
      </c>
      <c r="Q33">
        <v>1</v>
      </c>
      <c r="R33">
        <f t="shared" si="0"/>
        <v>0.8775262295647398</v>
      </c>
      <c r="S33" t="b">
        <f t="shared" si="1"/>
        <v>1</v>
      </c>
      <c r="T33" t="b">
        <f t="shared" si="2"/>
        <v>0</v>
      </c>
      <c r="U33" t="b">
        <f t="shared" si="3"/>
        <v>0</v>
      </c>
      <c r="V33" t="b">
        <f t="shared" si="4"/>
        <v>0</v>
      </c>
      <c r="W33">
        <f t="shared" si="5"/>
        <v>1</v>
      </c>
      <c r="X33">
        <f t="shared" si="6"/>
        <v>5.5899152099494298</v>
      </c>
      <c r="Y33" t="b">
        <f t="shared" si="7"/>
        <v>0</v>
      </c>
    </row>
    <row r="34" spans="1:25" x14ac:dyDescent="0.3">
      <c r="A34" t="s">
        <v>60</v>
      </c>
      <c r="B34">
        <v>52.73</v>
      </c>
      <c r="C34">
        <v>2048</v>
      </c>
      <c r="D34">
        <v>14.43</v>
      </c>
      <c r="E34">
        <v>17.5</v>
      </c>
      <c r="F34">
        <v>8.93</v>
      </c>
      <c r="G34">
        <v>1</v>
      </c>
      <c r="H34" t="s">
        <v>43</v>
      </c>
      <c r="I34" t="s">
        <v>14</v>
      </c>
      <c r="J34">
        <v>1</v>
      </c>
      <c r="K34" t="s">
        <v>15</v>
      </c>
      <c r="L34">
        <v>1</v>
      </c>
      <c r="M34">
        <v>59.5</v>
      </c>
      <c r="N34">
        <v>1727.28</v>
      </c>
      <c r="O34" t="s">
        <v>16</v>
      </c>
      <c r="P34" t="s">
        <v>17</v>
      </c>
      <c r="Q34">
        <v>1</v>
      </c>
      <c r="R34">
        <f t="shared" si="0"/>
        <v>0.88125134288776608</v>
      </c>
      <c r="S34" t="b">
        <f t="shared" si="1"/>
        <v>1</v>
      </c>
      <c r="T34" t="b">
        <f t="shared" si="2"/>
        <v>0</v>
      </c>
      <c r="U34" t="b">
        <f t="shared" si="3"/>
        <v>0</v>
      </c>
      <c r="V34" t="b">
        <f t="shared" si="4"/>
        <v>0</v>
      </c>
      <c r="W34">
        <f t="shared" si="5"/>
        <v>1</v>
      </c>
      <c r="X34">
        <f t="shared" si="6"/>
        <v>5.5936403232724556</v>
      </c>
      <c r="Y34" t="b">
        <f t="shared" si="7"/>
        <v>0</v>
      </c>
    </row>
    <row r="35" spans="1:25" x14ac:dyDescent="0.3">
      <c r="A35" t="s">
        <v>61</v>
      </c>
      <c r="B35">
        <v>52.65</v>
      </c>
      <c r="C35">
        <v>2048</v>
      </c>
      <c r="D35">
        <v>14.45</v>
      </c>
      <c r="E35">
        <v>17.53</v>
      </c>
      <c r="F35">
        <v>8.91</v>
      </c>
      <c r="G35">
        <v>1</v>
      </c>
      <c r="H35" t="s">
        <v>23</v>
      </c>
      <c r="I35" t="s">
        <v>14</v>
      </c>
      <c r="J35">
        <v>1</v>
      </c>
      <c r="K35" t="s">
        <v>15</v>
      </c>
      <c r="L35">
        <v>1</v>
      </c>
      <c r="M35">
        <v>59.5</v>
      </c>
      <c r="N35">
        <v>1727.79</v>
      </c>
      <c r="O35" t="s">
        <v>16</v>
      </c>
      <c r="P35" t="s">
        <v>17</v>
      </c>
      <c r="Q35">
        <v>1</v>
      </c>
      <c r="R35">
        <f t="shared" si="0"/>
        <v>0.88141222363570593</v>
      </c>
      <c r="S35" t="b">
        <f t="shared" si="1"/>
        <v>1</v>
      </c>
      <c r="T35" t="b">
        <f t="shared" si="2"/>
        <v>0</v>
      </c>
      <c r="U35" t="b">
        <f t="shared" si="3"/>
        <v>0</v>
      </c>
      <c r="V35" t="b">
        <f t="shared" si="4"/>
        <v>0</v>
      </c>
      <c r="W35">
        <f t="shared" si="5"/>
        <v>1</v>
      </c>
      <c r="X35">
        <f t="shared" si="6"/>
        <v>5.5938012040203953</v>
      </c>
      <c r="Y35" t="b">
        <f t="shared" si="7"/>
        <v>0</v>
      </c>
    </row>
    <row r="36" spans="1:25" x14ac:dyDescent="0.3">
      <c r="A36" t="s">
        <v>62</v>
      </c>
      <c r="B36">
        <v>52.64</v>
      </c>
      <c r="C36">
        <v>2048</v>
      </c>
      <c r="D36">
        <v>14.49</v>
      </c>
      <c r="E36">
        <v>17.5</v>
      </c>
      <c r="F36">
        <v>8.92</v>
      </c>
      <c r="G36">
        <v>1</v>
      </c>
      <c r="H36" t="s">
        <v>63</v>
      </c>
      <c r="I36" t="s">
        <v>14</v>
      </c>
      <c r="J36">
        <v>1</v>
      </c>
      <c r="K36" t="s">
        <v>15</v>
      </c>
      <c r="L36">
        <v>1</v>
      </c>
      <c r="M36">
        <v>59.5</v>
      </c>
      <c r="N36">
        <v>1728.2</v>
      </c>
      <c r="O36" t="s">
        <v>16</v>
      </c>
      <c r="P36" t="s">
        <v>17</v>
      </c>
      <c r="Q36">
        <v>1</v>
      </c>
      <c r="R36">
        <f t="shared" si="0"/>
        <v>0.87921385866222379</v>
      </c>
      <c r="S36" t="b">
        <f t="shared" si="1"/>
        <v>1</v>
      </c>
      <c r="T36" t="b">
        <f t="shared" si="2"/>
        <v>0</v>
      </c>
      <c r="U36" t="b">
        <f t="shared" si="3"/>
        <v>0</v>
      </c>
      <c r="V36" t="b">
        <f t="shared" si="4"/>
        <v>0</v>
      </c>
      <c r="W36">
        <f t="shared" si="5"/>
        <v>1</v>
      </c>
      <c r="X36">
        <f t="shared" si="6"/>
        <v>5.5916028390469137</v>
      </c>
      <c r="Y36" t="b">
        <f t="shared" si="7"/>
        <v>0</v>
      </c>
    </row>
    <row r="37" spans="1:25" x14ac:dyDescent="0.3">
      <c r="A37" t="s">
        <v>64</v>
      </c>
      <c r="B37">
        <v>52.69</v>
      </c>
      <c r="C37">
        <v>2048</v>
      </c>
      <c r="D37">
        <v>14.47</v>
      </c>
      <c r="E37">
        <v>17.48</v>
      </c>
      <c r="F37">
        <v>8.92</v>
      </c>
      <c r="G37">
        <v>1</v>
      </c>
      <c r="H37" t="s">
        <v>65</v>
      </c>
      <c r="I37" t="s">
        <v>14</v>
      </c>
      <c r="J37">
        <v>1</v>
      </c>
      <c r="K37" t="s">
        <v>15</v>
      </c>
      <c r="L37">
        <v>1</v>
      </c>
      <c r="M37">
        <v>59.5</v>
      </c>
      <c r="N37">
        <v>1728.72</v>
      </c>
      <c r="O37" t="s">
        <v>16</v>
      </c>
      <c r="P37" t="s">
        <v>17</v>
      </c>
      <c r="Q37">
        <v>1</v>
      </c>
      <c r="R37">
        <f t="shared" si="0"/>
        <v>0.87933062256372552</v>
      </c>
      <c r="S37" t="b">
        <f t="shared" si="1"/>
        <v>1</v>
      </c>
      <c r="T37" t="b">
        <f t="shared" si="2"/>
        <v>0</v>
      </c>
      <c r="U37" t="b">
        <f t="shared" si="3"/>
        <v>0</v>
      </c>
      <c r="V37" t="b">
        <f t="shared" si="4"/>
        <v>0</v>
      </c>
      <c r="W37">
        <f t="shared" si="5"/>
        <v>1</v>
      </c>
      <c r="X37">
        <f t="shared" si="6"/>
        <v>5.5917196029484151</v>
      </c>
      <c r="Y37" t="b">
        <f t="shared" si="7"/>
        <v>0</v>
      </c>
    </row>
    <row r="38" spans="1:25" x14ac:dyDescent="0.3">
      <c r="A38" t="s">
        <v>66</v>
      </c>
      <c r="B38">
        <v>52.66</v>
      </c>
      <c r="C38">
        <v>2048</v>
      </c>
      <c r="D38">
        <v>14.47</v>
      </c>
      <c r="E38">
        <v>17.52</v>
      </c>
      <c r="F38">
        <v>8.94</v>
      </c>
      <c r="G38">
        <v>1</v>
      </c>
      <c r="H38" t="s">
        <v>29</v>
      </c>
      <c r="I38" t="s">
        <v>14</v>
      </c>
      <c r="J38">
        <v>1</v>
      </c>
      <c r="K38" t="s">
        <v>15</v>
      </c>
      <c r="L38">
        <v>1</v>
      </c>
      <c r="M38">
        <v>59.5</v>
      </c>
      <c r="N38">
        <v>1729.23</v>
      </c>
      <c r="O38" t="s">
        <v>16</v>
      </c>
      <c r="P38" t="s">
        <v>17</v>
      </c>
      <c r="Q38">
        <v>1</v>
      </c>
      <c r="R38">
        <f t="shared" si="0"/>
        <v>0.88045313133095116</v>
      </c>
      <c r="S38" t="b">
        <f t="shared" si="1"/>
        <v>1</v>
      </c>
      <c r="T38" t="b">
        <f t="shared" si="2"/>
        <v>0</v>
      </c>
      <c r="U38" t="b">
        <f t="shared" si="3"/>
        <v>0</v>
      </c>
      <c r="V38" t="b">
        <f t="shared" si="4"/>
        <v>0</v>
      </c>
      <c r="W38">
        <f t="shared" si="5"/>
        <v>1</v>
      </c>
      <c r="X38">
        <f t="shared" si="6"/>
        <v>5.5928421117156404</v>
      </c>
      <c r="Y38" t="b">
        <f t="shared" si="7"/>
        <v>0</v>
      </c>
    </row>
    <row r="39" spans="1:25" x14ac:dyDescent="0.3">
      <c r="A39" t="s">
        <v>67</v>
      </c>
      <c r="B39">
        <v>52.75</v>
      </c>
      <c r="C39">
        <v>2048</v>
      </c>
      <c r="D39">
        <v>14.41</v>
      </c>
      <c r="E39">
        <v>17.48</v>
      </c>
      <c r="F39">
        <v>8.94</v>
      </c>
      <c r="G39">
        <v>1</v>
      </c>
      <c r="H39" t="s">
        <v>63</v>
      </c>
      <c r="I39" t="s">
        <v>14</v>
      </c>
      <c r="J39">
        <v>1</v>
      </c>
      <c r="K39" t="s">
        <v>15</v>
      </c>
      <c r="L39">
        <v>1</v>
      </c>
      <c r="M39">
        <v>59.5</v>
      </c>
      <c r="N39">
        <v>1729.74</v>
      </c>
      <c r="O39" t="s">
        <v>16</v>
      </c>
      <c r="P39" t="s">
        <v>17</v>
      </c>
      <c r="Q39">
        <v>1</v>
      </c>
      <c r="R39">
        <f t="shared" si="0"/>
        <v>0.88137083619664236</v>
      </c>
      <c r="S39" t="b">
        <f t="shared" si="1"/>
        <v>1</v>
      </c>
      <c r="T39" t="b">
        <f t="shared" si="2"/>
        <v>0</v>
      </c>
      <c r="U39" t="b">
        <f t="shared" si="3"/>
        <v>0</v>
      </c>
      <c r="V39" t="b">
        <f t="shared" si="4"/>
        <v>0</v>
      </c>
      <c r="W39">
        <f t="shared" si="5"/>
        <v>1</v>
      </c>
      <c r="X39">
        <f t="shared" si="6"/>
        <v>5.5937598165813318</v>
      </c>
      <c r="Y39" t="b">
        <f t="shared" si="7"/>
        <v>0</v>
      </c>
    </row>
    <row r="40" spans="1:25" x14ac:dyDescent="0.3">
      <c r="A40" t="s">
        <v>68</v>
      </c>
      <c r="B40">
        <v>52.82</v>
      </c>
      <c r="C40">
        <v>2048</v>
      </c>
      <c r="D40">
        <v>14.5</v>
      </c>
      <c r="E40">
        <v>17.510000000000002</v>
      </c>
      <c r="F40">
        <v>8.93</v>
      </c>
      <c r="G40">
        <v>1</v>
      </c>
      <c r="H40" t="s">
        <v>27</v>
      </c>
      <c r="I40" t="s">
        <v>14</v>
      </c>
      <c r="J40">
        <v>1</v>
      </c>
      <c r="K40" t="s">
        <v>15</v>
      </c>
      <c r="L40">
        <v>1</v>
      </c>
      <c r="M40">
        <v>59.5</v>
      </c>
      <c r="N40">
        <v>1730.25</v>
      </c>
      <c r="O40" t="s">
        <v>16</v>
      </c>
      <c r="P40" t="s">
        <v>17</v>
      </c>
      <c r="Q40">
        <v>1</v>
      </c>
      <c r="R40">
        <f t="shared" si="0"/>
        <v>0.87915558518349868</v>
      </c>
      <c r="S40" t="b">
        <f t="shared" si="1"/>
        <v>1</v>
      </c>
      <c r="T40" t="b">
        <f t="shared" si="2"/>
        <v>0</v>
      </c>
      <c r="U40" t="b">
        <f t="shared" si="3"/>
        <v>0</v>
      </c>
      <c r="V40" t="b">
        <f t="shared" si="4"/>
        <v>0</v>
      </c>
      <c r="W40">
        <f t="shared" si="5"/>
        <v>1</v>
      </c>
      <c r="X40">
        <f t="shared" si="6"/>
        <v>5.5915445655681886</v>
      </c>
      <c r="Y40" t="b">
        <f t="shared" si="7"/>
        <v>0</v>
      </c>
    </row>
    <row r="41" spans="1:25" x14ac:dyDescent="0.3">
      <c r="A41" t="s">
        <v>69</v>
      </c>
      <c r="B41">
        <v>52.83</v>
      </c>
      <c r="C41">
        <v>2048</v>
      </c>
      <c r="D41">
        <v>14.43</v>
      </c>
      <c r="E41">
        <v>17.46</v>
      </c>
      <c r="F41">
        <v>8.92</v>
      </c>
      <c r="G41">
        <v>1</v>
      </c>
      <c r="H41" t="s">
        <v>63</v>
      </c>
      <c r="I41" t="s">
        <v>14</v>
      </c>
      <c r="J41">
        <v>1</v>
      </c>
      <c r="K41" t="s">
        <v>15</v>
      </c>
      <c r="L41">
        <v>1</v>
      </c>
      <c r="M41">
        <v>59.5</v>
      </c>
      <c r="N41">
        <v>1730.76</v>
      </c>
      <c r="O41" t="s">
        <v>16</v>
      </c>
      <c r="P41" t="s">
        <v>17</v>
      </c>
      <c r="Q41">
        <v>1</v>
      </c>
      <c r="R41">
        <f t="shared" si="0"/>
        <v>0.88012789416116466</v>
      </c>
      <c r="S41" t="b">
        <f t="shared" si="1"/>
        <v>1</v>
      </c>
      <c r="T41" t="b">
        <f t="shared" si="2"/>
        <v>0</v>
      </c>
      <c r="U41" t="b">
        <f t="shared" si="3"/>
        <v>0</v>
      </c>
      <c r="V41" t="b">
        <f t="shared" si="4"/>
        <v>0</v>
      </c>
      <c r="W41">
        <f t="shared" si="5"/>
        <v>1</v>
      </c>
      <c r="X41">
        <f t="shared" si="6"/>
        <v>5.5925168745458542</v>
      </c>
      <c r="Y41" t="b">
        <f t="shared" si="7"/>
        <v>0</v>
      </c>
    </row>
    <row r="42" spans="1:25" x14ac:dyDescent="0.3">
      <c r="A42" t="s">
        <v>70</v>
      </c>
      <c r="B42">
        <v>52.71</v>
      </c>
      <c r="C42">
        <v>2048</v>
      </c>
      <c r="D42">
        <v>14.47</v>
      </c>
      <c r="E42">
        <v>17.440000000000001</v>
      </c>
      <c r="F42">
        <v>8.8800000000000008</v>
      </c>
      <c r="G42">
        <v>1</v>
      </c>
      <c r="H42" t="s">
        <v>19</v>
      </c>
      <c r="I42" t="s">
        <v>14</v>
      </c>
      <c r="J42">
        <v>1</v>
      </c>
      <c r="K42" t="s">
        <v>15</v>
      </c>
      <c r="L42">
        <v>1</v>
      </c>
      <c r="M42">
        <v>59.5</v>
      </c>
      <c r="N42">
        <v>1731.27</v>
      </c>
      <c r="O42" t="s">
        <v>16</v>
      </c>
      <c r="P42" t="s">
        <v>17</v>
      </c>
      <c r="Q42">
        <v>1</v>
      </c>
      <c r="R42">
        <f t="shared" si="0"/>
        <v>0.87820506125478548</v>
      </c>
      <c r="S42" t="b">
        <f t="shared" si="1"/>
        <v>1</v>
      </c>
      <c r="T42" t="b">
        <f t="shared" si="2"/>
        <v>0</v>
      </c>
      <c r="U42" t="b">
        <f t="shared" si="3"/>
        <v>0</v>
      </c>
      <c r="V42" t="b">
        <f t="shared" si="4"/>
        <v>0</v>
      </c>
      <c r="W42">
        <f t="shared" si="5"/>
        <v>1</v>
      </c>
      <c r="X42">
        <f t="shared" si="6"/>
        <v>5.5905940416394753</v>
      </c>
      <c r="Y42" t="b">
        <f t="shared" si="7"/>
        <v>0</v>
      </c>
    </row>
    <row r="43" spans="1:25" x14ac:dyDescent="0.3">
      <c r="A43" t="s">
        <v>71</v>
      </c>
      <c r="B43">
        <v>52.82</v>
      </c>
      <c r="C43">
        <v>2048</v>
      </c>
      <c r="D43">
        <v>14.53</v>
      </c>
      <c r="E43">
        <v>17.48</v>
      </c>
      <c r="F43">
        <v>8.8800000000000008</v>
      </c>
      <c r="G43">
        <v>1</v>
      </c>
      <c r="H43" t="s">
        <v>63</v>
      </c>
      <c r="I43" t="s">
        <v>14</v>
      </c>
      <c r="J43">
        <v>1</v>
      </c>
      <c r="K43" t="s">
        <v>15</v>
      </c>
      <c r="L43">
        <v>1</v>
      </c>
      <c r="M43">
        <v>59.5</v>
      </c>
      <c r="N43">
        <v>1731.79</v>
      </c>
      <c r="O43" t="s">
        <v>16</v>
      </c>
      <c r="P43" t="s">
        <v>17</v>
      </c>
      <c r="Q43">
        <v>1</v>
      </c>
      <c r="R43">
        <f t="shared" si="0"/>
        <v>0.87729727713671246</v>
      </c>
      <c r="S43" t="b">
        <f t="shared" si="1"/>
        <v>1</v>
      </c>
      <c r="T43" t="b">
        <f t="shared" si="2"/>
        <v>0</v>
      </c>
      <c r="U43" t="b">
        <f t="shared" si="3"/>
        <v>0</v>
      </c>
      <c r="V43" t="b">
        <f t="shared" si="4"/>
        <v>0</v>
      </c>
      <c r="W43">
        <f t="shared" si="5"/>
        <v>1</v>
      </c>
      <c r="X43">
        <f t="shared" si="6"/>
        <v>5.5896862575214019</v>
      </c>
      <c r="Y43" t="b">
        <f t="shared" si="7"/>
        <v>0</v>
      </c>
    </row>
    <row r="44" spans="1:25" x14ac:dyDescent="0.3">
      <c r="A44" t="s">
        <v>72</v>
      </c>
      <c r="B44">
        <v>52.79</v>
      </c>
      <c r="C44">
        <v>2048</v>
      </c>
      <c r="D44">
        <v>14.46</v>
      </c>
      <c r="E44">
        <v>17.5</v>
      </c>
      <c r="F44">
        <v>8.89</v>
      </c>
      <c r="G44">
        <v>1</v>
      </c>
      <c r="H44" t="s">
        <v>63</v>
      </c>
      <c r="I44" t="s">
        <v>14</v>
      </c>
      <c r="J44">
        <v>1</v>
      </c>
      <c r="K44" t="s">
        <v>15</v>
      </c>
      <c r="L44">
        <v>1</v>
      </c>
      <c r="M44">
        <v>59.5</v>
      </c>
      <c r="N44">
        <v>1732.19</v>
      </c>
      <c r="O44" t="s">
        <v>16</v>
      </c>
      <c r="P44" t="s">
        <v>17</v>
      </c>
      <c r="Q44">
        <v>1</v>
      </c>
      <c r="R44">
        <f t="shared" si="0"/>
        <v>0.88023174322725806</v>
      </c>
      <c r="S44" t="b">
        <f t="shared" si="1"/>
        <v>1</v>
      </c>
      <c r="T44" t="b">
        <f t="shared" si="2"/>
        <v>0</v>
      </c>
      <c r="U44" t="b">
        <f t="shared" si="3"/>
        <v>0</v>
      </c>
      <c r="V44" t="b">
        <f t="shared" si="4"/>
        <v>0</v>
      </c>
      <c r="W44">
        <f t="shared" si="5"/>
        <v>1</v>
      </c>
      <c r="X44">
        <f t="shared" si="6"/>
        <v>5.5926207236119474</v>
      </c>
      <c r="Y44" t="b">
        <f t="shared" si="7"/>
        <v>0</v>
      </c>
    </row>
    <row r="45" spans="1:25" x14ac:dyDescent="0.3">
      <c r="A45" t="s">
        <v>73</v>
      </c>
      <c r="B45">
        <v>52.66</v>
      </c>
      <c r="C45">
        <v>2048</v>
      </c>
      <c r="D45">
        <v>14.49</v>
      </c>
      <c r="E45">
        <v>17.510000000000002</v>
      </c>
      <c r="F45">
        <v>8.9</v>
      </c>
      <c r="G45">
        <v>1</v>
      </c>
      <c r="H45" t="s">
        <v>23</v>
      </c>
      <c r="I45" t="s">
        <v>14</v>
      </c>
      <c r="J45">
        <v>1</v>
      </c>
      <c r="K45" t="s">
        <v>15</v>
      </c>
      <c r="L45">
        <v>1</v>
      </c>
      <c r="M45">
        <v>59.5</v>
      </c>
      <c r="N45">
        <v>1732.71</v>
      </c>
      <c r="O45" t="s">
        <v>16</v>
      </c>
      <c r="P45" t="s">
        <v>17</v>
      </c>
      <c r="Q45">
        <v>1</v>
      </c>
      <c r="R45">
        <f t="shared" si="0"/>
        <v>0.87949446318818114</v>
      </c>
      <c r="S45" t="b">
        <f t="shared" si="1"/>
        <v>1</v>
      </c>
      <c r="T45" t="b">
        <f t="shared" si="2"/>
        <v>0</v>
      </c>
      <c r="U45" t="b">
        <f t="shared" si="3"/>
        <v>0</v>
      </c>
      <c r="V45" t="b">
        <f t="shared" si="4"/>
        <v>0</v>
      </c>
      <c r="W45">
        <f t="shared" si="5"/>
        <v>1</v>
      </c>
      <c r="X45">
        <f t="shared" si="6"/>
        <v>5.591883443572871</v>
      </c>
      <c r="Y45" t="b">
        <f t="shared" si="7"/>
        <v>0</v>
      </c>
    </row>
    <row r="46" spans="1:25" x14ac:dyDescent="0.3">
      <c r="A46" t="s">
        <v>74</v>
      </c>
      <c r="B46">
        <v>52.74</v>
      </c>
      <c r="C46">
        <v>2048</v>
      </c>
      <c r="D46">
        <v>14.47</v>
      </c>
      <c r="E46">
        <v>17.48</v>
      </c>
      <c r="F46">
        <v>8.93</v>
      </c>
      <c r="G46">
        <v>1</v>
      </c>
      <c r="H46" t="s">
        <v>41</v>
      </c>
      <c r="I46" t="s">
        <v>14</v>
      </c>
      <c r="J46">
        <v>1</v>
      </c>
      <c r="K46" t="s">
        <v>15</v>
      </c>
      <c r="L46">
        <v>1</v>
      </c>
      <c r="M46">
        <v>59.5</v>
      </c>
      <c r="N46">
        <v>1733.22</v>
      </c>
      <c r="O46" t="s">
        <v>16</v>
      </c>
      <c r="P46" t="s">
        <v>17</v>
      </c>
      <c r="Q46">
        <v>1</v>
      </c>
      <c r="R46">
        <f t="shared" si="0"/>
        <v>0.87933062256372552</v>
      </c>
      <c r="S46" t="b">
        <f t="shared" si="1"/>
        <v>1</v>
      </c>
      <c r="T46" t="b">
        <f t="shared" si="2"/>
        <v>0</v>
      </c>
      <c r="U46" t="b">
        <f t="shared" si="3"/>
        <v>0</v>
      </c>
      <c r="V46" t="b">
        <f t="shared" si="4"/>
        <v>0</v>
      </c>
      <c r="W46">
        <f t="shared" si="5"/>
        <v>1</v>
      </c>
      <c r="X46">
        <f t="shared" si="6"/>
        <v>5.5917196029484151</v>
      </c>
      <c r="Y46" t="b">
        <f t="shared" si="7"/>
        <v>0</v>
      </c>
    </row>
    <row r="47" spans="1:25" x14ac:dyDescent="0.3">
      <c r="A47" t="s">
        <v>75</v>
      </c>
      <c r="B47">
        <v>52.79</v>
      </c>
      <c r="C47">
        <v>2048</v>
      </c>
      <c r="D47">
        <v>12.71</v>
      </c>
      <c r="E47">
        <v>18.559999999999999</v>
      </c>
      <c r="F47">
        <v>8.77</v>
      </c>
      <c r="G47">
        <v>1</v>
      </c>
      <c r="H47" t="s">
        <v>13</v>
      </c>
      <c r="I47" t="s">
        <v>14</v>
      </c>
      <c r="J47">
        <v>1</v>
      </c>
      <c r="K47" t="s">
        <v>15</v>
      </c>
      <c r="L47">
        <v>1</v>
      </c>
      <c r="M47">
        <v>59.5</v>
      </c>
      <c r="N47">
        <v>1733.73</v>
      </c>
      <c r="O47" t="s">
        <v>16</v>
      </c>
      <c r="P47" t="s">
        <v>17</v>
      </c>
      <c r="Q47">
        <v>1</v>
      </c>
      <c r="R47">
        <f t="shared" si="0"/>
        <v>0.97034060624175467</v>
      </c>
      <c r="S47" t="b">
        <f t="shared" si="1"/>
        <v>1</v>
      </c>
      <c r="T47" t="b">
        <f t="shared" si="2"/>
        <v>0</v>
      </c>
      <c r="U47" t="b">
        <f t="shared" si="3"/>
        <v>0</v>
      </c>
      <c r="V47" t="b">
        <f t="shared" si="4"/>
        <v>0</v>
      </c>
      <c r="W47">
        <f t="shared" si="5"/>
        <v>1</v>
      </c>
      <c r="X47">
        <f t="shared" si="6"/>
        <v>5.6827295866264445</v>
      </c>
      <c r="Y47" t="b">
        <f t="shared" si="7"/>
        <v>0</v>
      </c>
    </row>
    <row r="48" spans="1:25" x14ac:dyDescent="0.3">
      <c r="A48" t="s">
        <v>76</v>
      </c>
      <c r="B48">
        <v>52.86</v>
      </c>
      <c r="C48">
        <v>2048</v>
      </c>
      <c r="D48">
        <v>10.29</v>
      </c>
      <c r="E48">
        <v>19.7</v>
      </c>
      <c r="F48">
        <v>9.31</v>
      </c>
      <c r="G48">
        <v>1</v>
      </c>
      <c r="H48" t="s">
        <v>41</v>
      </c>
      <c r="I48" t="s">
        <v>14</v>
      </c>
      <c r="J48">
        <v>1</v>
      </c>
      <c r="K48" t="s">
        <v>15</v>
      </c>
      <c r="L48">
        <v>1</v>
      </c>
      <c r="M48">
        <v>59.5</v>
      </c>
      <c r="N48">
        <v>1734.24</v>
      </c>
      <c r="O48" t="s">
        <v>16</v>
      </c>
      <c r="P48" t="s">
        <v>17</v>
      </c>
      <c r="Q48">
        <v>1</v>
      </c>
      <c r="R48">
        <f t="shared" si="0"/>
        <v>1.0894407681641929</v>
      </c>
      <c r="S48" t="b">
        <f t="shared" si="1"/>
        <v>1</v>
      </c>
      <c r="T48" t="b">
        <f t="shared" si="2"/>
        <v>0</v>
      </c>
      <c r="U48" t="b">
        <f t="shared" si="3"/>
        <v>0</v>
      </c>
      <c r="V48" t="b">
        <f t="shared" si="4"/>
        <v>0</v>
      </c>
      <c r="W48">
        <f t="shared" si="5"/>
        <v>1</v>
      </c>
      <c r="X48">
        <f t="shared" si="6"/>
        <v>5.801829748548883</v>
      </c>
      <c r="Y48" t="b">
        <f t="shared" si="7"/>
        <v>0</v>
      </c>
    </row>
    <row r="49" spans="1:25" x14ac:dyDescent="0.3">
      <c r="A49" t="s">
        <v>77</v>
      </c>
      <c r="B49">
        <v>52.79</v>
      </c>
      <c r="C49">
        <v>2048</v>
      </c>
      <c r="D49">
        <v>9.69</v>
      </c>
      <c r="E49">
        <v>20.02</v>
      </c>
      <c r="F49">
        <v>9.43</v>
      </c>
      <c r="G49">
        <v>1</v>
      </c>
      <c r="H49" t="s">
        <v>78</v>
      </c>
      <c r="I49" t="s">
        <v>14</v>
      </c>
      <c r="J49">
        <v>1</v>
      </c>
      <c r="K49" t="s">
        <v>15</v>
      </c>
      <c r="L49">
        <v>1</v>
      </c>
      <c r="M49">
        <v>59.5</v>
      </c>
      <c r="N49">
        <v>1734.76</v>
      </c>
      <c r="O49" t="s">
        <v>16</v>
      </c>
      <c r="P49" t="s">
        <v>17</v>
      </c>
      <c r="Q49">
        <v>1</v>
      </c>
      <c r="R49">
        <f t="shared" si="0"/>
        <v>1.1200175026404666</v>
      </c>
      <c r="S49" t="b">
        <f t="shared" si="1"/>
        <v>1</v>
      </c>
      <c r="T49" t="b">
        <f t="shared" si="2"/>
        <v>0</v>
      </c>
      <c r="U49" t="b">
        <f t="shared" si="3"/>
        <v>0</v>
      </c>
      <c r="V49" t="b">
        <f t="shared" si="4"/>
        <v>0</v>
      </c>
      <c r="W49">
        <f t="shared" si="5"/>
        <v>1</v>
      </c>
      <c r="X49">
        <f t="shared" si="6"/>
        <v>5.8324064830251565</v>
      </c>
      <c r="Y49" t="b">
        <f t="shared" si="7"/>
        <v>0</v>
      </c>
    </row>
    <row r="50" spans="1:25" x14ac:dyDescent="0.3">
      <c r="A50" t="s">
        <v>79</v>
      </c>
      <c r="B50">
        <v>52.78</v>
      </c>
      <c r="C50">
        <v>2048</v>
      </c>
      <c r="D50">
        <v>9.59</v>
      </c>
      <c r="E50">
        <v>20.12</v>
      </c>
      <c r="F50">
        <v>9.4499999999999993</v>
      </c>
      <c r="G50">
        <v>1</v>
      </c>
      <c r="H50" t="s">
        <v>41</v>
      </c>
      <c r="I50" t="s">
        <v>14</v>
      </c>
      <c r="J50">
        <v>1</v>
      </c>
      <c r="K50" t="s">
        <v>15</v>
      </c>
      <c r="L50">
        <v>1</v>
      </c>
      <c r="M50">
        <v>59.5</v>
      </c>
      <c r="N50">
        <v>1735.27</v>
      </c>
      <c r="O50" t="s">
        <v>16</v>
      </c>
      <c r="P50" t="s">
        <v>17</v>
      </c>
      <c r="Q50">
        <v>1</v>
      </c>
      <c r="R50">
        <f t="shared" si="0"/>
        <v>1.1260106187041194</v>
      </c>
      <c r="S50" t="b">
        <f t="shared" si="1"/>
        <v>1</v>
      </c>
      <c r="T50" t="b">
        <f t="shared" si="2"/>
        <v>0</v>
      </c>
      <c r="U50" t="b">
        <f t="shared" si="3"/>
        <v>0</v>
      </c>
      <c r="V50" t="b">
        <f t="shared" si="4"/>
        <v>0</v>
      </c>
      <c r="W50">
        <f t="shared" si="5"/>
        <v>1</v>
      </c>
      <c r="X50">
        <f t="shared" si="6"/>
        <v>5.8383995990888096</v>
      </c>
      <c r="Y50" t="b">
        <f t="shared" si="7"/>
        <v>0</v>
      </c>
    </row>
    <row r="51" spans="1:25" x14ac:dyDescent="0.3">
      <c r="A51" t="s">
        <v>80</v>
      </c>
      <c r="B51">
        <v>52.84</v>
      </c>
      <c r="C51">
        <v>2048</v>
      </c>
      <c r="D51">
        <v>9.86</v>
      </c>
      <c r="E51">
        <v>19.98</v>
      </c>
      <c r="F51">
        <v>9.4600000000000009</v>
      </c>
      <c r="G51">
        <v>1</v>
      </c>
      <c r="H51" t="s">
        <v>25</v>
      </c>
      <c r="I51" t="s">
        <v>14</v>
      </c>
      <c r="J51">
        <v>1</v>
      </c>
      <c r="K51" t="s">
        <v>15</v>
      </c>
      <c r="L51">
        <v>1</v>
      </c>
      <c r="M51">
        <v>59.5</v>
      </c>
      <c r="N51">
        <v>1735.78</v>
      </c>
      <c r="O51" t="s">
        <v>16</v>
      </c>
      <c r="P51" t="s">
        <v>17</v>
      </c>
      <c r="Q51">
        <v>1</v>
      </c>
      <c r="R51">
        <f t="shared" si="0"/>
        <v>1.1123674580511638</v>
      </c>
      <c r="S51" t="b">
        <f t="shared" si="1"/>
        <v>1</v>
      </c>
      <c r="T51" t="b">
        <f t="shared" si="2"/>
        <v>0</v>
      </c>
      <c r="U51" t="b">
        <f t="shared" si="3"/>
        <v>0</v>
      </c>
      <c r="V51" t="b">
        <f t="shared" si="4"/>
        <v>0</v>
      </c>
      <c r="W51">
        <f t="shared" si="5"/>
        <v>1</v>
      </c>
      <c r="X51">
        <f t="shared" si="6"/>
        <v>5.8247564384358537</v>
      </c>
      <c r="Y51" t="b">
        <f t="shared" si="7"/>
        <v>0</v>
      </c>
    </row>
    <row r="52" spans="1:25" x14ac:dyDescent="0.3">
      <c r="A52" t="s">
        <v>81</v>
      </c>
      <c r="B52">
        <v>52.81</v>
      </c>
      <c r="C52">
        <v>2048</v>
      </c>
      <c r="D52">
        <v>10.029999999999999</v>
      </c>
      <c r="E52">
        <v>19.87</v>
      </c>
      <c r="F52">
        <v>9.4</v>
      </c>
      <c r="G52">
        <v>1</v>
      </c>
      <c r="H52" t="s">
        <v>27</v>
      </c>
      <c r="I52" t="s">
        <v>14</v>
      </c>
      <c r="J52">
        <v>1</v>
      </c>
      <c r="K52" t="s">
        <v>15</v>
      </c>
      <c r="L52">
        <v>1</v>
      </c>
      <c r="M52">
        <v>59.5</v>
      </c>
      <c r="N52">
        <v>1736.29</v>
      </c>
      <c r="O52" t="s">
        <v>16</v>
      </c>
      <c r="P52" t="s">
        <v>17</v>
      </c>
      <c r="Q52">
        <v>1</v>
      </c>
      <c r="R52">
        <f t="shared" si="0"/>
        <v>1.1033311755597603</v>
      </c>
      <c r="S52" t="b">
        <f t="shared" si="1"/>
        <v>1</v>
      </c>
      <c r="T52" t="b">
        <f t="shared" si="2"/>
        <v>0</v>
      </c>
      <c r="U52" t="b">
        <f t="shared" si="3"/>
        <v>0</v>
      </c>
      <c r="V52" t="b">
        <f t="shared" si="4"/>
        <v>0</v>
      </c>
      <c r="W52">
        <f t="shared" si="5"/>
        <v>1</v>
      </c>
      <c r="X52">
        <f t="shared" si="6"/>
        <v>5.81572015594445</v>
      </c>
      <c r="Y52" t="b">
        <f t="shared" si="7"/>
        <v>0</v>
      </c>
    </row>
    <row r="53" spans="1:25" x14ac:dyDescent="0.3">
      <c r="A53" t="s">
        <v>82</v>
      </c>
      <c r="B53">
        <v>52.85</v>
      </c>
      <c r="C53">
        <v>2048</v>
      </c>
      <c r="D53">
        <v>10.1</v>
      </c>
      <c r="E53">
        <v>19.88</v>
      </c>
      <c r="F53">
        <v>9.42</v>
      </c>
      <c r="G53">
        <v>1</v>
      </c>
      <c r="H53" t="s">
        <v>35</v>
      </c>
      <c r="I53" t="s">
        <v>14</v>
      </c>
      <c r="J53">
        <v>1</v>
      </c>
      <c r="K53" t="s">
        <v>15</v>
      </c>
      <c r="L53">
        <v>1</v>
      </c>
      <c r="M53">
        <v>59.5</v>
      </c>
      <c r="N53">
        <v>1736.7</v>
      </c>
      <c r="O53" t="s">
        <v>16</v>
      </c>
      <c r="P53" t="s">
        <v>17</v>
      </c>
      <c r="Q53">
        <v>1</v>
      </c>
      <c r="R53">
        <f t="shared" si="0"/>
        <v>1.1007308355944916</v>
      </c>
      <c r="S53" t="b">
        <f t="shared" si="1"/>
        <v>1</v>
      </c>
      <c r="T53" t="b">
        <f t="shared" si="2"/>
        <v>0</v>
      </c>
      <c r="U53" t="b">
        <f t="shared" si="3"/>
        <v>0</v>
      </c>
      <c r="V53" t="b">
        <f t="shared" si="4"/>
        <v>0</v>
      </c>
      <c r="W53">
        <f t="shared" si="5"/>
        <v>1</v>
      </c>
      <c r="X53">
        <f t="shared" si="6"/>
        <v>5.8131198159791815</v>
      </c>
      <c r="Y53" t="b">
        <f t="shared" si="7"/>
        <v>0</v>
      </c>
    </row>
    <row r="54" spans="1:25" x14ac:dyDescent="0.3">
      <c r="A54" t="s">
        <v>83</v>
      </c>
      <c r="B54">
        <v>52.86</v>
      </c>
      <c r="C54">
        <v>2048</v>
      </c>
      <c r="D54">
        <v>10.08</v>
      </c>
      <c r="E54">
        <v>19.920000000000002</v>
      </c>
      <c r="F54">
        <v>9.34</v>
      </c>
      <c r="G54">
        <v>1</v>
      </c>
      <c r="H54" t="s">
        <v>43</v>
      </c>
      <c r="I54" t="s">
        <v>14</v>
      </c>
      <c r="J54">
        <v>1</v>
      </c>
      <c r="K54" t="s">
        <v>15</v>
      </c>
      <c r="L54">
        <v>1</v>
      </c>
      <c r="M54">
        <v>60.5</v>
      </c>
      <c r="N54">
        <v>1737.21</v>
      </c>
      <c r="O54" t="s">
        <v>16</v>
      </c>
      <c r="P54" t="s">
        <v>17</v>
      </c>
      <c r="Q54">
        <v>1</v>
      </c>
      <c r="R54">
        <f t="shared" si="0"/>
        <v>1.1023410625273995</v>
      </c>
      <c r="S54" t="b">
        <f t="shared" si="1"/>
        <v>1</v>
      </c>
      <c r="T54" t="b">
        <f t="shared" si="2"/>
        <v>0</v>
      </c>
      <c r="U54" t="b">
        <f t="shared" si="3"/>
        <v>0</v>
      </c>
      <c r="V54" t="b">
        <f t="shared" si="4"/>
        <v>0</v>
      </c>
      <c r="W54">
        <f t="shared" si="5"/>
        <v>1</v>
      </c>
      <c r="X54">
        <f t="shared" si="6"/>
        <v>5.8147300429120889</v>
      </c>
      <c r="Y54" t="b">
        <f t="shared" si="7"/>
        <v>0</v>
      </c>
    </row>
    <row r="55" spans="1:25" x14ac:dyDescent="0.3">
      <c r="A55" t="s">
        <v>84</v>
      </c>
      <c r="B55">
        <v>52.9</v>
      </c>
      <c r="C55">
        <v>2048</v>
      </c>
      <c r="D55">
        <v>10.08</v>
      </c>
      <c r="E55">
        <v>19.87</v>
      </c>
      <c r="F55">
        <v>9.3699999999999992</v>
      </c>
      <c r="G55">
        <v>1</v>
      </c>
      <c r="H55" t="s">
        <v>43</v>
      </c>
      <c r="I55" t="s">
        <v>14</v>
      </c>
      <c r="J55">
        <v>1</v>
      </c>
      <c r="K55" t="s">
        <v>15</v>
      </c>
      <c r="L55">
        <v>1</v>
      </c>
      <c r="M55">
        <v>59.5</v>
      </c>
      <c r="N55">
        <v>1737.72</v>
      </c>
      <c r="O55" t="s">
        <v>16</v>
      </c>
      <c r="P55" t="s">
        <v>17</v>
      </c>
      <c r="Q55">
        <v>1</v>
      </c>
      <c r="R55">
        <f t="shared" si="0"/>
        <v>1.1013278280979959</v>
      </c>
      <c r="S55" t="b">
        <f t="shared" si="1"/>
        <v>1</v>
      </c>
      <c r="T55" t="b">
        <f t="shared" si="2"/>
        <v>0</v>
      </c>
      <c r="U55" t="b">
        <f t="shared" si="3"/>
        <v>0</v>
      </c>
      <c r="V55" t="b">
        <f t="shared" si="4"/>
        <v>0</v>
      </c>
      <c r="W55">
        <f t="shared" si="5"/>
        <v>1</v>
      </c>
      <c r="X55">
        <f t="shared" si="6"/>
        <v>5.8137168084826856</v>
      </c>
      <c r="Y55" t="b">
        <f t="shared" si="7"/>
        <v>0</v>
      </c>
    </row>
    <row r="56" spans="1:25" x14ac:dyDescent="0.3">
      <c r="A56" t="s">
        <v>85</v>
      </c>
      <c r="B56">
        <v>52.88</v>
      </c>
      <c r="C56">
        <v>2048</v>
      </c>
      <c r="D56">
        <v>10.119999999999999</v>
      </c>
      <c r="E56">
        <v>19.920000000000002</v>
      </c>
      <c r="F56">
        <v>9.39</v>
      </c>
      <c r="G56">
        <v>1</v>
      </c>
      <c r="H56" t="s">
        <v>63</v>
      </c>
      <c r="I56" t="s">
        <v>14</v>
      </c>
      <c r="J56">
        <v>1</v>
      </c>
      <c r="K56" t="s">
        <v>15</v>
      </c>
      <c r="L56">
        <v>1</v>
      </c>
      <c r="M56">
        <v>59.5</v>
      </c>
      <c r="N56">
        <v>1738.24</v>
      </c>
      <c r="O56" t="s">
        <v>16</v>
      </c>
      <c r="P56" t="s">
        <v>17</v>
      </c>
      <c r="Q56">
        <v>1</v>
      </c>
      <c r="R56">
        <f t="shared" si="0"/>
        <v>1.1007436812840397</v>
      </c>
      <c r="S56" t="b">
        <f t="shared" si="1"/>
        <v>1</v>
      </c>
      <c r="T56" t="b">
        <f t="shared" si="2"/>
        <v>0</v>
      </c>
      <c r="U56" t="b">
        <f t="shared" si="3"/>
        <v>0</v>
      </c>
      <c r="V56" t="b">
        <f t="shared" si="4"/>
        <v>0</v>
      </c>
      <c r="W56">
        <f t="shared" si="5"/>
        <v>1</v>
      </c>
      <c r="X56">
        <f t="shared" si="6"/>
        <v>5.8131326616687291</v>
      </c>
      <c r="Y56" t="b">
        <f t="shared" si="7"/>
        <v>0</v>
      </c>
    </row>
    <row r="57" spans="1:25" x14ac:dyDescent="0.3">
      <c r="A57" t="s">
        <v>86</v>
      </c>
      <c r="B57">
        <v>52.95</v>
      </c>
      <c r="C57">
        <v>2048</v>
      </c>
      <c r="D57">
        <v>10.16</v>
      </c>
      <c r="E57">
        <v>19.899999999999999</v>
      </c>
      <c r="F57">
        <v>9.2899999999999991</v>
      </c>
      <c r="G57">
        <v>1</v>
      </c>
      <c r="H57" t="s">
        <v>21</v>
      </c>
      <c r="I57" t="s">
        <v>14</v>
      </c>
      <c r="J57">
        <v>1</v>
      </c>
      <c r="K57" t="s">
        <v>15</v>
      </c>
      <c r="L57">
        <v>1</v>
      </c>
      <c r="M57">
        <v>59.5</v>
      </c>
      <c r="N57">
        <v>1738.74</v>
      </c>
      <c r="O57" t="s">
        <v>16</v>
      </c>
      <c r="P57" t="s">
        <v>17</v>
      </c>
      <c r="Q57">
        <v>1</v>
      </c>
      <c r="R57">
        <f t="shared" si="0"/>
        <v>1.0987421904483117</v>
      </c>
      <c r="S57" t="b">
        <f t="shared" si="1"/>
        <v>1</v>
      </c>
      <c r="T57" t="b">
        <f t="shared" si="2"/>
        <v>0</v>
      </c>
      <c r="U57" t="b">
        <f t="shared" si="3"/>
        <v>0</v>
      </c>
      <c r="V57" t="b">
        <f t="shared" si="4"/>
        <v>0</v>
      </c>
      <c r="W57">
        <f t="shared" si="5"/>
        <v>1</v>
      </c>
      <c r="X57">
        <f t="shared" si="6"/>
        <v>5.8111311708330016</v>
      </c>
      <c r="Y57" t="b">
        <f t="shared" si="7"/>
        <v>0</v>
      </c>
    </row>
    <row r="58" spans="1:25" x14ac:dyDescent="0.3">
      <c r="A58" t="s">
        <v>87</v>
      </c>
      <c r="B58">
        <v>52.87</v>
      </c>
      <c r="C58">
        <v>2048</v>
      </c>
      <c r="D58">
        <v>10.11</v>
      </c>
      <c r="E58">
        <v>19.86</v>
      </c>
      <c r="F58">
        <v>9.36</v>
      </c>
      <c r="G58">
        <v>1</v>
      </c>
      <c r="H58" t="s">
        <v>23</v>
      </c>
      <c r="I58" t="s">
        <v>14</v>
      </c>
      <c r="J58">
        <v>1</v>
      </c>
      <c r="K58" t="s">
        <v>15</v>
      </c>
      <c r="L58">
        <v>1</v>
      </c>
      <c r="M58">
        <v>59.5</v>
      </c>
      <c r="N58">
        <v>1739.25</v>
      </c>
      <c r="O58" t="s">
        <v>16</v>
      </c>
      <c r="P58" t="s">
        <v>17</v>
      </c>
      <c r="Q58">
        <v>1</v>
      </c>
      <c r="R58">
        <f t="shared" si="0"/>
        <v>1.0999242799679221</v>
      </c>
      <c r="S58" t="b">
        <f t="shared" si="1"/>
        <v>1</v>
      </c>
      <c r="T58" t="b">
        <f t="shared" si="2"/>
        <v>0</v>
      </c>
      <c r="U58" t="b">
        <f t="shared" si="3"/>
        <v>0</v>
      </c>
      <c r="V58" t="b">
        <f t="shared" si="4"/>
        <v>0</v>
      </c>
      <c r="W58">
        <f t="shared" si="5"/>
        <v>1</v>
      </c>
      <c r="X58">
        <f t="shared" si="6"/>
        <v>5.812313260352612</v>
      </c>
      <c r="Y58" t="b">
        <f t="shared" si="7"/>
        <v>0</v>
      </c>
    </row>
    <row r="59" spans="1:25" x14ac:dyDescent="0.3">
      <c r="A59" t="s">
        <v>88</v>
      </c>
      <c r="B59">
        <v>52.89</v>
      </c>
      <c r="C59">
        <v>2048</v>
      </c>
      <c r="D59">
        <v>10.1</v>
      </c>
      <c r="E59">
        <v>19.88</v>
      </c>
      <c r="F59">
        <v>9.34</v>
      </c>
      <c r="G59">
        <v>1</v>
      </c>
      <c r="H59" t="s">
        <v>41</v>
      </c>
      <c r="I59" t="s">
        <v>14</v>
      </c>
      <c r="J59">
        <v>1</v>
      </c>
      <c r="K59" t="s">
        <v>15</v>
      </c>
      <c r="L59">
        <v>1</v>
      </c>
      <c r="M59">
        <v>59.5</v>
      </c>
      <c r="N59">
        <v>1739.77</v>
      </c>
      <c r="O59" t="s">
        <v>16</v>
      </c>
      <c r="P59" t="s">
        <v>17</v>
      </c>
      <c r="Q59">
        <v>1</v>
      </c>
      <c r="R59">
        <f t="shared" si="0"/>
        <v>1.1007308355944916</v>
      </c>
      <c r="S59" t="b">
        <f t="shared" si="1"/>
        <v>1</v>
      </c>
      <c r="T59" t="b">
        <f t="shared" si="2"/>
        <v>0</v>
      </c>
      <c r="U59" t="b">
        <f t="shared" si="3"/>
        <v>0</v>
      </c>
      <c r="V59" t="b">
        <f t="shared" si="4"/>
        <v>0</v>
      </c>
      <c r="W59">
        <f t="shared" si="5"/>
        <v>1</v>
      </c>
      <c r="X59">
        <f t="shared" si="6"/>
        <v>5.8131198159791815</v>
      </c>
      <c r="Y59" t="b">
        <f t="shared" si="7"/>
        <v>0</v>
      </c>
    </row>
    <row r="60" spans="1:25" x14ac:dyDescent="0.3">
      <c r="A60" t="s">
        <v>89</v>
      </c>
      <c r="B60">
        <v>52.89</v>
      </c>
      <c r="C60">
        <v>2048</v>
      </c>
      <c r="D60">
        <v>10.130000000000001</v>
      </c>
      <c r="E60">
        <v>19.91</v>
      </c>
      <c r="F60">
        <v>9.3800000000000008</v>
      </c>
      <c r="G60">
        <v>1</v>
      </c>
      <c r="H60" t="s">
        <v>33</v>
      </c>
      <c r="I60" t="s">
        <v>14</v>
      </c>
      <c r="J60">
        <v>1</v>
      </c>
      <c r="K60" t="s">
        <v>15</v>
      </c>
      <c r="L60">
        <v>1</v>
      </c>
      <c r="M60">
        <v>59.5</v>
      </c>
      <c r="N60">
        <v>1740.28</v>
      </c>
      <c r="O60" t="s">
        <v>16</v>
      </c>
      <c r="P60" t="s">
        <v>17</v>
      </c>
      <c r="Q60">
        <v>1</v>
      </c>
      <c r="R60">
        <f t="shared" si="0"/>
        <v>1.1001418254607258</v>
      </c>
      <c r="S60" t="b">
        <f t="shared" si="1"/>
        <v>1</v>
      </c>
      <c r="T60" t="b">
        <f t="shared" si="2"/>
        <v>0</v>
      </c>
      <c r="U60" t="b">
        <f t="shared" si="3"/>
        <v>0</v>
      </c>
      <c r="V60" t="b">
        <f t="shared" si="4"/>
        <v>0</v>
      </c>
      <c r="W60">
        <f t="shared" si="5"/>
        <v>1</v>
      </c>
      <c r="X60">
        <f t="shared" si="6"/>
        <v>5.8125308058454159</v>
      </c>
      <c r="Y60" t="b">
        <f t="shared" si="7"/>
        <v>0</v>
      </c>
    </row>
    <row r="61" spans="1:25" x14ac:dyDescent="0.3">
      <c r="A61" t="s">
        <v>90</v>
      </c>
      <c r="B61">
        <v>52.86</v>
      </c>
      <c r="C61">
        <v>2048</v>
      </c>
      <c r="D61">
        <v>10.130000000000001</v>
      </c>
      <c r="E61">
        <v>19.88</v>
      </c>
      <c r="F61">
        <v>9.36</v>
      </c>
      <c r="G61">
        <v>1</v>
      </c>
      <c r="H61" t="s">
        <v>23</v>
      </c>
      <c r="I61" t="s">
        <v>14</v>
      </c>
      <c r="J61">
        <v>1</v>
      </c>
      <c r="K61" t="s">
        <v>15</v>
      </c>
      <c r="L61">
        <v>1</v>
      </c>
      <c r="M61">
        <v>59.5</v>
      </c>
      <c r="N61">
        <v>1740.8</v>
      </c>
      <c r="O61" t="s">
        <v>16</v>
      </c>
      <c r="P61" t="s">
        <v>17</v>
      </c>
      <c r="Q61">
        <v>1</v>
      </c>
      <c r="R61">
        <f t="shared" si="0"/>
        <v>1.0995321082192058</v>
      </c>
      <c r="S61" t="b">
        <f t="shared" si="1"/>
        <v>1</v>
      </c>
      <c r="T61" t="b">
        <f t="shared" si="2"/>
        <v>0</v>
      </c>
      <c r="U61" t="b">
        <f t="shared" si="3"/>
        <v>0</v>
      </c>
      <c r="V61" t="b">
        <f t="shared" si="4"/>
        <v>0</v>
      </c>
      <c r="W61">
        <f t="shared" si="5"/>
        <v>1</v>
      </c>
      <c r="X61">
        <f t="shared" si="6"/>
        <v>5.8119210886038957</v>
      </c>
      <c r="Y61" t="b">
        <f t="shared" si="7"/>
        <v>0</v>
      </c>
    </row>
    <row r="62" spans="1:25" x14ac:dyDescent="0.3">
      <c r="A62" t="s">
        <v>91</v>
      </c>
      <c r="B62">
        <v>52.91</v>
      </c>
      <c r="C62">
        <v>2048</v>
      </c>
      <c r="D62">
        <v>10.11</v>
      </c>
      <c r="E62">
        <v>19.87</v>
      </c>
      <c r="F62">
        <v>9.36</v>
      </c>
      <c r="G62">
        <v>1</v>
      </c>
      <c r="H62" t="s">
        <v>13</v>
      </c>
      <c r="I62" t="s">
        <v>14</v>
      </c>
      <c r="J62">
        <v>1</v>
      </c>
      <c r="K62" t="s">
        <v>15</v>
      </c>
      <c r="L62">
        <v>1</v>
      </c>
      <c r="M62">
        <v>61.5</v>
      </c>
      <c r="N62">
        <v>1741.21</v>
      </c>
      <c r="O62" t="s">
        <v>16</v>
      </c>
      <c r="P62" t="s">
        <v>17</v>
      </c>
      <c r="Q62">
        <v>1</v>
      </c>
      <c r="R62">
        <f t="shared" si="0"/>
        <v>1.1001277699696479</v>
      </c>
      <c r="S62" t="b">
        <f t="shared" si="1"/>
        <v>1</v>
      </c>
      <c r="T62" t="b">
        <f t="shared" si="2"/>
        <v>0</v>
      </c>
      <c r="U62" t="b">
        <f t="shared" si="3"/>
        <v>0</v>
      </c>
      <c r="V62" t="b">
        <f t="shared" si="4"/>
        <v>0</v>
      </c>
      <c r="W62">
        <f t="shared" si="5"/>
        <v>1</v>
      </c>
      <c r="X62">
        <f t="shared" si="6"/>
        <v>5.8125167503543373</v>
      </c>
      <c r="Y62" t="b">
        <f t="shared" si="7"/>
        <v>0</v>
      </c>
    </row>
    <row r="63" spans="1:25" x14ac:dyDescent="0.3">
      <c r="A63" t="s">
        <v>92</v>
      </c>
      <c r="B63">
        <v>52.91</v>
      </c>
      <c r="C63">
        <v>2048</v>
      </c>
      <c r="D63">
        <v>10.1</v>
      </c>
      <c r="E63">
        <v>19.91</v>
      </c>
      <c r="F63">
        <v>9.3800000000000008</v>
      </c>
      <c r="G63">
        <v>1</v>
      </c>
      <c r="H63" t="s">
        <v>19</v>
      </c>
      <c r="I63" t="s">
        <v>14</v>
      </c>
      <c r="J63">
        <v>1</v>
      </c>
      <c r="K63" t="s">
        <v>15</v>
      </c>
      <c r="L63">
        <v>1</v>
      </c>
      <c r="M63">
        <v>60.5</v>
      </c>
      <c r="N63">
        <v>1741.72</v>
      </c>
      <c r="O63" t="s">
        <v>16</v>
      </c>
      <c r="P63" t="s">
        <v>17</v>
      </c>
      <c r="Q63">
        <v>1</v>
      </c>
      <c r="R63">
        <f t="shared" si="0"/>
        <v>1.1013394882714866</v>
      </c>
      <c r="S63" t="b">
        <f t="shared" si="1"/>
        <v>1</v>
      </c>
      <c r="T63" t="b">
        <f t="shared" si="2"/>
        <v>0</v>
      </c>
      <c r="U63" t="b">
        <f t="shared" si="3"/>
        <v>0</v>
      </c>
      <c r="V63" t="b">
        <f t="shared" si="4"/>
        <v>0</v>
      </c>
      <c r="W63">
        <f t="shared" si="5"/>
        <v>1</v>
      </c>
      <c r="X63">
        <f t="shared" si="6"/>
        <v>5.8137284686561763</v>
      </c>
      <c r="Y63" t="b">
        <f t="shared" si="7"/>
        <v>0</v>
      </c>
    </row>
    <row r="64" spans="1:25" x14ac:dyDescent="0.3">
      <c r="A64" t="s">
        <v>93</v>
      </c>
      <c r="B64">
        <v>52.94</v>
      </c>
      <c r="C64">
        <v>2048</v>
      </c>
      <c r="D64">
        <v>10.09</v>
      </c>
      <c r="E64">
        <v>19.920000000000002</v>
      </c>
      <c r="F64">
        <v>9.44</v>
      </c>
      <c r="G64">
        <v>1</v>
      </c>
      <c r="H64" t="s">
        <v>65</v>
      </c>
      <c r="I64" t="s">
        <v>14</v>
      </c>
      <c r="J64">
        <v>1</v>
      </c>
      <c r="K64" t="s">
        <v>15</v>
      </c>
      <c r="L64">
        <v>1</v>
      </c>
      <c r="M64">
        <v>60.5</v>
      </c>
      <c r="N64">
        <v>1742.23</v>
      </c>
      <c r="O64" t="s">
        <v>16</v>
      </c>
      <c r="P64" t="s">
        <v>17</v>
      </c>
      <c r="Q64">
        <v>1</v>
      </c>
      <c r="R64">
        <f t="shared" si="0"/>
        <v>1.101941474653773</v>
      </c>
      <c r="S64" t="b">
        <f t="shared" si="1"/>
        <v>1</v>
      </c>
      <c r="T64" t="b">
        <f t="shared" si="2"/>
        <v>0</v>
      </c>
      <c r="U64" t="b">
        <f t="shared" si="3"/>
        <v>0</v>
      </c>
      <c r="V64" t="b">
        <f t="shared" si="4"/>
        <v>0</v>
      </c>
      <c r="W64">
        <f t="shared" si="5"/>
        <v>1</v>
      </c>
      <c r="X64">
        <f t="shared" si="6"/>
        <v>5.8143304550384629</v>
      </c>
      <c r="Y64" t="b">
        <f t="shared" si="7"/>
        <v>0</v>
      </c>
    </row>
    <row r="65" spans="1:25" x14ac:dyDescent="0.3">
      <c r="A65" t="s">
        <v>94</v>
      </c>
      <c r="B65">
        <v>53</v>
      </c>
      <c r="C65">
        <v>2048</v>
      </c>
      <c r="D65">
        <v>10.08</v>
      </c>
      <c r="E65">
        <v>19.91</v>
      </c>
      <c r="F65">
        <v>9.4600000000000009</v>
      </c>
      <c r="G65">
        <v>1</v>
      </c>
      <c r="H65" t="s">
        <v>33</v>
      </c>
      <c r="I65" t="s">
        <v>14</v>
      </c>
      <c r="J65">
        <v>1</v>
      </c>
      <c r="K65" t="s">
        <v>15</v>
      </c>
      <c r="L65">
        <v>1</v>
      </c>
      <c r="M65">
        <v>61.5</v>
      </c>
      <c r="N65">
        <v>1742.75</v>
      </c>
      <c r="O65" t="s">
        <v>16</v>
      </c>
      <c r="P65" t="s">
        <v>17</v>
      </c>
      <c r="Q65">
        <v>1</v>
      </c>
      <c r="R65">
        <f t="shared" si="0"/>
        <v>1.1021387396710491</v>
      </c>
      <c r="S65" t="b">
        <f t="shared" si="1"/>
        <v>1</v>
      </c>
      <c r="T65" t="b">
        <f t="shared" si="2"/>
        <v>0</v>
      </c>
      <c r="U65" t="b">
        <f t="shared" si="3"/>
        <v>0</v>
      </c>
      <c r="V65" t="b">
        <f t="shared" si="4"/>
        <v>0</v>
      </c>
      <c r="W65">
        <f t="shared" si="5"/>
        <v>1</v>
      </c>
      <c r="X65">
        <f t="shared" si="6"/>
        <v>5.8145277200557386</v>
      </c>
      <c r="Y65" t="b">
        <f t="shared" si="7"/>
        <v>0</v>
      </c>
    </row>
    <row r="66" spans="1:25" x14ac:dyDescent="0.3">
      <c r="A66" t="s">
        <v>95</v>
      </c>
      <c r="B66">
        <v>52.91</v>
      </c>
      <c r="C66">
        <v>2048</v>
      </c>
      <c r="D66">
        <v>11</v>
      </c>
      <c r="E66">
        <v>19.45</v>
      </c>
      <c r="F66">
        <v>9.2100000000000009</v>
      </c>
      <c r="G66">
        <v>1</v>
      </c>
      <c r="H66" t="s">
        <v>63</v>
      </c>
      <c r="I66" t="s">
        <v>14</v>
      </c>
      <c r="J66">
        <v>1</v>
      </c>
      <c r="K66" t="s">
        <v>15</v>
      </c>
      <c r="L66">
        <v>1</v>
      </c>
      <c r="M66">
        <v>60.5</v>
      </c>
      <c r="N66">
        <v>1743.26</v>
      </c>
      <c r="O66" t="s">
        <v>16</v>
      </c>
      <c r="P66" t="s">
        <v>17</v>
      </c>
      <c r="Q66">
        <v>1</v>
      </c>
      <c r="R66">
        <f t="shared" si="0"/>
        <v>1.0560909271825156</v>
      </c>
      <c r="S66" t="b">
        <f t="shared" si="1"/>
        <v>1</v>
      </c>
      <c r="T66" t="b">
        <f t="shared" si="2"/>
        <v>0</v>
      </c>
      <c r="U66" t="b">
        <f t="shared" si="3"/>
        <v>0</v>
      </c>
      <c r="V66" t="b">
        <f t="shared" si="4"/>
        <v>0</v>
      </c>
      <c r="W66">
        <f t="shared" si="5"/>
        <v>1</v>
      </c>
      <c r="X66">
        <f t="shared" si="6"/>
        <v>5.7684799075672055</v>
      </c>
      <c r="Y66" t="b">
        <f t="shared" si="7"/>
        <v>0</v>
      </c>
    </row>
    <row r="67" spans="1:25" x14ac:dyDescent="0.3">
      <c r="A67" t="s">
        <v>96</v>
      </c>
      <c r="B67">
        <v>52.9</v>
      </c>
      <c r="C67">
        <v>2048</v>
      </c>
      <c r="D67">
        <v>12.71</v>
      </c>
      <c r="E67">
        <v>18.559999999999999</v>
      </c>
      <c r="F67">
        <v>8.7200000000000006</v>
      </c>
      <c r="G67">
        <v>1</v>
      </c>
      <c r="H67" t="s">
        <v>21</v>
      </c>
      <c r="I67" t="s">
        <v>14</v>
      </c>
      <c r="J67">
        <v>1</v>
      </c>
      <c r="K67" t="s">
        <v>15</v>
      </c>
      <c r="L67">
        <v>1</v>
      </c>
      <c r="M67">
        <v>59.5</v>
      </c>
      <c r="N67">
        <v>1743.76</v>
      </c>
      <c r="O67" t="s">
        <v>16</v>
      </c>
      <c r="P67" t="s">
        <v>17</v>
      </c>
      <c r="Q67">
        <v>1</v>
      </c>
      <c r="R67">
        <f t="shared" ref="R67:R130" si="8">ATAN(E67/D67)</f>
        <v>0.97034060624175467</v>
      </c>
      <c r="S67" t="b">
        <f t="shared" ref="S67:S130" si="9">AND(D67&gt;0,E67&gt;0)</f>
        <v>1</v>
      </c>
      <c r="T67" t="b">
        <f t="shared" ref="T67:T130" si="10">AND(D67&lt;0,E67&gt;0)</f>
        <v>0</v>
      </c>
      <c r="U67" t="b">
        <f t="shared" ref="U67:U130" si="11">AND(D67&lt;0,E67&lt;0)</f>
        <v>0</v>
      </c>
      <c r="V67" t="b">
        <f t="shared" ref="V67:V130" si="12">AND(D67&gt;0,E67&lt;0)</f>
        <v>0</v>
      </c>
      <c r="W67">
        <f t="shared" ref="W67:W130" si="13">IF(S67,1,IF(T67,2,IF(U67,3,IF(V67,4))))</f>
        <v>1</v>
      </c>
      <c r="X67">
        <f t="shared" ref="X67:X130" si="14">IF(Y67,R67,R67+PI())+(PI()/2)</f>
        <v>5.6827295866264445</v>
      </c>
      <c r="Y67" t="b">
        <f t="shared" ref="Y67:Y130" si="15">OR(W67=2,W67=3)</f>
        <v>0</v>
      </c>
    </row>
    <row r="68" spans="1:25" x14ac:dyDescent="0.3">
      <c r="A68" t="s">
        <v>97</v>
      </c>
      <c r="B68">
        <v>53.02</v>
      </c>
      <c r="C68">
        <v>2048</v>
      </c>
      <c r="D68">
        <v>13.61</v>
      </c>
      <c r="E68">
        <v>17.940000000000001</v>
      </c>
      <c r="F68">
        <v>8.66</v>
      </c>
      <c r="G68">
        <v>1</v>
      </c>
      <c r="H68" t="s">
        <v>19</v>
      </c>
      <c r="I68" t="s">
        <v>14</v>
      </c>
      <c r="J68">
        <v>1</v>
      </c>
      <c r="K68" t="s">
        <v>15</v>
      </c>
      <c r="L68">
        <v>1</v>
      </c>
      <c r="M68">
        <v>60.5</v>
      </c>
      <c r="N68">
        <v>1744.28</v>
      </c>
      <c r="O68" t="s">
        <v>16</v>
      </c>
      <c r="P68" t="s">
        <v>17</v>
      </c>
      <c r="Q68">
        <v>1</v>
      </c>
      <c r="R68">
        <f t="shared" si="8"/>
        <v>0.92178856791551533</v>
      </c>
      <c r="S68" t="b">
        <f t="shared" si="9"/>
        <v>1</v>
      </c>
      <c r="T68" t="b">
        <f t="shared" si="10"/>
        <v>0</v>
      </c>
      <c r="U68" t="b">
        <f t="shared" si="11"/>
        <v>0</v>
      </c>
      <c r="V68" t="b">
        <f t="shared" si="12"/>
        <v>0</v>
      </c>
      <c r="W68">
        <f t="shared" si="13"/>
        <v>1</v>
      </c>
      <c r="X68">
        <f t="shared" si="14"/>
        <v>5.6341775483002046</v>
      </c>
      <c r="Y68" t="b">
        <f t="shared" si="15"/>
        <v>0</v>
      </c>
    </row>
    <row r="69" spans="1:25" x14ac:dyDescent="0.3">
      <c r="A69" t="s">
        <v>98</v>
      </c>
      <c r="B69">
        <v>52.98</v>
      </c>
      <c r="C69">
        <v>2048</v>
      </c>
      <c r="D69">
        <v>13.73</v>
      </c>
      <c r="E69">
        <v>17.86</v>
      </c>
      <c r="F69">
        <v>8.58</v>
      </c>
      <c r="G69">
        <v>1</v>
      </c>
      <c r="H69" t="s">
        <v>43</v>
      </c>
      <c r="I69" t="s">
        <v>14</v>
      </c>
      <c r="J69">
        <v>1</v>
      </c>
      <c r="K69" t="s">
        <v>15</v>
      </c>
      <c r="L69">
        <v>1</v>
      </c>
      <c r="M69">
        <v>60.5</v>
      </c>
      <c r="N69">
        <v>1744.79</v>
      </c>
      <c r="O69" t="s">
        <v>16</v>
      </c>
      <c r="P69" t="s">
        <v>17</v>
      </c>
      <c r="Q69">
        <v>1</v>
      </c>
      <c r="R69">
        <f t="shared" si="8"/>
        <v>0.91539841625312779</v>
      </c>
      <c r="S69" t="b">
        <f t="shared" si="9"/>
        <v>1</v>
      </c>
      <c r="T69" t="b">
        <f t="shared" si="10"/>
        <v>0</v>
      </c>
      <c r="U69" t="b">
        <f t="shared" si="11"/>
        <v>0</v>
      </c>
      <c r="V69" t="b">
        <f t="shared" si="12"/>
        <v>0</v>
      </c>
      <c r="W69">
        <f t="shared" si="13"/>
        <v>1</v>
      </c>
      <c r="X69">
        <f t="shared" si="14"/>
        <v>5.6277873966378174</v>
      </c>
      <c r="Y69" t="b">
        <f t="shared" si="15"/>
        <v>0</v>
      </c>
    </row>
    <row r="70" spans="1:25" x14ac:dyDescent="0.3">
      <c r="A70" t="s">
        <v>99</v>
      </c>
      <c r="B70">
        <v>52.99</v>
      </c>
      <c r="C70">
        <v>2048</v>
      </c>
      <c r="D70">
        <v>13.36</v>
      </c>
      <c r="E70">
        <v>18</v>
      </c>
      <c r="F70">
        <v>8.5500000000000007</v>
      </c>
      <c r="G70">
        <v>1</v>
      </c>
      <c r="H70" t="s">
        <v>43</v>
      </c>
      <c r="I70" t="s">
        <v>14</v>
      </c>
      <c r="J70">
        <v>1</v>
      </c>
      <c r="K70" t="s">
        <v>15</v>
      </c>
      <c r="L70">
        <v>1</v>
      </c>
      <c r="M70">
        <v>60.5</v>
      </c>
      <c r="N70">
        <v>1745.19</v>
      </c>
      <c r="O70" t="s">
        <v>16</v>
      </c>
      <c r="P70" t="s">
        <v>17</v>
      </c>
      <c r="Q70">
        <v>1</v>
      </c>
      <c r="R70">
        <f t="shared" si="8"/>
        <v>0.93229160754535478</v>
      </c>
      <c r="S70" t="b">
        <f t="shared" si="9"/>
        <v>1</v>
      </c>
      <c r="T70" t="b">
        <f t="shared" si="10"/>
        <v>0</v>
      </c>
      <c r="U70" t="b">
        <f t="shared" si="11"/>
        <v>0</v>
      </c>
      <c r="V70" t="b">
        <f t="shared" si="12"/>
        <v>0</v>
      </c>
      <c r="W70">
        <f t="shared" si="13"/>
        <v>1</v>
      </c>
      <c r="X70">
        <f t="shared" si="14"/>
        <v>5.6446805879300443</v>
      </c>
      <c r="Y70" t="b">
        <f t="shared" si="15"/>
        <v>0</v>
      </c>
    </row>
    <row r="71" spans="1:25" x14ac:dyDescent="0.3">
      <c r="A71" t="s">
        <v>100</v>
      </c>
      <c r="B71">
        <v>53</v>
      </c>
      <c r="C71">
        <v>2048</v>
      </c>
      <c r="D71">
        <v>13.61</v>
      </c>
      <c r="E71">
        <v>18.079999999999998</v>
      </c>
      <c r="F71">
        <v>8.51</v>
      </c>
      <c r="G71">
        <v>1</v>
      </c>
      <c r="H71" t="s">
        <v>35</v>
      </c>
      <c r="I71" t="s">
        <v>14</v>
      </c>
      <c r="J71">
        <v>1</v>
      </c>
      <c r="K71" t="s">
        <v>15</v>
      </c>
      <c r="L71">
        <v>1</v>
      </c>
      <c r="M71">
        <v>60.5</v>
      </c>
      <c r="N71">
        <v>1745.7</v>
      </c>
      <c r="O71" t="s">
        <v>16</v>
      </c>
      <c r="P71" t="s">
        <v>17</v>
      </c>
      <c r="Q71">
        <v>1</v>
      </c>
      <c r="R71">
        <f t="shared" si="8"/>
        <v>0.92552765466343623</v>
      </c>
      <c r="S71" t="b">
        <f t="shared" si="9"/>
        <v>1</v>
      </c>
      <c r="T71" t="b">
        <f t="shared" si="10"/>
        <v>0</v>
      </c>
      <c r="U71" t="b">
        <f t="shared" si="11"/>
        <v>0</v>
      </c>
      <c r="V71" t="b">
        <f t="shared" si="12"/>
        <v>0</v>
      </c>
      <c r="W71">
        <f t="shared" si="13"/>
        <v>1</v>
      </c>
      <c r="X71">
        <f t="shared" si="14"/>
        <v>5.6379166350481258</v>
      </c>
      <c r="Y71" t="b">
        <f t="shared" si="15"/>
        <v>0</v>
      </c>
    </row>
    <row r="72" spans="1:25" x14ac:dyDescent="0.3">
      <c r="A72" t="s">
        <v>101</v>
      </c>
      <c r="B72">
        <v>53.02</v>
      </c>
      <c r="C72">
        <v>2048</v>
      </c>
      <c r="D72">
        <v>13.75</v>
      </c>
      <c r="E72">
        <v>18.12</v>
      </c>
      <c r="F72">
        <v>8.5399999999999991</v>
      </c>
      <c r="G72">
        <v>1</v>
      </c>
      <c r="H72" t="s">
        <v>63</v>
      </c>
      <c r="I72" t="s">
        <v>14</v>
      </c>
      <c r="J72">
        <v>1</v>
      </c>
      <c r="K72" t="s">
        <v>15</v>
      </c>
      <c r="L72">
        <v>1</v>
      </c>
      <c r="M72">
        <v>60.5</v>
      </c>
      <c r="N72">
        <v>1746.22</v>
      </c>
      <c r="O72" t="s">
        <v>16</v>
      </c>
      <c r="P72" t="s">
        <v>17</v>
      </c>
      <c r="Q72">
        <v>1</v>
      </c>
      <c r="R72">
        <f t="shared" si="8"/>
        <v>0.92166791434861095</v>
      </c>
      <c r="S72" t="b">
        <f t="shared" si="9"/>
        <v>1</v>
      </c>
      <c r="T72" t="b">
        <f t="shared" si="10"/>
        <v>0</v>
      </c>
      <c r="U72" t="b">
        <f t="shared" si="11"/>
        <v>0</v>
      </c>
      <c r="V72" t="b">
        <f t="shared" si="12"/>
        <v>0</v>
      </c>
      <c r="W72">
        <f t="shared" si="13"/>
        <v>1</v>
      </c>
      <c r="X72">
        <f t="shared" si="14"/>
        <v>5.634056894733301</v>
      </c>
      <c r="Y72" t="b">
        <f t="shared" si="15"/>
        <v>0</v>
      </c>
    </row>
    <row r="73" spans="1:25" x14ac:dyDescent="0.3">
      <c r="A73" t="s">
        <v>102</v>
      </c>
      <c r="B73">
        <v>52.97</v>
      </c>
      <c r="C73">
        <v>2048</v>
      </c>
      <c r="D73">
        <v>13.4</v>
      </c>
      <c r="E73">
        <v>18.18</v>
      </c>
      <c r="F73">
        <v>8.6</v>
      </c>
      <c r="G73">
        <v>1</v>
      </c>
      <c r="H73" t="s">
        <v>13</v>
      </c>
      <c r="I73" t="s">
        <v>14</v>
      </c>
      <c r="J73">
        <v>1</v>
      </c>
      <c r="K73" t="s">
        <v>15</v>
      </c>
      <c r="L73">
        <v>1</v>
      </c>
      <c r="M73">
        <v>60.5</v>
      </c>
      <c r="N73">
        <v>1746.73</v>
      </c>
      <c r="O73" t="s">
        <v>16</v>
      </c>
      <c r="P73" t="s">
        <v>17</v>
      </c>
      <c r="Q73">
        <v>1</v>
      </c>
      <c r="R73">
        <f t="shared" si="8"/>
        <v>0.93561950322890586</v>
      </c>
      <c r="S73" t="b">
        <f t="shared" si="9"/>
        <v>1</v>
      </c>
      <c r="T73" t="b">
        <f t="shared" si="10"/>
        <v>0</v>
      </c>
      <c r="U73" t="b">
        <f t="shared" si="11"/>
        <v>0</v>
      </c>
      <c r="V73" t="b">
        <f t="shared" si="12"/>
        <v>0</v>
      </c>
      <c r="W73">
        <f t="shared" si="13"/>
        <v>1</v>
      </c>
      <c r="X73">
        <f t="shared" si="14"/>
        <v>5.6480084836135953</v>
      </c>
      <c r="Y73" t="b">
        <f t="shared" si="15"/>
        <v>0</v>
      </c>
    </row>
    <row r="74" spans="1:25" x14ac:dyDescent="0.3">
      <c r="A74" t="s">
        <v>103</v>
      </c>
      <c r="B74">
        <v>52.95</v>
      </c>
      <c r="C74">
        <v>2048</v>
      </c>
      <c r="D74">
        <v>13.32</v>
      </c>
      <c r="E74">
        <v>18.190000000000001</v>
      </c>
      <c r="F74">
        <v>8.61</v>
      </c>
      <c r="G74">
        <v>1</v>
      </c>
      <c r="H74" t="s">
        <v>13</v>
      </c>
      <c r="I74" t="s">
        <v>14</v>
      </c>
      <c r="J74">
        <v>1</v>
      </c>
      <c r="K74" t="s">
        <v>15</v>
      </c>
      <c r="L74">
        <v>1</v>
      </c>
      <c r="M74">
        <v>60.5</v>
      </c>
      <c r="N74">
        <v>1747.24</v>
      </c>
      <c r="O74" t="s">
        <v>16</v>
      </c>
      <c r="P74" t="s">
        <v>17</v>
      </c>
      <c r="Q74">
        <v>1</v>
      </c>
      <c r="R74">
        <f t="shared" si="8"/>
        <v>0.93873900514315556</v>
      </c>
      <c r="S74" t="b">
        <f t="shared" si="9"/>
        <v>1</v>
      </c>
      <c r="T74" t="b">
        <f t="shared" si="10"/>
        <v>0</v>
      </c>
      <c r="U74" t="b">
        <f t="shared" si="11"/>
        <v>0</v>
      </c>
      <c r="V74" t="b">
        <f t="shared" si="12"/>
        <v>0</v>
      </c>
      <c r="W74">
        <f t="shared" si="13"/>
        <v>1</v>
      </c>
      <c r="X74">
        <f t="shared" si="14"/>
        <v>5.6511279855278449</v>
      </c>
      <c r="Y74" t="b">
        <f t="shared" si="15"/>
        <v>0</v>
      </c>
    </row>
    <row r="75" spans="1:25" x14ac:dyDescent="0.3">
      <c r="A75" t="s">
        <v>104</v>
      </c>
      <c r="B75">
        <v>52.97</v>
      </c>
      <c r="C75">
        <v>2048</v>
      </c>
      <c r="D75">
        <v>13.25</v>
      </c>
      <c r="E75">
        <v>18.18</v>
      </c>
      <c r="F75">
        <v>8.59</v>
      </c>
      <c r="G75">
        <v>1</v>
      </c>
      <c r="H75" t="s">
        <v>41</v>
      </c>
      <c r="I75" t="s">
        <v>14</v>
      </c>
      <c r="J75">
        <v>1</v>
      </c>
      <c r="K75" t="s">
        <v>15</v>
      </c>
      <c r="L75">
        <v>1</v>
      </c>
      <c r="M75">
        <v>60.5</v>
      </c>
      <c r="N75">
        <v>1747.75</v>
      </c>
      <c r="O75" t="s">
        <v>16</v>
      </c>
      <c r="P75" t="s">
        <v>17</v>
      </c>
      <c r="Q75">
        <v>1</v>
      </c>
      <c r="R75">
        <f t="shared" si="8"/>
        <v>0.94098690261250606</v>
      </c>
      <c r="S75" t="b">
        <f t="shared" si="9"/>
        <v>1</v>
      </c>
      <c r="T75" t="b">
        <f t="shared" si="10"/>
        <v>0</v>
      </c>
      <c r="U75" t="b">
        <f t="shared" si="11"/>
        <v>0</v>
      </c>
      <c r="V75" t="b">
        <f t="shared" si="12"/>
        <v>0</v>
      </c>
      <c r="W75">
        <f t="shared" si="13"/>
        <v>1</v>
      </c>
      <c r="X75">
        <f t="shared" si="14"/>
        <v>5.6533758829971958</v>
      </c>
      <c r="Y75" t="b">
        <f t="shared" si="15"/>
        <v>0</v>
      </c>
    </row>
    <row r="76" spans="1:25" x14ac:dyDescent="0.3">
      <c r="A76" t="s">
        <v>105</v>
      </c>
      <c r="B76">
        <v>52.96</v>
      </c>
      <c r="C76">
        <v>2048</v>
      </c>
      <c r="D76">
        <v>13.27</v>
      </c>
      <c r="E76">
        <v>18.22</v>
      </c>
      <c r="F76">
        <v>8.59</v>
      </c>
      <c r="G76">
        <v>1</v>
      </c>
      <c r="H76" t="s">
        <v>63</v>
      </c>
      <c r="I76" t="s">
        <v>14</v>
      </c>
      <c r="J76">
        <v>1</v>
      </c>
      <c r="K76" t="s">
        <v>15</v>
      </c>
      <c r="L76">
        <v>1</v>
      </c>
      <c r="M76">
        <v>60.5</v>
      </c>
      <c r="N76">
        <v>1748.27</v>
      </c>
      <c r="O76" t="s">
        <v>16</v>
      </c>
      <c r="P76" t="s">
        <v>17</v>
      </c>
      <c r="Q76">
        <v>1</v>
      </c>
      <c r="R76">
        <f t="shared" si="8"/>
        <v>0.9413150642976692</v>
      </c>
      <c r="S76" t="b">
        <f t="shared" si="9"/>
        <v>1</v>
      </c>
      <c r="T76" t="b">
        <f t="shared" si="10"/>
        <v>0</v>
      </c>
      <c r="U76" t="b">
        <f t="shared" si="11"/>
        <v>0</v>
      </c>
      <c r="V76" t="b">
        <f t="shared" si="12"/>
        <v>0</v>
      </c>
      <c r="W76">
        <f t="shared" si="13"/>
        <v>1</v>
      </c>
      <c r="X76">
        <f t="shared" si="14"/>
        <v>5.6537040446823585</v>
      </c>
      <c r="Y76" t="b">
        <f t="shared" si="15"/>
        <v>0</v>
      </c>
    </row>
    <row r="77" spans="1:25" x14ac:dyDescent="0.3">
      <c r="A77" t="s">
        <v>106</v>
      </c>
      <c r="B77">
        <v>53.08</v>
      </c>
      <c r="C77">
        <v>2048</v>
      </c>
      <c r="D77">
        <v>13.35</v>
      </c>
      <c r="E77">
        <v>18.14</v>
      </c>
      <c r="F77">
        <v>8.57</v>
      </c>
      <c r="G77">
        <v>1</v>
      </c>
      <c r="H77" t="s">
        <v>33</v>
      </c>
      <c r="I77" t="s">
        <v>14</v>
      </c>
      <c r="J77">
        <v>1</v>
      </c>
      <c r="K77" t="s">
        <v>15</v>
      </c>
      <c r="L77">
        <v>1</v>
      </c>
      <c r="M77">
        <v>60.5</v>
      </c>
      <c r="N77">
        <v>1748.77</v>
      </c>
      <c r="O77" t="s">
        <v>16</v>
      </c>
      <c r="P77" t="s">
        <v>17</v>
      </c>
      <c r="Q77">
        <v>1</v>
      </c>
      <c r="R77">
        <f t="shared" si="8"/>
        <v>0.9363527804422368</v>
      </c>
      <c r="S77" t="b">
        <f t="shared" si="9"/>
        <v>1</v>
      </c>
      <c r="T77" t="b">
        <f t="shared" si="10"/>
        <v>0</v>
      </c>
      <c r="U77" t="b">
        <f t="shared" si="11"/>
        <v>0</v>
      </c>
      <c r="V77" t="b">
        <f t="shared" si="12"/>
        <v>0</v>
      </c>
      <c r="W77">
        <f t="shared" si="13"/>
        <v>1</v>
      </c>
      <c r="X77">
        <f t="shared" si="14"/>
        <v>5.6487417608269261</v>
      </c>
      <c r="Y77" t="b">
        <f t="shared" si="15"/>
        <v>0</v>
      </c>
    </row>
    <row r="78" spans="1:25" x14ac:dyDescent="0.3">
      <c r="A78" t="s">
        <v>107</v>
      </c>
      <c r="B78">
        <v>53.09</v>
      </c>
      <c r="C78">
        <v>2048</v>
      </c>
      <c r="D78">
        <v>13.25</v>
      </c>
      <c r="E78">
        <v>18.2</v>
      </c>
      <c r="F78">
        <v>8.57</v>
      </c>
      <c r="G78">
        <v>1</v>
      </c>
      <c r="H78" t="s">
        <v>41</v>
      </c>
      <c r="I78" t="s">
        <v>14</v>
      </c>
      <c r="J78">
        <v>1</v>
      </c>
      <c r="K78" t="s">
        <v>15</v>
      </c>
      <c r="L78">
        <v>1</v>
      </c>
      <c r="M78">
        <v>60.5</v>
      </c>
      <c r="N78">
        <v>1749.29</v>
      </c>
      <c r="O78" t="s">
        <v>16</v>
      </c>
      <c r="P78" t="s">
        <v>17</v>
      </c>
      <c r="Q78">
        <v>1</v>
      </c>
      <c r="R78">
        <f t="shared" si="8"/>
        <v>0.94151016452054437</v>
      </c>
      <c r="S78" t="b">
        <f t="shared" si="9"/>
        <v>1</v>
      </c>
      <c r="T78" t="b">
        <f t="shared" si="10"/>
        <v>0</v>
      </c>
      <c r="U78" t="b">
        <f t="shared" si="11"/>
        <v>0</v>
      </c>
      <c r="V78" t="b">
        <f t="shared" si="12"/>
        <v>0</v>
      </c>
      <c r="W78">
        <f t="shared" si="13"/>
        <v>1</v>
      </c>
      <c r="X78">
        <f t="shared" si="14"/>
        <v>5.6538991449052336</v>
      </c>
      <c r="Y78" t="b">
        <f t="shared" si="15"/>
        <v>0</v>
      </c>
    </row>
    <row r="79" spans="1:25" x14ac:dyDescent="0.3">
      <c r="A79" t="s">
        <v>108</v>
      </c>
      <c r="B79">
        <v>53.09</v>
      </c>
      <c r="C79">
        <v>2048</v>
      </c>
      <c r="D79">
        <v>13.36</v>
      </c>
      <c r="E79">
        <v>18.16</v>
      </c>
      <c r="F79">
        <v>8.5299999999999994</v>
      </c>
      <c r="G79">
        <v>1</v>
      </c>
      <c r="H79" t="s">
        <v>27</v>
      </c>
      <c r="I79" t="s">
        <v>14</v>
      </c>
      <c r="J79">
        <v>1</v>
      </c>
      <c r="K79" t="s">
        <v>15</v>
      </c>
      <c r="L79">
        <v>1</v>
      </c>
      <c r="M79">
        <v>60.5</v>
      </c>
      <c r="N79">
        <v>1749.69</v>
      </c>
      <c r="O79" t="s">
        <v>16</v>
      </c>
      <c r="P79" t="s">
        <v>17</v>
      </c>
      <c r="Q79">
        <v>1</v>
      </c>
      <c r="R79">
        <f t="shared" si="8"/>
        <v>0.93652135791459323</v>
      </c>
      <c r="S79" t="b">
        <f t="shared" si="9"/>
        <v>1</v>
      </c>
      <c r="T79" t="b">
        <f t="shared" si="10"/>
        <v>0</v>
      </c>
      <c r="U79" t="b">
        <f t="shared" si="11"/>
        <v>0</v>
      </c>
      <c r="V79" t="b">
        <f t="shared" si="12"/>
        <v>0</v>
      </c>
      <c r="W79">
        <f t="shared" si="13"/>
        <v>1</v>
      </c>
      <c r="X79">
        <f t="shared" si="14"/>
        <v>5.6489103382992827</v>
      </c>
      <c r="Y79" t="b">
        <f t="shared" si="15"/>
        <v>0</v>
      </c>
    </row>
    <row r="80" spans="1:25" x14ac:dyDescent="0.3">
      <c r="A80" t="s">
        <v>109</v>
      </c>
      <c r="B80">
        <v>53.17</v>
      </c>
      <c r="C80">
        <v>2048</v>
      </c>
      <c r="D80">
        <v>13.36</v>
      </c>
      <c r="E80">
        <v>18.13</v>
      </c>
      <c r="F80">
        <v>8.57</v>
      </c>
      <c r="G80">
        <v>1</v>
      </c>
      <c r="H80" t="s">
        <v>21</v>
      </c>
      <c r="I80" t="s">
        <v>14</v>
      </c>
      <c r="J80">
        <v>1</v>
      </c>
      <c r="K80" t="s">
        <v>15</v>
      </c>
      <c r="L80">
        <v>1</v>
      </c>
      <c r="M80">
        <v>60.5</v>
      </c>
      <c r="N80">
        <v>1750.2</v>
      </c>
      <c r="O80" t="s">
        <v>16</v>
      </c>
      <c r="P80" t="s">
        <v>17</v>
      </c>
      <c r="Q80">
        <v>1</v>
      </c>
      <c r="R80">
        <f t="shared" si="8"/>
        <v>0.93573196276167758</v>
      </c>
      <c r="S80" t="b">
        <f t="shared" si="9"/>
        <v>1</v>
      </c>
      <c r="T80" t="b">
        <f t="shared" si="10"/>
        <v>0</v>
      </c>
      <c r="U80" t="b">
        <f t="shared" si="11"/>
        <v>0</v>
      </c>
      <c r="V80" t="b">
        <f t="shared" si="12"/>
        <v>0</v>
      </c>
      <c r="W80">
        <f t="shared" si="13"/>
        <v>1</v>
      </c>
      <c r="X80">
        <f t="shared" si="14"/>
        <v>5.6481209431463668</v>
      </c>
      <c r="Y80" t="b">
        <f t="shared" si="15"/>
        <v>0</v>
      </c>
    </row>
    <row r="81" spans="1:25" x14ac:dyDescent="0.3">
      <c r="A81" t="s">
        <v>110</v>
      </c>
      <c r="B81">
        <v>53.2</v>
      </c>
      <c r="C81">
        <v>2048</v>
      </c>
      <c r="D81">
        <v>14.29</v>
      </c>
      <c r="E81">
        <v>17.309999999999999</v>
      </c>
      <c r="F81">
        <v>8.77</v>
      </c>
      <c r="G81">
        <v>1</v>
      </c>
      <c r="H81" t="s">
        <v>21</v>
      </c>
      <c r="I81" t="s">
        <v>14</v>
      </c>
      <c r="J81">
        <v>1</v>
      </c>
      <c r="K81" t="s">
        <v>15</v>
      </c>
      <c r="L81">
        <v>1</v>
      </c>
      <c r="M81">
        <v>60.5</v>
      </c>
      <c r="N81">
        <v>1750.72</v>
      </c>
      <c r="O81" t="s">
        <v>16</v>
      </c>
      <c r="P81" t="s">
        <v>17</v>
      </c>
      <c r="Q81">
        <v>1</v>
      </c>
      <c r="R81">
        <f t="shared" si="8"/>
        <v>0.88067840446346601</v>
      </c>
      <c r="S81" t="b">
        <f t="shared" si="9"/>
        <v>1</v>
      </c>
      <c r="T81" t="b">
        <f t="shared" si="10"/>
        <v>0</v>
      </c>
      <c r="U81" t="b">
        <f t="shared" si="11"/>
        <v>0</v>
      </c>
      <c r="V81" t="b">
        <f t="shared" si="12"/>
        <v>0</v>
      </c>
      <c r="W81">
        <f t="shared" si="13"/>
        <v>1</v>
      </c>
      <c r="X81">
        <f t="shared" si="14"/>
        <v>5.5930673848481556</v>
      </c>
      <c r="Y81" t="b">
        <f t="shared" si="15"/>
        <v>0</v>
      </c>
    </row>
    <row r="82" spans="1:25" x14ac:dyDescent="0.3">
      <c r="A82" t="s">
        <v>111</v>
      </c>
      <c r="B82">
        <v>53.18</v>
      </c>
      <c r="C82">
        <v>2048</v>
      </c>
      <c r="D82">
        <v>15.66</v>
      </c>
      <c r="E82">
        <v>16.100000000000001</v>
      </c>
      <c r="F82">
        <v>8.33</v>
      </c>
      <c r="G82">
        <v>1</v>
      </c>
      <c r="H82" t="s">
        <v>53</v>
      </c>
      <c r="I82" t="s">
        <v>14</v>
      </c>
      <c r="J82">
        <v>1</v>
      </c>
      <c r="K82" t="s">
        <v>15</v>
      </c>
      <c r="L82">
        <v>1</v>
      </c>
      <c r="M82">
        <v>60.5</v>
      </c>
      <c r="N82">
        <v>1751.23</v>
      </c>
      <c r="O82" t="s">
        <v>16</v>
      </c>
      <c r="P82" t="s">
        <v>17</v>
      </c>
      <c r="Q82">
        <v>1</v>
      </c>
      <c r="R82">
        <f t="shared" si="8"/>
        <v>0.79925118145193663</v>
      </c>
      <c r="S82" t="b">
        <f t="shared" si="9"/>
        <v>1</v>
      </c>
      <c r="T82" t="b">
        <f t="shared" si="10"/>
        <v>0</v>
      </c>
      <c r="U82" t="b">
        <f t="shared" si="11"/>
        <v>0</v>
      </c>
      <c r="V82" t="b">
        <f t="shared" si="12"/>
        <v>0</v>
      </c>
      <c r="W82">
        <f t="shared" si="13"/>
        <v>1</v>
      </c>
      <c r="X82">
        <f t="shared" si="14"/>
        <v>5.5116401618366258</v>
      </c>
      <c r="Y82" t="b">
        <f t="shared" si="15"/>
        <v>0</v>
      </c>
    </row>
    <row r="83" spans="1:25" x14ac:dyDescent="0.3">
      <c r="A83" t="s">
        <v>112</v>
      </c>
      <c r="B83">
        <v>53.16</v>
      </c>
      <c r="C83">
        <v>2048</v>
      </c>
      <c r="D83">
        <v>16.059999999999999</v>
      </c>
      <c r="E83">
        <v>15.73</v>
      </c>
      <c r="F83">
        <v>8.08</v>
      </c>
      <c r="G83">
        <v>1</v>
      </c>
      <c r="H83" t="s">
        <v>19</v>
      </c>
      <c r="I83" t="s">
        <v>14</v>
      </c>
      <c r="J83">
        <v>1</v>
      </c>
      <c r="K83" t="s">
        <v>15</v>
      </c>
      <c r="L83">
        <v>1</v>
      </c>
      <c r="M83">
        <v>60.5</v>
      </c>
      <c r="N83">
        <v>1751.74</v>
      </c>
      <c r="O83" t="s">
        <v>16</v>
      </c>
      <c r="P83" t="s">
        <v>17</v>
      </c>
      <c r="Q83">
        <v>1</v>
      </c>
      <c r="R83">
        <f t="shared" si="8"/>
        <v>0.77501791339870807</v>
      </c>
      <c r="S83" t="b">
        <f t="shared" si="9"/>
        <v>1</v>
      </c>
      <c r="T83" t="b">
        <f t="shared" si="10"/>
        <v>0</v>
      </c>
      <c r="U83" t="b">
        <f t="shared" si="11"/>
        <v>0</v>
      </c>
      <c r="V83" t="b">
        <f t="shared" si="12"/>
        <v>0</v>
      </c>
      <c r="W83">
        <f t="shared" si="13"/>
        <v>1</v>
      </c>
      <c r="X83">
        <f t="shared" si="14"/>
        <v>5.4874068937833975</v>
      </c>
      <c r="Y83" t="b">
        <f t="shared" si="15"/>
        <v>0</v>
      </c>
    </row>
    <row r="84" spans="1:25" x14ac:dyDescent="0.3">
      <c r="A84" t="s">
        <v>113</v>
      </c>
      <c r="B84">
        <v>53.15</v>
      </c>
      <c r="C84">
        <v>2048</v>
      </c>
      <c r="D84">
        <v>16.170000000000002</v>
      </c>
      <c r="E84">
        <v>15.72</v>
      </c>
      <c r="F84">
        <v>8.0500000000000007</v>
      </c>
      <c r="G84">
        <v>1</v>
      </c>
      <c r="H84" t="s">
        <v>19</v>
      </c>
      <c r="I84" t="s">
        <v>14</v>
      </c>
      <c r="J84">
        <v>1</v>
      </c>
      <c r="K84" t="s">
        <v>15</v>
      </c>
      <c r="L84">
        <v>1</v>
      </c>
      <c r="M84">
        <v>60.5</v>
      </c>
      <c r="N84">
        <v>1752.26</v>
      </c>
      <c r="O84" t="s">
        <v>16</v>
      </c>
      <c r="P84" t="s">
        <v>17</v>
      </c>
      <c r="Q84">
        <v>1</v>
      </c>
      <c r="R84">
        <f t="shared" si="8"/>
        <v>0.77128809329735815</v>
      </c>
      <c r="S84" t="b">
        <f t="shared" si="9"/>
        <v>1</v>
      </c>
      <c r="T84" t="b">
        <f t="shared" si="10"/>
        <v>0</v>
      </c>
      <c r="U84" t="b">
        <f t="shared" si="11"/>
        <v>0</v>
      </c>
      <c r="V84" t="b">
        <f t="shared" si="12"/>
        <v>0</v>
      </c>
      <c r="W84">
        <f t="shared" si="13"/>
        <v>1</v>
      </c>
      <c r="X84">
        <f t="shared" si="14"/>
        <v>5.4836770736820473</v>
      </c>
      <c r="Y84" t="b">
        <f t="shared" si="15"/>
        <v>0</v>
      </c>
    </row>
    <row r="85" spans="1:25" x14ac:dyDescent="0.3">
      <c r="A85" t="s">
        <v>114</v>
      </c>
      <c r="B85">
        <v>53.11</v>
      </c>
      <c r="C85">
        <v>2048</v>
      </c>
      <c r="D85">
        <v>16.2</v>
      </c>
      <c r="E85">
        <v>15.72</v>
      </c>
      <c r="F85">
        <v>8.02</v>
      </c>
      <c r="G85">
        <v>1</v>
      </c>
      <c r="H85" t="s">
        <v>35</v>
      </c>
      <c r="I85" t="s">
        <v>14</v>
      </c>
      <c r="J85">
        <v>1</v>
      </c>
      <c r="K85" t="s">
        <v>15</v>
      </c>
      <c r="L85">
        <v>1</v>
      </c>
      <c r="M85">
        <v>60.5</v>
      </c>
      <c r="N85">
        <v>1752.77</v>
      </c>
      <c r="O85" t="s">
        <v>16</v>
      </c>
      <c r="P85" t="s">
        <v>17</v>
      </c>
      <c r="Q85">
        <v>1</v>
      </c>
      <c r="R85">
        <f t="shared" si="8"/>
        <v>0.77036170273858695</v>
      </c>
      <c r="S85" t="b">
        <f t="shared" si="9"/>
        <v>1</v>
      </c>
      <c r="T85" t="b">
        <f t="shared" si="10"/>
        <v>0</v>
      </c>
      <c r="U85" t="b">
        <f t="shared" si="11"/>
        <v>0</v>
      </c>
      <c r="V85" t="b">
        <f t="shared" si="12"/>
        <v>0</v>
      </c>
      <c r="W85">
        <f t="shared" si="13"/>
        <v>1</v>
      </c>
      <c r="X85">
        <f t="shared" si="14"/>
        <v>5.4827506831232764</v>
      </c>
      <c r="Y85" t="b">
        <f t="shared" si="15"/>
        <v>0</v>
      </c>
    </row>
    <row r="86" spans="1:25" x14ac:dyDescent="0.3">
      <c r="A86" t="s">
        <v>115</v>
      </c>
      <c r="B86">
        <v>53.17</v>
      </c>
      <c r="C86">
        <v>2048</v>
      </c>
      <c r="D86">
        <v>16.21</v>
      </c>
      <c r="E86">
        <v>15.67</v>
      </c>
      <c r="F86">
        <v>7.99</v>
      </c>
      <c r="G86">
        <v>1</v>
      </c>
      <c r="H86" t="s">
        <v>63</v>
      </c>
      <c r="I86" t="s">
        <v>14</v>
      </c>
      <c r="J86">
        <v>1</v>
      </c>
      <c r="K86" t="s">
        <v>15</v>
      </c>
      <c r="L86">
        <v>1</v>
      </c>
      <c r="M86">
        <v>60.5</v>
      </c>
      <c r="N86">
        <v>1753.27</v>
      </c>
      <c r="O86" t="s">
        <v>16</v>
      </c>
      <c r="P86" t="s">
        <v>17</v>
      </c>
      <c r="Q86">
        <v>1</v>
      </c>
      <c r="R86">
        <f t="shared" si="8"/>
        <v>0.7684612636336694</v>
      </c>
      <c r="S86" t="b">
        <f t="shared" si="9"/>
        <v>1</v>
      </c>
      <c r="T86" t="b">
        <f t="shared" si="10"/>
        <v>0</v>
      </c>
      <c r="U86" t="b">
        <f t="shared" si="11"/>
        <v>0</v>
      </c>
      <c r="V86" t="b">
        <f t="shared" si="12"/>
        <v>0</v>
      </c>
      <c r="W86">
        <f t="shared" si="13"/>
        <v>1</v>
      </c>
      <c r="X86">
        <f t="shared" si="14"/>
        <v>5.4808502440183595</v>
      </c>
      <c r="Y86" t="b">
        <f t="shared" si="15"/>
        <v>0</v>
      </c>
    </row>
    <row r="87" spans="1:25" x14ac:dyDescent="0.3">
      <c r="A87" t="s">
        <v>116</v>
      </c>
      <c r="B87">
        <v>53.13</v>
      </c>
      <c r="C87">
        <v>2048</v>
      </c>
      <c r="D87">
        <v>16.190000000000001</v>
      </c>
      <c r="E87">
        <v>15.66</v>
      </c>
      <c r="F87">
        <v>8.0299999999999994</v>
      </c>
      <c r="G87">
        <v>1</v>
      </c>
      <c r="H87" t="s">
        <v>19</v>
      </c>
      <c r="I87" t="s">
        <v>14</v>
      </c>
      <c r="J87">
        <v>1</v>
      </c>
      <c r="K87" t="s">
        <v>15</v>
      </c>
      <c r="L87">
        <v>1</v>
      </c>
      <c r="M87">
        <v>60.5</v>
      </c>
      <c r="N87">
        <v>1753.68</v>
      </c>
      <c r="O87" t="s">
        <v>16</v>
      </c>
      <c r="P87" t="s">
        <v>17</v>
      </c>
      <c r="Q87">
        <v>1</v>
      </c>
      <c r="R87">
        <f t="shared" si="8"/>
        <v>0.76875919674093729</v>
      </c>
      <c r="S87" t="b">
        <f t="shared" si="9"/>
        <v>1</v>
      </c>
      <c r="T87" t="b">
        <f t="shared" si="10"/>
        <v>0</v>
      </c>
      <c r="U87" t="b">
        <f t="shared" si="11"/>
        <v>0</v>
      </c>
      <c r="V87" t="b">
        <f t="shared" si="12"/>
        <v>0</v>
      </c>
      <c r="W87">
        <f t="shared" si="13"/>
        <v>1</v>
      </c>
      <c r="X87">
        <f t="shared" si="14"/>
        <v>5.4811481771256272</v>
      </c>
      <c r="Y87" t="b">
        <f t="shared" si="15"/>
        <v>0</v>
      </c>
    </row>
    <row r="88" spans="1:25" x14ac:dyDescent="0.3">
      <c r="A88" t="s">
        <v>117</v>
      </c>
      <c r="B88">
        <v>53.19</v>
      </c>
      <c r="C88">
        <v>2048</v>
      </c>
      <c r="D88">
        <v>16.21</v>
      </c>
      <c r="E88">
        <v>15.71</v>
      </c>
      <c r="F88">
        <v>7.98</v>
      </c>
      <c r="G88">
        <v>1</v>
      </c>
      <c r="H88" t="s">
        <v>27</v>
      </c>
      <c r="I88" t="s">
        <v>14</v>
      </c>
      <c r="J88">
        <v>1</v>
      </c>
      <c r="K88" t="s">
        <v>15</v>
      </c>
      <c r="L88">
        <v>1</v>
      </c>
      <c r="M88">
        <v>60.5</v>
      </c>
      <c r="N88">
        <v>1754.3</v>
      </c>
      <c r="O88" t="s">
        <v>16</v>
      </c>
      <c r="P88" t="s">
        <v>17</v>
      </c>
      <c r="Q88">
        <v>1</v>
      </c>
      <c r="R88">
        <f t="shared" si="8"/>
        <v>0.76973528395824997</v>
      </c>
      <c r="S88" t="b">
        <f t="shared" si="9"/>
        <v>1</v>
      </c>
      <c r="T88" t="b">
        <f t="shared" si="10"/>
        <v>0</v>
      </c>
      <c r="U88" t="b">
        <f t="shared" si="11"/>
        <v>0</v>
      </c>
      <c r="V88" t="b">
        <f t="shared" si="12"/>
        <v>0</v>
      </c>
      <c r="W88">
        <f t="shared" si="13"/>
        <v>1</v>
      </c>
      <c r="X88">
        <f t="shared" si="14"/>
        <v>5.4821242643429393</v>
      </c>
      <c r="Y88" t="b">
        <f t="shared" si="15"/>
        <v>0</v>
      </c>
    </row>
    <row r="89" spans="1:25" x14ac:dyDescent="0.3">
      <c r="A89" t="s">
        <v>118</v>
      </c>
      <c r="B89">
        <v>53.1</v>
      </c>
      <c r="C89">
        <v>2048</v>
      </c>
      <c r="D89">
        <v>16.28</v>
      </c>
      <c r="E89">
        <v>15.67</v>
      </c>
      <c r="F89">
        <v>7.99</v>
      </c>
      <c r="G89">
        <v>1</v>
      </c>
      <c r="H89" t="s">
        <v>63</v>
      </c>
      <c r="I89" t="s">
        <v>14</v>
      </c>
      <c r="J89">
        <v>1</v>
      </c>
      <c r="K89" t="s">
        <v>15</v>
      </c>
      <c r="L89">
        <v>1</v>
      </c>
      <c r="M89">
        <v>60.5</v>
      </c>
      <c r="N89">
        <v>1754.71</v>
      </c>
      <c r="O89" t="s">
        <v>16</v>
      </c>
      <c r="P89" t="s">
        <v>17</v>
      </c>
      <c r="Q89">
        <v>1</v>
      </c>
      <c r="R89">
        <f t="shared" si="8"/>
        <v>0.76630815094916416</v>
      </c>
      <c r="S89" t="b">
        <f t="shared" si="9"/>
        <v>1</v>
      </c>
      <c r="T89" t="b">
        <f t="shared" si="10"/>
        <v>0</v>
      </c>
      <c r="U89" t="b">
        <f t="shared" si="11"/>
        <v>0</v>
      </c>
      <c r="V89" t="b">
        <f t="shared" si="12"/>
        <v>0</v>
      </c>
      <c r="W89">
        <f t="shared" si="13"/>
        <v>1</v>
      </c>
      <c r="X89">
        <f t="shared" si="14"/>
        <v>5.4786971313338544</v>
      </c>
      <c r="Y89" t="b">
        <f t="shared" si="15"/>
        <v>0</v>
      </c>
    </row>
    <row r="90" spans="1:25" x14ac:dyDescent="0.3">
      <c r="A90" t="s">
        <v>119</v>
      </c>
      <c r="B90">
        <v>53.23</v>
      </c>
      <c r="C90">
        <v>2048</v>
      </c>
      <c r="D90">
        <v>16.25</v>
      </c>
      <c r="E90">
        <v>15.61</v>
      </c>
      <c r="F90">
        <v>8.02</v>
      </c>
      <c r="G90">
        <v>1</v>
      </c>
      <c r="H90" t="s">
        <v>13</v>
      </c>
      <c r="I90" t="s">
        <v>14</v>
      </c>
      <c r="J90">
        <v>1</v>
      </c>
      <c r="K90" t="s">
        <v>15</v>
      </c>
      <c r="L90">
        <v>1</v>
      </c>
      <c r="M90">
        <v>60.5</v>
      </c>
      <c r="N90">
        <v>1755.22</v>
      </c>
      <c r="O90" t="s">
        <v>16</v>
      </c>
      <c r="P90" t="s">
        <v>17</v>
      </c>
      <c r="Q90">
        <v>1</v>
      </c>
      <c r="R90">
        <f t="shared" si="8"/>
        <v>0.76531298022395144</v>
      </c>
      <c r="S90" t="b">
        <f t="shared" si="9"/>
        <v>1</v>
      </c>
      <c r="T90" t="b">
        <f t="shared" si="10"/>
        <v>0</v>
      </c>
      <c r="U90" t="b">
        <f t="shared" si="11"/>
        <v>0</v>
      </c>
      <c r="V90" t="b">
        <f t="shared" si="12"/>
        <v>0</v>
      </c>
      <c r="W90">
        <f t="shared" si="13"/>
        <v>1</v>
      </c>
      <c r="X90">
        <f t="shared" si="14"/>
        <v>5.4777019606086412</v>
      </c>
      <c r="Y90" t="b">
        <f t="shared" si="15"/>
        <v>0</v>
      </c>
    </row>
    <row r="91" spans="1:25" x14ac:dyDescent="0.3">
      <c r="A91" t="s">
        <v>120</v>
      </c>
      <c r="B91">
        <v>53.34</v>
      </c>
      <c r="C91">
        <v>2048</v>
      </c>
      <c r="D91">
        <v>16.21</v>
      </c>
      <c r="E91">
        <v>15.7</v>
      </c>
      <c r="F91">
        <v>8.01</v>
      </c>
      <c r="G91">
        <v>1</v>
      </c>
      <c r="H91" t="s">
        <v>25</v>
      </c>
      <c r="I91" t="s">
        <v>14</v>
      </c>
      <c r="J91">
        <v>1</v>
      </c>
      <c r="K91" t="s">
        <v>15</v>
      </c>
      <c r="L91">
        <v>1</v>
      </c>
      <c r="M91">
        <v>60.5</v>
      </c>
      <c r="N91">
        <v>1755.73</v>
      </c>
      <c r="O91" t="s">
        <v>16</v>
      </c>
      <c r="P91" t="s">
        <v>17</v>
      </c>
      <c r="Q91">
        <v>1</v>
      </c>
      <c r="R91">
        <f t="shared" si="8"/>
        <v>0.76941707339211052</v>
      </c>
      <c r="S91" t="b">
        <f t="shared" si="9"/>
        <v>1</v>
      </c>
      <c r="T91" t="b">
        <f t="shared" si="10"/>
        <v>0</v>
      </c>
      <c r="U91" t="b">
        <f t="shared" si="11"/>
        <v>0</v>
      </c>
      <c r="V91" t="b">
        <f t="shared" si="12"/>
        <v>0</v>
      </c>
      <c r="W91">
        <f t="shared" si="13"/>
        <v>1</v>
      </c>
      <c r="X91">
        <f t="shared" si="14"/>
        <v>5.4818060537768005</v>
      </c>
      <c r="Y91" t="b">
        <f t="shared" si="15"/>
        <v>0</v>
      </c>
    </row>
    <row r="92" spans="1:25" x14ac:dyDescent="0.3">
      <c r="A92" t="s">
        <v>121</v>
      </c>
      <c r="B92">
        <v>53.27</v>
      </c>
      <c r="C92">
        <v>2048</v>
      </c>
      <c r="D92">
        <v>16.2</v>
      </c>
      <c r="E92">
        <v>15.61</v>
      </c>
      <c r="F92">
        <v>8.0399999999999991</v>
      </c>
      <c r="G92">
        <v>1</v>
      </c>
      <c r="H92" t="s">
        <v>35</v>
      </c>
      <c r="I92" t="s">
        <v>14</v>
      </c>
      <c r="J92">
        <v>1</v>
      </c>
      <c r="K92" t="s">
        <v>15</v>
      </c>
      <c r="L92">
        <v>1</v>
      </c>
      <c r="M92">
        <v>60.5</v>
      </c>
      <c r="N92">
        <v>1756.24</v>
      </c>
      <c r="O92" t="s">
        <v>16</v>
      </c>
      <c r="P92" t="s">
        <v>17</v>
      </c>
      <c r="Q92">
        <v>1</v>
      </c>
      <c r="R92">
        <f t="shared" si="8"/>
        <v>0.76685266330985868</v>
      </c>
      <c r="S92" t="b">
        <f t="shared" si="9"/>
        <v>1</v>
      </c>
      <c r="T92" t="b">
        <f t="shared" si="10"/>
        <v>0</v>
      </c>
      <c r="U92" t="b">
        <f t="shared" si="11"/>
        <v>0</v>
      </c>
      <c r="V92" t="b">
        <f t="shared" si="12"/>
        <v>0</v>
      </c>
      <c r="W92">
        <f t="shared" si="13"/>
        <v>1</v>
      </c>
      <c r="X92">
        <f t="shared" si="14"/>
        <v>5.4792416436945484</v>
      </c>
      <c r="Y92" t="b">
        <f t="shared" si="15"/>
        <v>0</v>
      </c>
    </row>
    <row r="93" spans="1:25" x14ac:dyDescent="0.3">
      <c r="A93" t="s">
        <v>122</v>
      </c>
      <c r="B93">
        <v>53.31</v>
      </c>
      <c r="C93">
        <v>2048</v>
      </c>
      <c r="D93">
        <v>16.170000000000002</v>
      </c>
      <c r="E93">
        <v>15.73</v>
      </c>
      <c r="F93">
        <v>8.0399999999999991</v>
      </c>
      <c r="G93">
        <v>1</v>
      </c>
      <c r="H93" t="s">
        <v>53</v>
      </c>
      <c r="I93" t="s">
        <v>14</v>
      </c>
      <c r="J93">
        <v>1</v>
      </c>
      <c r="K93" t="s">
        <v>15</v>
      </c>
      <c r="L93">
        <v>1</v>
      </c>
      <c r="M93">
        <v>60.5</v>
      </c>
      <c r="N93">
        <v>1756.75</v>
      </c>
      <c r="O93" t="s">
        <v>16</v>
      </c>
      <c r="P93" t="s">
        <v>17</v>
      </c>
      <c r="Q93">
        <v>1</v>
      </c>
      <c r="R93">
        <f t="shared" si="8"/>
        <v>0.77160593456061477</v>
      </c>
      <c r="S93" t="b">
        <f t="shared" si="9"/>
        <v>1</v>
      </c>
      <c r="T93" t="b">
        <f t="shared" si="10"/>
        <v>0</v>
      </c>
      <c r="U93" t="b">
        <f t="shared" si="11"/>
        <v>0</v>
      </c>
      <c r="V93" t="b">
        <f t="shared" si="12"/>
        <v>0</v>
      </c>
      <c r="W93">
        <f t="shared" si="13"/>
        <v>1</v>
      </c>
      <c r="X93">
        <f t="shared" si="14"/>
        <v>5.4839949149453044</v>
      </c>
      <c r="Y93" t="b">
        <f t="shared" si="15"/>
        <v>0</v>
      </c>
    </row>
    <row r="94" spans="1:25" x14ac:dyDescent="0.3">
      <c r="A94" t="s">
        <v>123</v>
      </c>
      <c r="B94">
        <v>53.3</v>
      </c>
      <c r="C94">
        <v>2048</v>
      </c>
      <c r="D94">
        <v>16.63</v>
      </c>
      <c r="E94">
        <v>15.37</v>
      </c>
      <c r="F94">
        <v>7.98</v>
      </c>
      <c r="G94">
        <v>1</v>
      </c>
      <c r="H94" t="s">
        <v>35</v>
      </c>
      <c r="I94" t="s">
        <v>14</v>
      </c>
      <c r="J94">
        <v>1</v>
      </c>
      <c r="K94" t="s">
        <v>15</v>
      </c>
      <c r="L94">
        <v>1</v>
      </c>
      <c r="M94">
        <v>60.5</v>
      </c>
      <c r="N94">
        <v>1757.26</v>
      </c>
      <c r="O94" t="s">
        <v>16</v>
      </c>
      <c r="P94" t="s">
        <v>17</v>
      </c>
      <c r="Q94">
        <v>1</v>
      </c>
      <c r="R94">
        <f t="shared" si="8"/>
        <v>0.74604349336611397</v>
      </c>
      <c r="S94" t="b">
        <f t="shared" si="9"/>
        <v>1</v>
      </c>
      <c r="T94" t="b">
        <f t="shared" si="10"/>
        <v>0</v>
      </c>
      <c r="U94" t="b">
        <f t="shared" si="11"/>
        <v>0</v>
      </c>
      <c r="V94" t="b">
        <f t="shared" si="12"/>
        <v>0</v>
      </c>
      <c r="W94">
        <f t="shared" si="13"/>
        <v>1</v>
      </c>
      <c r="X94">
        <f t="shared" si="14"/>
        <v>5.4584324737508041</v>
      </c>
      <c r="Y94" t="b">
        <f t="shared" si="15"/>
        <v>0</v>
      </c>
    </row>
    <row r="95" spans="1:25" x14ac:dyDescent="0.3">
      <c r="A95" t="s">
        <v>124</v>
      </c>
      <c r="B95">
        <v>53.34</v>
      </c>
      <c r="C95">
        <v>2048</v>
      </c>
      <c r="D95">
        <v>17.920000000000002</v>
      </c>
      <c r="E95">
        <v>13.9</v>
      </c>
      <c r="F95">
        <v>8.1</v>
      </c>
      <c r="G95">
        <v>1</v>
      </c>
      <c r="H95" t="s">
        <v>13</v>
      </c>
      <c r="I95" t="s">
        <v>14</v>
      </c>
      <c r="J95">
        <v>1</v>
      </c>
      <c r="K95" t="s">
        <v>15</v>
      </c>
      <c r="L95">
        <v>1</v>
      </c>
      <c r="M95">
        <v>60.5</v>
      </c>
      <c r="N95">
        <v>1757.78</v>
      </c>
      <c r="O95" t="s">
        <v>16</v>
      </c>
      <c r="P95" t="s">
        <v>17</v>
      </c>
      <c r="Q95">
        <v>1</v>
      </c>
      <c r="R95">
        <f t="shared" si="8"/>
        <v>0.65972829606834071</v>
      </c>
      <c r="S95" t="b">
        <f t="shared" si="9"/>
        <v>1</v>
      </c>
      <c r="T95" t="b">
        <f t="shared" si="10"/>
        <v>0</v>
      </c>
      <c r="U95" t="b">
        <f t="shared" si="11"/>
        <v>0</v>
      </c>
      <c r="V95" t="b">
        <f t="shared" si="12"/>
        <v>0</v>
      </c>
      <c r="W95">
        <f t="shared" si="13"/>
        <v>1</v>
      </c>
      <c r="X95">
        <f t="shared" si="14"/>
        <v>5.3721172764530305</v>
      </c>
      <c r="Y95" t="b">
        <f t="shared" si="15"/>
        <v>0</v>
      </c>
    </row>
    <row r="96" spans="1:25" x14ac:dyDescent="0.3">
      <c r="A96" t="s">
        <v>125</v>
      </c>
      <c r="B96">
        <v>53.27</v>
      </c>
      <c r="C96">
        <v>2048</v>
      </c>
      <c r="D96">
        <v>18.63</v>
      </c>
      <c r="E96">
        <v>12.88</v>
      </c>
      <c r="F96">
        <v>7.64</v>
      </c>
      <c r="G96">
        <v>1</v>
      </c>
      <c r="H96" t="s">
        <v>19</v>
      </c>
      <c r="I96" t="s">
        <v>14</v>
      </c>
      <c r="J96">
        <v>1</v>
      </c>
      <c r="K96" t="s">
        <v>15</v>
      </c>
      <c r="L96">
        <v>1</v>
      </c>
      <c r="M96">
        <v>60.5</v>
      </c>
      <c r="N96">
        <v>1758.29</v>
      </c>
      <c r="O96" t="s">
        <v>16</v>
      </c>
      <c r="P96" t="s">
        <v>17</v>
      </c>
      <c r="Q96">
        <v>1</v>
      </c>
      <c r="R96">
        <f t="shared" si="8"/>
        <v>0.60490240293541298</v>
      </c>
      <c r="S96" t="b">
        <f t="shared" si="9"/>
        <v>1</v>
      </c>
      <c r="T96" t="b">
        <f t="shared" si="10"/>
        <v>0</v>
      </c>
      <c r="U96" t="b">
        <f t="shared" si="11"/>
        <v>0</v>
      </c>
      <c r="V96" t="b">
        <f t="shared" si="12"/>
        <v>0</v>
      </c>
      <c r="W96">
        <f t="shared" si="13"/>
        <v>1</v>
      </c>
      <c r="X96">
        <f t="shared" si="14"/>
        <v>5.3172913833201028</v>
      </c>
      <c r="Y96" t="b">
        <f t="shared" si="15"/>
        <v>0</v>
      </c>
    </row>
    <row r="97" spans="1:25" x14ac:dyDescent="0.3">
      <c r="A97" t="s">
        <v>126</v>
      </c>
      <c r="B97">
        <v>53.31</v>
      </c>
      <c r="C97">
        <v>2048</v>
      </c>
      <c r="D97">
        <v>18.899999999999999</v>
      </c>
      <c r="E97">
        <v>12.55</v>
      </c>
      <c r="F97">
        <v>7.43</v>
      </c>
      <c r="G97">
        <v>1</v>
      </c>
      <c r="H97" t="s">
        <v>63</v>
      </c>
      <c r="I97" t="s">
        <v>14</v>
      </c>
      <c r="J97">
        <v>1</v>
      </c>
      <c r="K97" t="s">
        <v>15</v>
      </c>
      <c r="L97">
        <v>1</v>
      </c>
      <c r="M97">
        <v>60.5</v>
      </c>
      <c r="N97">
        <v>1758.7</v>
      </c>
      <c r="O97" t="s">
        <v>16</v>
      </c>
      <c r="P97" t="s">
        <v>17</v>
      </c>
      <c r="Q97">
        <v>1</v>
      </c>
      <c r="R97">
        <f t="shared" si="8"/>
        <v>0.58616886477164987</v>
      </c>
      <c r="S97" t="b">
        <f t="shared" si="9"/>
        <v>1</v>
      </c>
      <c r="T97" t="b">
        <f t="shared" si="10"/>
        <v>0</v>
      </c>
      <c r="U97" t="b">
        <f t="shared" si="11"/>
        <v>0</v>
      </c>
      <c r="V97" t="b">
        <f t="shared" si="12"/>
        <v>0</v>
      </c>
      <c r="W97">
        <f t="shared" si="13"/>
        <v>1</v>
      </c>
      <c r="X97">
        <f t="shared" si="14"/>
        <v>5.2985578451563393</v>
      </c>
      <c r="Y97" t="b">
        <f t="shared" si="15"/>
        <v>0</v>
      </c>
    </row>
    <row r="98" spans="1:25" x14ac:dyDescent="0.3">
      <c r="A98" t="s">
        <v>127</v>
      </c>
      <c r="B98">
        <v>53.29</v>
      </c>
      <c r="C98">
        <v>2048</v>
      </c>
      <c r="D98">
        <v>18.87</v>
      </c>
      <c r="E98">
        <v>12.48</v>
      </c>
      <c r="F98">
        <v>7.37</v>
      </c>
      <c r="G98">
        <v>1</v>
      </c>
      <c r="H98" t="s">
        <v>13</v>
      </c>
      <c r="I98" t="s">
        <v>14</v>
      </c>
      <c r="J98">
        <v>1</v>
      </c>
      <c r="K98" t="s">
        <v>15</v>
      </c>
      <c r="L98">
        <v>1</v>
      </c>
      <c r="M98">
        <v>60.5</v>
      </c>
      <c r="N98">
        <v>1759.21</v>
      </c>
      <c r="O98" t="s">
        <v>16</v>
      </c>
      <c r="P98" t="s">
        <v>17</v>
      </c>
      <c r="Q98">
        <v>1</v>
      </c>
      <c r="R98">
        <f t="shared" si="8"/>
        <v>0.58432479740103116</v>
      </c>
      <c r="S98" t="b">
        <f t="shared" si="9"/>
        <v>1</v>
      </c>
      <c r="T98" t="b">
        <f t="shared" si="10"/>
        <v>0</v>
      </c>
      <c r="U98" t="b">
        <f t="shared" si="11"/>
        <v>0</v>
      </c>
      <c r="V98" t="b">
        <f t="shared" si="12"/>
        <v>0</v>
      </c>
      <c r="W98">
        <f t="shared" si="13"/>
        <v>1</v>
      </c>
      <c r="X98">
        <f t="shared" si="14"/>
        <v>5.2967137777857207</v>
      </c>
      <c r="Y98" t="b">
        <f t="shared" si="15"/>
        <v>0</v>
      </c>
    </row>
    <row r="99" spans="1:25" x14ac:dyDescent="0.3">
      <c r="A99" t="s">
        <v>128</v>
      </c>
      <c r="B99">
        <v>53.29</v>
      </c>
      <c r="C99">
        <v>2048</v>
      </c>
      <c r="D99">
        <v>18.920000000000002</v>
      </c>
      <c r="E99">
        <v>12.55</v>
      </c>
      <c r="F99">
        <v>7.36</v>
      </c>
      <c r="G99">
        <v>1</v>
      </c>
      <c r="H99" t="s">
        <v>33</v>
      </c>
      <c r="I99" t="s">
        <v>14</v>
      </c>
      <c r="J99">
        <v>1</v>
      </c>
      <c r="K99" t="s">
        <v>15</v>
      </c>
      <c r="L99">
        <v>1</v>
      </c>
      <c r="M99">
        <v>60.5</v>
      </c>
      <c r="N99">
        <v>1759.72</v>
      </c>
      <c r="O99" t="s">
        <v>16</v>
      </c>
      <c r="P99" t="s">
        <v>17</v>
      </c>
      <c r="Q99">
        <v>1</v>
      </c>
      <c r="R99">
        <f t="shared" si="8"/>
        <v>0.58568157180054481</v>
      </c>
      <c r="S99" t="b">
        <f t="shared" si="9"/>
        <v>1</v>
      </c>
      <c r="T99" t="b">
        <f t="shared" si="10"/>
        <v>0</v>
      </c>
      <c r="U99" t="b">
        <f t="shared" si="11"/>
        <v>0</v>
      </c>
      <c r="V99" t="b">
        <f t="shared" si="12"/>
        <v>0</v>
      </c>
      <c r="W99">
        <f t="shared" si="13"/>
        <v>1</v>
      </c>
      <c r="X99">
        <f t="shared" si="14"/>
        <v>5.2980705521852345</v>
      </c>
      <c r="Y99" t="b">
        <f t="shared" si="15"/>
        <v>0</v>
      </c>
    </row>
    <row r="100" spans="1:25" x14ac:dyDescent="0.3">
      <c r="A100" t="s">
        <v>129</v>
      </c>
      <c r="B100">
        <v>53.35</v>
      </c>
      <c r="C100">
        <v>2048</v>
      </c>
      <c r="D100">
        <v>18.920000000000002</v>
      </c>
      <c r="E100">
        <v>12.48</v>
      </c>
      <c r="F100">
        <v>7.36</v>
      </c>
      <c r="G100">
        <v>1</v>
      </c>
      <c r="H100" t="s">
        <v>19</v>
      </c>
      <c r="I100" t="s">
        <v>14</v>
      </c>
      <c r="J100">
        <v>1</v>
      </c>
      <c r="K100" t="s">
        <v>15</v>
      </c>
      <c r="L100">
        <v>1</v>
      </c>
      <c r="M100">
        <v>60.5</v>
      </c>
      <c r="N100">
        <v>1760.23</v>
      </c>
      <c r="O100" t="s">
        <v>16</v>
      </c>
      <c r="P100" t="s">
        <v>17</v>
      </c>
      <c r="Q100">
        <v>1</v>
      </c>
      <c r="R100">
        <f t="shared" si="8"/>
        <v>0.58310788003370972</v>
      </c>
      <c r="S100" t="b">
        <f t="shared" si="9"/>
        <v>1</v>
      </c>
      <c r="T100" t="b">
        <f t="shared" si="10"/>
        <v>0</v>
      </c>
      <c r="U100" t="b">
        <f t="shared" si="11"/>
        <v>0</v>
      </c>
      <c r="V100" t="b">
        <f t="shared" si="12"/>
        <v>0</v>
      </c>
      <c r="W100">
        <f t="shared" si="13"/>
        <v>1</v>
      </c>
      <c r="X100">
        <f t="shared" si="14"/>
        <v>5.2954968604183996</v>
      </c>
      <c r="Y100" t="b">
        <f t="shared" si="15"/>
        <v>0</v>
      </c>
    </row>
    <row r="101" spans="1:25" x14ac:dyDescent="0.3">
      <c r="A101" t="s">
        <v>130</v>
      </c>
      <c r="B101">
        <v>53.42</v>
      </c>
      <c r="C101">
        <v>2048</v>
      </c>
      <c r="D101">
        <v>18.91</v>
      </c>
      <c r="E101">
        <v>12.47</v>
      </c>
      <c r="F101">
        <v>7.36</v>
      </c>
      <c r="G101">
        <v>1</v>
      </c>
      <c r="H101" t="s">
        <v>19</v>
      </c>
      <c r="I101" t="s">
        <v>14</v>
      </c>
      <c r="J101">
        <v>1</v>
      </c>
      <c r="K101" t="s">
        <v>15</v>
      </c>
      <c r="L101">
        <v>1</v>
      </c>
      <c r="M101">
        <v>60.5</v>
      </c>
      <c r="N101">
        <v>1760.74</v>
      </c>
      <c r="O101" t="s">
        <v>16</v>
      </c>
      <c r="P101" t="s">
        <v>17</v>
      </c>
      <c r="Q101">
        <v>1</v>
      </c>
      <c r="R101">
        <f t="shared" si="8"/>
        <v>0.58298244246371167</v>
      </c>
      <c r="S101" t="b">
        <f t="shared" si="9"/>
        <v>1</v>
      </c>
      <c r="T101" t="b">
        <f t="shared" si="10"/>
        <v>0</v>
      </c>
      <c r="U101" t="b">
        <f t="shared" si="11"/>
        <v>0</v>
      </c>
      <c r="V101" t="b">
        <f t="shared" si="12"/>
        <v>0</v>
      </c>
      <c r="W101">
        <f t="shared" si="13"/>
        <v>1</v>
      </c>
      <c r="X101">
        <f t="shared" si="14"/>
        <v>5.295371422848401</v>
      </c>
      <c r="Y101" t="b">
        <f t="shared" si="15"/>
        <v>0</v>
      </c>
    </row>
    <row r="102" spans="1:25" x14ac:dyDescent="0.3">
      <c r="A102" t="s">
        <v>131</v>
      </c>
      <c r="B102">
        <v>53.36</v>
      </c>
      <c r="C102">
        <v>2048</v>
      </c>
      <c r="D102">
        <v>18.920000000000002</v>
      </c>
      <c r="E102">
        <v>12.41</v>
      </c>
      <c r="F102">
        <v>7.34</v>
      </c>
      <c r="G102">
        <v>1</v>
      </c>
      <c r="H102" t="s">
        <v>53</v>
      </c>
      <c r="I102" t="s">
        <v>14</v>
      </c>
      <c r="J102">
        <v>1</v>
      </c>
      <c r="K102" t="s">
        <v>15</v>
      </c>
      <c r="L102">
        <v>1</v>
      </c>
      <c r="M102">
        <v>60.5</v>
      </c>
      <c r="N102">
        <v>1761.26</v>
      </c>
      <c r="O102" t="s">
        <v>16</v>
      </c>
      <c r="P102" t="s">
        <v>17</v>
      </c>
      <c r="Q102">
        <v>1</v>
      </c>
      <c r="R102">
        <f t="shared" si="8"/>
        <v>0.5805254200229043</v>
      </c>
      <c r="S102" t="b">
        <f t="shared" si="9"/>
        <v>1</v>
      </c>
      <c r="T102" t="b">
        <f t="shared" si="10"/>
        <v>0</v>
      </c>
      <c r="U102" t="b">
        <f t="shared" si="11"/>
        <v>0</v>
      </c>
      <c r="V102" t="b">
        <f t="shared" si="12"/>
        <v>0</v>
      </c>
      <c r="W102">
        <f t="shared" si="13"/>
        <v>1</v>
      </c>
      <c r="X102">
        <f t="shared" si="14"/>
        <v>5.2929144004075939</v>
      </c>
      <c r="Y102" t="b">
        <f t="shared" si="15"/>
        <v>0</v>
      </c>
    </row>
    <row r="103" spans="1:25" x14ac:dyDescent="0.3">
      <c r="A103" t="s">
        <v>132</v>
      </c>
      <c r="B103">
        <v>53.47</v>
      </c>
      <c r="C103">
        <v>2048</v>
      </c>
      <c r="D103">
        <v>18.97</v>
      </c>
      <c r="E103">
        <v>12.43</v>
      </c>
      <c r="F103">
        <v>7.32</v>
      </c>
      <c r="G103">
        <v>1</v>
      </c>
      <c r="H103" t="s">
        <v>13</v>
      </c>
      <c r="I103" t="s">
        <v>14</v>
      </c>
      <c r="J103">
        <v>1</v>
      </c>
      <c r="K103" t="s">
        <v>15</v>
      </c>
      <c r="L103">
        <v>1</v>
      </c>
      <c r="M103">
        <v>60.5</v>
      </c>
      <c r="N103">
        <v>1761.77</v>
      </c>
      <c r="O103" t="s">
        <v>16</v>
      </c>
      <c r="P103" t="s">
        <v>17</v>
      </c>
      <c r="Q103">
        <v>1</v>
      </c>
      <c r="R103">
        <f t="shared" si="8"/>
        <v>0.58005364537640214</v>
      </c>
      <c r="S103" t="b">
        <f t="shared" si="9"/>
        <v>1</v>
      </c>
      <c r="T103" t="b">
        <f t="shared" si="10"/>
        <v>0</v>
      </c>
      <c r="U103" t="b">
        <f t="shared" si="11"/>
        <v>0</v>
      </c>
      <c r="V103" t="b">
        <f t="shared" si="12"/>
        <v>0</v>
      </c>
      <c r="W103">
        <f t="shared" si="13"/>
        <v>1</v>
      </c>
      <c r="X103">
        <f t="shared" si="14"/>
        <v>5.2924426257610921</v>
      </c>
      <c r="Y103" t="b">
        <f t="shared" si="15"/>
        <v>0</v>
      </c>
    </row>
    <row r="104" spans="1:25" x14ac:dyDescent="0.3">
      <c r="A104" t="s">
        <v>133</v>
      </c>
      <c r="B104">
        <v>53.37</v>
      </c>
      <c r="C104">
        <v>2048</v>
      </c>
      <c r="D104">
        <v>18.899999999999999</v>
      </c>
      <c r="E104">
        <v>12.41</v>
      </c>
      <c r="F104">
        <v>7.36</v>
      </c>
      <c r="G104">
        <v>1</v>
      </c>
      <c r="H104" t="s">
        <v>13</v>
      </c>
      <c r="I104" t="s">
        <v>14</v>
      </c>
      <c r="J104">
        <v>1</v>
      </c>
      <c r="K104" t="s">
        <v>15</v>
      </c>
      <c r="L104">
        <v>1</v>
      </c>
      <c r="M104">
        <v>60.5</v>
      </c>
      <c r="N104">
        <v>1762.28</v>
      </c>
      <c r="O104" t="s">
        <v>16</v>
      </c>
      <c r="P104" t="s">
        <v>17</v>
      </c>
      <c r="Q104">
        <v>1</v>
      </c>
      <c r="R104">
        <f t="shared" si="8"/>
        <v>0.58101056832745002</v>
      </c>
      <c r="S104" t="b">
        <f t="shared" si="9"/>
        <v>1</v>
      </c>
      <c r="T104" t="b">
        <f t="shared" si="10"/>
        <v>0</v>
      </c>
      <c r="U104" t="b">
        <f t="shared" si="11"/>
        <v>0</v>
      </c>
      <c r="V104" t="b">
        <f t="shared" si="12"/>
        <v>0</v>
      </c>
      <c r="W104">
        <f t="shared" si="13"/>
        <v>1</v>
      </c>
      <c r="X104">
        <f t="shared" si="14"/>
        <v>5.2933995487121397</v>
      </c>
      <c r="Y104" t="b">
        <f t="shared" si="15"/>
        <v>0</v>
      </c>
    </row>
    <row r="105" spans="1:25" x14ac:dyDescent="0.3">
      <c r="A105" t="s">
        <v>134</v>
      </c>
      <c r="B105">
        <v>53.35</v>
      </c>
      <c r="C105">
        <v>2048</v>
      </c>
      <c r="D105">
        <v>18.8</v>
      </c>
      <c r="E105">
        <v>12.41</v>
      </c>
      <c r="F105">
        <v>7.34</v>
      </c>
      <c r="G105">
        <v>1</v>
      </c>
      <c r="H105" t="s">
        <v>13</v>
      </c>
      <c r="I105" t="s">
        <v>14</v>
      </c>
      <c r="J105">
        <v>1</v>
      </c>
      <c r="K105" t="s">
        <v>15</v>
      </c>
      <c r="L105">
        <v>1</v>
      </c>
      <c r="M105">
        <v>60.5</v>
      </c>
      <c r="N105">
        <v>1762.79</v>
      </c>
      <c r="O105" t="s">
        <v>16</v>
      </c>
      <c r="P105" t="s">
        <v>17</v>
      </c>
      <c r="Q105">
        <v>1</v>
      </c>
      <c r="R105">
        <f t="shared" si="8"/>
        <v>0.58344710686552748</v>
      </c>
      <c r="S105" t="b">
        <f t="shared" si="9"/>
        <v>1</v>
      </c>
      <c r="T105" t="b">
        <f t="shared" si="10"/>
        <v>0</v>
      </c>
      <c r="U105" t="b">
        <f t="shared" si="11"/>
        <v>0</v>
      </c>
      <c r="V105" t="b">
        <f t="shared" si="12"/>
        <v>0</v>
      </c>
      <c r="W105">
        <f t="shared" si="13"/>
        <v>1</v>
      </c>
      <c r="X105">
        <f t="shared" si="14"/>
        <v>5.2958360872502173</v>
      </c>
      <c r="Y105" t="b">
        <f t="shared" si="15"/>
        <v>0</v>
      </c>
    </row>
    <row r="106" spans="1:25" x14ac:dyDescent="0.3">
      <c r="A106" t="s">
        <v>135</v>
      </c>
      <c r="B106">
        <v>53.33</v>
      </c>
      <c r="C106">
        <v>2048</v>
      </c>
      <c r="D106">
        <v>18.850000000000001</v>
      </c>
      <c r="E106">
        <v>12.4</v>
      </c>
      <c r="F106">
        <v>7.33</v>
      </c>
      <c r="G106">
        <v>1</v>
      </c>
      <c r="H106" t="s">
        <v>35</v>
      </c>
      <c r="I106" t="s">
        <v>14</v>
      </c>
      <c r="J106">
        <v>1</v>
      </c>
      <c r="K106" t="s">
        <v>15</v>
      </c>
      <c r="L106">
        <v>1</v>
      </c>
      <c r="M106">
        <v>60.5</v>
      </c>
      <c r="N106">
        <v>1763.2</v>
      </c>
      <c r="O106" t="s">
        <v>16</v>
      </c>
      <c r="P106" t="s">
        <v>17</v>
      </c>
      <c r="Q106">
        <v>1</v>
      </c>
      <c r="R106">
        <f t="shared" si="8"/>
        <v>0.58185639944168766</v>
      </c>
      <c r="S106" t="b">
        <f t="shared" si="9"/>
        <v>1</v>
      </c>
      <c r="T106" t="b">
        <f t="shared" si="10"/>
        <v>0</v>
      </c>
      <c r="U106" t="b">
        <f t="shared" si="11"/>
        <v>0</v>
      </c>
      <c r="V106" t="b">
        <f t="shared" si="12"/>
        <v>0</v>
      </c>
      <c r="W106">
        <f t="shared" si="13"/>
        <v>1</v>
      </c>
      <c r="X106">
        <f t="shared" si="14"/>
        <v>5.2942453798263776</v>
      </c>
      <c r="Y106" t="b">
        <f t="shared" si="15"/>
        <v>0</v>
      </c>
    </row>
    <row r="107" spans="1:25" x14ac:dyDescent="0.3">
      <c r="A107" t="s">
        <v>136</v>
      </c>
      <c r="B107">
        <v>53.43</v>
      </c>
      <c r="C107">
        <v>2048</v>
      </c>
      <c r="D107">
        <v>18.88</v>
      </c>
      <c r="E107">
        <v>12.37</v>
      </c>
      <c r="F107">
        <v>7.33</v>
      </c>
      <c r="G107">
        <v>1</v>
      </c>
      <c r="H107" t="s">
        <v>53</v>
      </c>
      <c r="I107" t="s">
        <v>14</v>
      </c>
      <c r="J107">
        <v>1</v>
      </c>
      <c r="K107" t="s">
        <v>15</v>
      </c>
      <c r="L107">
        <v>1</v>
      </c>
      <c r="M107">
        <v>60.5</v>
      </c>
      <c r="N107">
        <v>1763.71</v>
      </c>
      <c r="O107" t="s">
        <v>16</v>
      </c>
      <c r="P107" t="s">
        <v>17</v>
      </c>
      <c r="Q107">
        <v>1</v>
      </c>
      <c r="R107">
        <f t="shared" si="8"/>
        <v>0.5800155529438632</v>
      </c>
      <c r="S107" t="b">
        <f t="shared" si="9"/>
        <v>1</v>
      </c>
      <c r="T107" t="b">
        <f t="shared" si="10"/>
        <v>0</v>
      </c>
      <c r="U107" t="b">
        <f t="shared" si="11"/>
        <v>0</v>
      </c>
      <c r="V107" t="b">
        <f t="shared" si="12"/>
        <v>0</v>
      </c>
      <c r="W107">
        <f t="shared" si="13"/>
        <v>1</v>
      </c>
      <c r="X107">
        <f t="shared" si="14"/>
        <v>5.2924045333285523</v>
      </c>
      <c r="Y107" t="b">
        <f t="shared" si="15"/>
        <v>0</v>
      </c>
    </row>
    <row r="108" spans="1:25" x14ac:dyDescent="0.3">
      <c r="A108" t="s">
        <v>137</v>
      </c>
      <c r="B108">
        <v>53.4</v>
      </c>
      <c r="C108">
        <v>2048</v>
      </c>
      <c r="D108">
        <v>19.22</v>
      </c>
      <c r="E108">
        <v>12.1</v>
      </c>
      <c r="F108">
        <v>7.43</v>
      </c>
      <c r="G108">
        <v>1</v>
      </c>
      <c r="H108" t="s">
        <v>35</v>
      </c>
      <c r="I108" t="s">
        <v>14</v>
      </c>
      <c r="J108">
        <v>1</v>
      </c>
      <c r="K108" t="s">
        <v>15</v>
      </c>
      <c r="L108">
        <v>1</v>
      </c>
      <c r="M108">
        <v>60.5</v>
      </c>
      <c r="N108">
        <v>1764.22</v>
      </c>
      <c r="O108" t="s">
        <v>16</v>
      </c>
      <c r="P108" t="s">
        <v>17</v>
      </c>
      <c r="Q108">
        <v>1</v>
      </c>
      <c r="R108">
        <f t="shared" si="8"/>
        <v>0.56186636243351074</v>
      </c>
      <c r="S108" t="b">
        <f t="shared" si="9"/>
        <v>1</v>
      </c>
      <c r="T108" t="b">
        <f t="shared" si="10"/>
        <v>0</v>
      </c>
      <c r="U108" t="b">
        <f t="shared" si="11"/>
        <v>0</v>
      </c>
      <c r="V108" t="b">
        <f t="shared" si="12"/>
        <v>0</v>
      </c>
      <c r="W108">
        <f t="shared" si="13"/>
        <v>1</v>
      </c>
      <c r="X108">
        <f t="shared" si="14"/>
        <v>5.2742553428182006</v>
      </c>
      <c r="Y108" t="b">
        <f t="shared" si="15"/>
        <v>0</v>
      </c>
    </row>
    <row r="109" spans="1:25" x14ac:dyDescent="0.3">
      <c r="A109" t="s">
        <v>138</v>
      </c>
      <c r="B109">
        <v>53.44</v>
      </c>
      <c r="C109">
        <v>2048</v>
      </c>
      <c r="D109">
        <v>20.25</v>
      </c>
      <c r="E109">
        <v>10.3</v>
      </c>
      <c r="F109">
        <v>6.95</v>
      </c>
      <c r="G109">
        <v>1</v>
      </c>
      <c r="H109" t="s">
        <v>35</v>
      </c>
      <c r="I109" t="s">
        <v>14</v>
      </c>
      <c r="J109">
        <v>1</v>
      </c>
      <c r="K109" t="s">
        <v>15</v>
      </c>
      <c r="L109">
        <v>1</v>
      </c>
      <c r="M109">
        <v>60.5</v>
      </c>
      <c r="N109">
        <v>1764.73</v>
      </c>
      <c r="O109" t="s">
        <v>16</v>
      </c>
      <c r="P109" t="s">
        <v>17</v>
      </c>
      <c r="Q109">
        <v>1</v>
      </c>
      <c r="R109">
        <f t="shared" si="8"/>
        <v>0.47053726376706234</v>
      </c>
      <c r="S109" t="b">
        <f t="shared" si="9"/>
        <v>1</v>
      </c>
      <c r="T109" t="b">
        <f t="shared" si="10"/>
        <v>0</v>
      </c>
      <c r="U109" t="b">
        <f t="shared" si="11"/>
        <v>0</v>
      </c>
      <c r="V109" t="b">
        <f t="shared" si="12"/>
        <v>0</v>
      </c>
      <c r="W109">
        <f t="shared" si="13"/>
        <v>1</v>
      </c>
      <c r="X109">
        <f t="shared" si="14"/>
        <v>5.1829262441517514</v>
      </c>
      <c r="Y109" t="b">
        <f t="shared" si="15"/>
        <v>0</v>
      </c>
    </row>
    <row r="110" spans="1:25" x14ac:dyDescent="0.3">
      <c r="A110" t="s">
        <v>139</v>
      </c>
      <c r="B110">
        <v>53.42</v>
      </c>
      <c r="C110">
        <v>2048</v>
      </c>
      <c r="D110">
        <v>20.95</v>
      </c>
      <c r="E110">
        <v>9.2200000000000006</v>
      </c>
      <c r="F110">
        <v>7</v>
      </c>
      <c r="G110">
        <v>1</v>
      </c>
      <c r="H110" t="s">
        <v>33</v>
      </c>
      <c r="I110" t="s">
        <v>14</v>
      </c>
      <c r="J110">
        <v>1</v>
      </c>
      <c r="K110" t="s">
        <v>15</v>
      </c>
      <c r="L110">
        <v>1</v>
      </c>
      <c r="M110">
        <v>60.5</v>
      </c>
      <c r="N110">
        <v>1765.25</v>
      </c>
      <c r="O110" t="s">
        <v>16</v>
      </c>
      <c r="P110" t="s">
        <v>17</v>
      </c>
      <c r="Q110">
        <v>1</v>
      </c>
      <c r="R110">
        <f t="shared" si="8"/>
        <v>0.41458685283053254</v>
      </c>
      <c r="S110" t="b">
        <f t="shared" si="9"/>
        <v>1</v>
      </c>
      <c r="T110" t="b">
        <f t="shared" si="10"/>
        <v>0</v>
      </c>
      <c r="U110" t="b">
        <f t="shared" si="11"/>
        <v>0</v>
      </c>
      <c r="V110" t="b">
        <f t="shared" si="12"/>
        <v>0</v>
      </c>
      <c r="W110">
        <f t="shared" si="13"/>
        <v>1</v>
      </c>
      <c r="X110">
        <f t="shared" si="14"/>
        <v>5.126975833215222</v>
      </c>
      <c r="Y110" t="b">
        <f t="shared" si="15"/>
        <v>0</v>
      </c>
    </row>
    <row r="111" spans="1:25" x14ac:dyDescent="0.3">
      <c r="A111" t="s">
        <v>140</v>
      </c>
      <c r="B111">
        <v>53.49</v>
      </c>
      <c r="C111">
        <v>2048</v>
      </c>
      <c r="D111">
        <v>21.23</v>
      </c>
      <c r="E111">
        <v>8.82</v>
      </c>
      <c r="F111">
        <v>7.05</v>
      </c>
      <c r="G111">
        <v>1</v>
      </c>
      <c r="H111" t="s">
        <v>13</v>
      </c>
      <c r="I111" t="s">
        <v>14</v>
      </c>
      <c r="J111">
        <v>1</v>
      </c>
      <c r="K111" t="s">
        <v>15</v>
      </c>
      <c r="L111">
        <v>1</v>
      </c>
      <c r="M111">
        <v>60.5</v>
      </c>
      <c r="N111">
        <v>1765.76</v>
      </c>
      <c r="O111" t="s">
        <v>16</v>
      </c>
      <c r="P111" t="s">
        <v>17</v>
      </c>
      <c r="Q111">
        <v>1</v>
      </c>
      <c r="R111">
        <f t="shared" si="8"/>
        <v>0.39375384509352562</v>
      </c>
      <c r="S111" t="b">
        <f t="shared" si="9"/>
        <v>1</v>
      </c>
      <c r="T111" t="b">
        <f t="shared" si="10"/>
        <v>0</v>
      </c>
      <c r="U111" t="b">
        <f t="shared" si="11"/>
        <v>0</v>
      </c>
      <c r="V111" t="b">
        <f t="shared" si="12"/>
        <v>0</v>
      </c>
      <c r="W111">
        <f t="shared" si="13"/>
        <v>1</v>
      </c>
      <c r="X111">
        <f t="shared" si="14"/>
        <v>5.1061428254782157</v>
      </c>
      <c r="Y111" t="b">
        <f t="shared" si="15"/>
        <v>0</v>
      </c>
    </row>
    <row r="112" spans="1:25" x14ac:dyDescent="0.3">
      <c r="A112" t="s">
        <v>141</v>
      </c>
      <c r="B112">
        <v>53.53</v>
      </c>
      <c r="C112">
        <v>2048</v>
      </c>
      <c r="D112">
        <v>21.37</v>
      </c>
      <c r="E112">
        <v>8.81</v>
      </c>
      <c r="F112">
        <v>6.98</v>
      </c>
      <c r="G112">
        <v>1</v>
      </c>
      <c r="H112" t="s">
        <v>63</v>
      </c>
      <c r="I112" t="s">
        <v>14</v>
      </c>
      <c r="J112">
        <v>1</v>
      </c>
      <c r="K112" t="s">
        <v>15</v>
      </c>
      <c r="L112">
        <v>1</v>
      </c>
      <c r="M112">
        <v>60.5</v>
      </c>
      <c r="N112">
        <v>1766.28</v>
      </c>
      <c r="O112" t="s">
        <v>16</v>
      </c>
      <c r="P112" t="s">
        <v>17</v>
      </c>
      <c r="Q112">
        <v>1</v>
      </c>
      <c r="R112">
        <f t="shared" si="8"/>
        <v>0.39103061294946423</v>
      </c>
      <c r="S112" t="b">
        <f t="shared" si="9"/>
        <v>1</v>
      </c>
      <c r="T112" t="b">
        <f t="shared" si="10"/>
        <v>0</v>
      </c>
      <c r="U112" t="b">
        <f t="shared" si="11"/>
        <v>0</v>
      </c>
      <c r="V112" t="b">
        <f t="shared" si="12"/>
        <v>0</v>
      </c>
      <c r="W112">
        <f t="shared" si="13"/>
        <v>1</v>
      </c>
      <c r="X112">
        <f t="shared" si="14"/>
        <v>5.103419593334154</v>
      </c>
      <c r="Y112" t="b">
        <f t="shared" si="15"/>
        <v>0</v>
      </c>
    </row>
    <row r="113" spans="1:25" x14ac:dyDescent="0.3">
      <c r="A113" t="s">
        <v>142</v>
      </c>
      <c r="B113">
        <v>53.53</v>
      </c>
      <c r="C113">
        <v>2048</v>
      </c>
      <c r="D113">
        <v>21.36</v>
      </c>
      <c r="E113">
        <v>8.7899999999999991</v>
      </c>
      <c r="F113">
        <v>7.02</v>
      </c>
      <c r="G113">
        <v>1</v>
      </c>
      <c r="H113" t="s">
        <v>35</v>
      </c>
      <c r="I113" t="s">
        <v>14</v>
      </c>
      <c r="J113">
        <v>1</v>
      </c>
      <c r="K113" t="s">
        <v>15</v>
      </c>
      <c r="L113">
        <v>1</v>
      </c>
      <c r="M113">
        <v>60.5</v>
      </c>
      <c r="N113">
        <v>1766.78</v>
      </c>
      <c r="O113" t="s">
        <v>16</v>
      </c>
      <c r="P113" t="s">
        <v>17</v>
      </c>
      <c r="Q113">
        <v>1</v>
      </c>
      <c r="R113">
        <f t="shared" si="8"/>
        <v>0.39039510445677672</v>
      </c>
      <c r="S113" t="b">
        <f t="shared" si="9"/>
        <v>1</v>
      </c>
      <c r="T113" t="b">
        <f t="shared" si="10"/>
        <v>0</v>
      </c>
      <c r="U113" t="b">
        <f t="shared" si="11"/>
        <v>0</v>
      </c>
      <c r="V113" t="b">
        <f t="shared" si="12"/>
        <v>0</v>
      </c>
      <c r="W113">
        <f t="shared" si="13"/>
        <v>1</v>
      </c>
      <c r="X113">
        <f t="shared" si="14"/>
        <v>5.1027840848414669</v>
      </c>
      <c r="Y113" t="b">
        <f t="shared" si="15"/>
        <v>0</v>
      </c>
    </row>
    <row r="114" spans="1:25" x14ac:dyDescent="0.3">
      <c r="A114" t="s">
        <v>143</v>
      </c>
      <c r="B114">
        <v>53.47</v>
      </c>
      <c r="C114">
        <v>2048</v>
      </c>
      <c r="D114">
        <v>21.29</v>
      </c>
      <c r="E114">
        <v>8.82</v>
      </c>
      <c r="F114">
        <v>6.99</v>
      </c>
      <c r="G114">
        <v>1</v>
      </c>
      <c r="H114" t="s">
        <v>144</v>
      </c>
      <c r="I114" t="s">
        <v>14</v>
      </c>
      <c r="J114">
        <v>1</v>
      </c>
      <c r="K114" t="s">
        <v>15</v>
      </c>
      <c r="L114">
        <v>1</v>
      </c>
      <c r="M114">
        <v>60.5</v>
      </c>
      <c r="N114">
        <v>1767.29</v>
      </c>
      <c r="O114" t="s">
        <v>16</v>
      </c>
      <c r="P114" t="s">
        <v>17</v>
      </c>
      <c r="Q114">
        <v>1</v>
      </c>
      <c r="R114">
        <f t="shared" si="8"/>
        <v>0.39275493852287091</v>
      </c>
      <c r="S114" t="b">
        <f t="shared" si="9"/>
        <v>1</v>
      </c>
      <c r="T114" t="b">
        <f t="shared" si="10"/>
        <v>0</v>
      </c>
      <c r="U114" t="b">
        <f t="shared" si="11"/>
        <v>0</v>
      </c>
      <c r="V114" t="b">
        <f t="shared" si="12"/>
        <v>0</v>
      </c>
      <c r="W114">
        <f t="shared" si="13"/>
        <v>1</v>
      </c>
      <c r="X114">
        <f t="shared" si="14"/>
        <v>5.1051439189075607</v>
      </c>
      <c r="Y114" t="b">
        <f t="shared" si="15"/>
        <v>0</v>
      </c>
    </row>
    <row r="115" spans="1:25" x14ac:dyDescent="0.3">
      <c r="A115" t="s">
        <v>145</v>
      </c>
      <c r="B115">
        <v>53.41</v>
      </c>
      <c r="C115">
        <v>2048</v>
      </c>
      <c r="D115">
        <v>21.24</v>
      </c>
      <c r="E115">
        <v>8.7899999999999991</v>
      </c>
      <c r="F115">
        <v>7.01</v>
      </c>
      <c r="G115">
        <v>1</v>
      </c>
      <c r="H115" t="s">
        <v>19</v>
      </c>
      <c r="I115" t="s">
        <v>14</v>
      </c>
      <c r="J115">
        <v>1</v>
      </c>
      <c r="K115" t="s">
        <v>15</v>
      </c>
      <c r="L115">
        <v>1</v>
      </c>
      <c r="M115">
        <v>60.5</v>
      </c>
      <c r="N115">
        <v>1767.7</v>
      </c>
      <c r="O115" t="s">
        <v>16</v>
      </c>
      <c r="P115" t="s">
        <v>17</v>
      </c>
      <c r="Q115">
        <v>1</v>
      </c>
      <c r="R115">
        <f t="shared" si="8"/>
        <v>0.39238172771515917</v>
      </c>
      <c r="S115" t="b">
        <f t="shared" si="9"/>
        <v>1</v>
      </c>
      <c r="T115" t="b">
        <f t="shared" si="10"/>
        <v>0</v>
      </c>
      <c r="U115" t="b">
        <f t="shared" si="11"/>
        <v>0</v>
      </c>
      <c r="V115" t="b">
        <f t="shared" si="12"/>
        <v>0</v>
      </c>
      <c r="W115">
        <f t="shared" si="13"/>
        <v>1</v>
      </c>
      <c r="X115">
        <f t="shared" si="14"/>
        <v>5.1047707080998492</v>
      </c>
      <c r="Y115" t="b">
        <f t="shared" si="15"/>
        <v>0</v>
      </c>
    </row>
    <row r="116" spans="1:25" x14ac:dyDescent="0.3">
      <c r="A116" t="s">
        <v>146</v>
      </c>
      <c r="B116">
        <v>53.54</v>
      </c>
      <c r="C116">
        <v>2048</v>
      </c>
      <c r="D116">
        <v>21.31</v>
      </c>
      <c r="E116">
        <v>8.8000000000000007</v>
      </c>
      <c r="F116">
        <v>7</v>
      </c>
      <c r="G116">
        <v>1</v>
      </c>
      <c r="H116" t="s">
        <v>41</v>
      </c>
      <c r="I116" t="s">
        <v>14</v>
      </c>
      <c r="J116">
        <v>1</v>
      </c>
      <c r="K116" t="s">
        <v>15</v>
      </c>
      <c r="L116">
        <v>1</v>
      </c>
      <c r="M116">
        <v>60.5</v>
      </c>
      <c r="N116">
        <v>1768.22</v>
      </c>
      <c r="O116" t="s">
        <v>16</v>
      </c>
      <c r="P116" t="s">
        <v>17</v>
      </c>
      <c r="Q116">
        <v>1</v>
      </c>
      <c r="R116">
        <f t="shared" si="8"/>
        <v>0.39162150533094942</v>
      </c>
      <c r="S116" t="b">
        <f t="shared" si="9"/>
        <v>1</v>
      </c>
      <c r="T116" t="b">
        <f t="shared" si="10"/>
        <v>0</v>
      </c>
      <c r="U116" t="b">
        <f t="shared" si="11"/>
        <v>0</v>
      </c>
      <c r="V116" t="b">
        <f t="shared" si="12"/>
        <v>0</v>
      </c>
      <c r="W116">
        <f t="shared" si="13"/>
        <v>1</v>
      </c>
      <c r="X116">
        <f t="shared" si="14"/>
        <v>5.104010485715639</v>
      </c>
      <c r="Y116" t="b">
        <f t="shared" si="15"/>
        <v>0</v>
      </c>
    </row>
    <row r="117" spans="1:25" x14ac:dyDescent="0.3">
      <c r="A117" t="s">
        <v>147</v>
      </c>
      <c r="B117">
        <v>53.5</v>
      </c>
      <c r="C117">
        <v>2048</v>
      </c>
      <c r="D117">
        <v>21.37</v>
      </c>
      <c r="E117">
        <v>8.69</v>
      </c>
      <c r="F117">
        <v>7.01</v>
      </c>
      <c r="G117">
        <v>1</v>
      </c>
      <c r="H117" t="s">
        <v>19</v>
      </c>
      <c r="I117" t="s">
        <v>14</v>
      </c>
      <c r="J117">
        <v>1</v>
      </c>
      <c r="K117" t="s">
        <v>15</v>
      </c>
      <c r="L117">
        <v>1</v>
      </c>
      <c r="M117">
        <v>60.5</v>
      </c>
      <c r="N117">
        <v>1768.73</v>
      </c>
      <c r="O117" t="s">
        <v>16</v>
      </c>
      <c r="P117" t="s">
        <v>17</v>
      </c>
      <c r="Q117">
        <v>1</v>
      </c>
      <c r="R117">
        <f t="shared" si="8"/>
        <v>0.38622152055414127</v>
      </c>
      <c r="S117" t="b">
        <f t="shared" si="9"/>
        <v>1</v>
      </c>
      <c r="T117" t="b">
        <f t="shared" si="10"/>
        <v>0</v>
      </c>
      <c r="U117" t="b">
        <f t="shared" si="11"/>
        <v>0</v>
      </c>
      <c r="V117" t="b">
        <f t="shared" si="12"/>
        <v>0</v>
      </c>
      <c r="W117">
        <f t="shared" si="13"/>
        <v>1</v>
      </c>
      <c r="X117">
        <f t="shared" si="14"/>
        <v>5.0986105009388307</v>
      </c>
      <c r="Y117" t="b">
        <f t="shared" si="15"/>
        <v>0</v>
      </c>
    </row>
    <row r="118" spans="1:25" x14ac:dyDescent="0.3">
      <c r="A118" t="s">
        <v>148</v>
      </c>
      <c r="B118">
        <v>53.51</v>
      </c>
      <c r="C118">
        <v>2048</v>
      </c>
      <c r="D118">
        <v>21.33</v>
      </c>
      <c r="E118">
        <v>8.58</v>
      </c>
      <c r="F118">
        <v>7.01</v>
      </c>
      <c r="G118">
        <v>1</v>
      </c>
      <c r="H118" t="s">
        <v>41</v>
      </c>
      <c r="I118" t="s">
        <v>14</v>
      </c>
      <c r="J118">
        <v>1</v>
      </c>
      <c r="K118" t="s">
        <v>15</v>
      </c>
      <c r="L118">
        <v>1</v>
      </c>
      <c r="M118">
        <v>60.5</v>
      </c>
      <c r="N118">
        <v>1769.24</v>
      </c>
      <c r="O118" t="s">
        <v>16</v>
      </c>
      <c r="P118" t="s">
        <v>17</v>
      </c>
      <c r="Q118">
        <v>1</v>
      </c>
      <c r="R118">
        <f t="shared" si="8"/>
        <v>0.38244482876725822</v>
      </c>
      <c r="S118" t="b">
        <f t="shared" si="9"/>
        <v>1</v>
      </c>
      <c r="T118" t="b">
        <f t="shared" si="10"/>
        <v>0</v>
      </c>
      <c r="U118" t="b">
        <f t="shared" si="11"/>
        <v>0</v>
      </c>
      <c r="V118" t="b">
        <f t="shared" si="12"/>
        <v>0</v>
      </c>
      <c r="W118">
        <f t="shared" si="13"/>
        <v>1</v>
      </c>
      <c r="X118">
        <f t="shared" si="14"/>
        <v>5.0948338091519485</v>
      </c>
      <c r="Y118" t="b">
        <f t="shared" si="15"/>
        <v>0</v>
      </c>
    </row>
    <row r="119" spans="1:25" x14ac:dyDescent="0.3">
      <c r="A119" t="s">
        <v>149</v>
      </c>
      <c r="B119">
        <v>53.61</v>
      </c>
      <c r="C119">
        <v>2048</v>
      </c>
      <c r="D119">
        <v>21.53</v>
      </c>
      <c r="E119">
        <v>8.06</v>
      </c>
      <c r="F119">
        <v>6.68</v>
      </c>
      <c r="G119">
        <v>1</v>
      </c>
      <c r="H119" t="s">
        <v>35</v>
      </c>
      <c r="I119" t="s">
        <v>14</v>
      </c>
      <c r="J119">
        <v>1</v>
      </c>
      <c r="K119" t="s">
        <v>15</v>
      </c>
      <c r="L119">
        <v>1</v>
      </c>
      <c r="M119">
        <v>61.5</v>
      </c>
      <c r="N119">
        <v>1769.76</v>
      </c>
      <c r="O119" t="s">
        <v>16</v>
      </c>
      <c r="P119" t="s">
        <v>17</v>
      </c>
      <c r="Q119">
        <v>1</v>
      </c>
      <c r="R119">
        <f t="shared" si="8"/>
        <v>0.35821064589168855</v>
      </c>
      <c r="S119" t="b">
        <f t="shared" si="9"/>
        <v>1</v>
      </c>
      <c r="T119" t="b">
        <f t="shared" si="10"/>
        <v>0</v>
      </c>
      <c r="U119" t="b">
        <f t="shared" si="11"/>
        <v>0</v>
      </c>
      <c r="V119" t="b">
        <f t="shared" si="12"/>
        <v>0</v>
      </c>
      <c r="W119">
        <f t="shared" si="13"/>
        <v>1</v>
      </c>
      <c r="X119">
        <f t="shared" si="14"/>
        <v>5.0705996262763779</v>
      </c>
      <c r="Y119" t="b">
        <f t="shared" si="15"/>
        <v>0</v>
      </c>
    </row>
    <row r="120" spans="1:25" x14ac:dyDescent="0.3">
      <c r="A120" t="s">
        <v>150</v>
      </c>
      <c r="B120">
        <v>53.53</v>
      </c>
      <c r="C120">
        <v>2048</v>
      </c>
      <c r="D120">
        <v>22.16</v>
      </c>
      <c r="E120">
        <v>6.74</v>
      </c>
      <c r="F120">
        <v>6.33</v>
      </c>
      <c r="G120">
        <v>1</v>
      </c>
      <c r="H120" t="s">
        <v>35</v>
      </c>
      <c r="I120" t="s">
        <v>14</v>
      </c>
      <c r="J120">
        <v>1</v>
      </c>
      <c r="K120" t="s">
        <v>15</v>
      </c>
      <c r="L120">
        <v>1</v>
      </c>
      <c r="M120">
        <v>60.5</v>
      </c>
      <c r="N120">
        <v>1770.26</v>
      </c>
      <c r="O120" t="s">
        <v>16</v>
      </c>
      <c r="P120" t="s">
        <v>17</v>
      </c>
      <c r="Q120">
        <v>1</v>
      </c>
      <c r="R120">
        <f t="shared" si="8"/>
        <v>0.29526125879561627</v>
      </c>
      <c r="S120" t="b">
        <f t="shared" si="9"/>
        <v>1</v>
      </c>
      <c r="T120" t="b">
        <f t="shared" si="10"/>
        <v>0</v>
      </c>
      <c r="U120" t="b">
        <f t="shared" si="11"/>
        <v>0</v>
      </c>
      <c r="V120" t="b">
        <f t="shared" si="12"/>
        <v>0</v>
      </c>
      <c r="W120">
        <f t="shared" si="13"/>
        <v>1</v>
      </c>
      <c r="X120">
        <f t="shared" si="14"/>
        <v>5.0076502391803057</v>
      </c>
      <c r="Y120" t="b">
        <f t="shared" si="15"/>
        <v>0</v>
      </c>
    </row>
    <row r="121" spans="1:25" x14ac:dyDescent="0.3">
      <c r="A121" t="s">
        <v>151</v>
      </c>
      <c r="B121">
        <v>53.59</v>
      </c>
      <c r="C121">
        <v>2048</v>
      </c>
      <c r="D121">
        <v>22.47</v>
      </c>
      <c r="E121">
        <v>5.73</v>
      </c>
      <c r="F121">
        <v>5.76</v>
      </c>
      <c r="G121">
        <v>1</v>
      </c>
      <c r="H121" t="s">
        <v>19</v>
      </c>
      <c r="I121" t="s">
        <v>14</v>
      </c>
      <c r="J121">
        <v>1</v>
      </c>
      <c r="K121" t="s">
        <v>15</v>
      </c>
      <c r="L121">
        <v>1</v>
      </c>
      <c r="M121">
        <v>60.5</v>
      </c>
      <c r="N121">
        <v>1770.78</v>
      </c>
      <c r="O121" t="s">
        <v>16</v>
      </c>
      <c r="P121" t="s">
        <v>17</v>
      </c>
      <c r="Q121">
        <v>1</v>
      </c>
      <c r="R121">
        <f t="shared" si="8"/>
        <v>0.24968524901957911</v>
      </c>
      <c r="S121" t="b">
        <f t="shared" si="9"/>
        <v>1</v>
      </c>
      <c r="T121" t="b">
        <f t="shared" si="10"/>
        <v>0</v>
      </c>
      <c r="U121" t="b">
        <f t="shared" si="11"/>
        <v>0</v>
      </c>
      <c r="V121" t="b">
        <f t="shared" si="12"/>
        <v>0</v>
      </c>
      <c r="W121">
        <f t="shared" si="13"/>
        <v>1</v>
      </c>
      <c r="X121">
        <f t="shared" si="14"/>
        <v>4.9620742294042692</v>
      </c>
      <c r="Y121" t="b">
        <f t="shared" si="15"/>
        <v>0</v>
      </c>
    </row>
    <row r="122" spans="1:25" x14ac:dyDescent="0.3">
      <c r="A122" t="s">
        <v>152</v>
      </c>
      <c r="B122">
        <v>53.61</v>
      </c>
      <c r="C122">
        <v>2048</v>
      </c>
      <c r="D122">
        <v>22.52</v>
      </c>
      <c r="E122">
        <v>5.47</v>
      </c>
      <c r="F122">
        <v>5.65</v>
      </c>
      <c r="G122">
        <v>1</v>
      </c>
      <c r="H122" t="s">
        <v>65</v>
      </c>
      <c r="I122" t="s">
        <v>14</v>
      </c>
      <c r="J122">
        <v>1</v>
      </c>
      <c r="K122" t="s">
        <v>15</v>
      </c>
      <c r="L122">
        <v>1</v>
      </c>
      <c r="M122">
        <v>61.5</v>
      </c>
      <c r="N122">
        <v>1771.29</v>
      </c>
      <c r="O122" t="s">
        <v>16</v>
      </c>
      <c r="P122" t="s">
        <v>17</v>
      </c>
      <c r="Q122">
        <v>1</v>
      </c>
      <c r="R122">
        <f t="shared" si="8"/>
        <v>0.23828069945069116</v>
      </c>
      <c r="S122" t="b">
        <f t="shared" si="9"/>
        <v>1</v>
      </c>
      <c r="T122" t="b">
        <f t="shared" si="10"/>
        <v>0</v>
      </c>
      <c r="U122" t="b">
        <f t="shared" si="11"/>
        <v>0</v>
      </c>
      <c r="V122" t="b">
        <f t="shared" si="12"/>
        <v>0</v>
      </c>
      <c r="W122">
        <f t="shared" si="13"/>
        <v>1</v>
      </c>
      <c r="X122">
        <f t="shared" si="14"/>
        <v>4.9506696798353804</v>
      </c>
      <c r="Y122" t="b">
        <f t="shared" si="15"/>
        <v>0</v>
      </c>
    </row>
    <row r="123" spans="1:25" x14ac:dyDescent="0.3">
      <c r="A123" t="s">
        <v>153</v>
      </c>
      <c r="B123">
        <v>53.56</v>
      </c>
      <c r="C123">
        <v>2048</v>
      </c>
      <c r="D123">
        <v>22.55</v>
      </c>
      <c r="E123">
        <v>5.48</v>
      </c>
      <c r="F123">
        <v>5.57</v>
      </c>
      <c r="G123">
        <v>1</v>
      </c>
      <c r="H123" t="s">
        <v>35</v>
      </c>
      <c r="I123" t="s">
        <v>14</v>
      </c>
      <c r="J123">
        <v>1</v>
      </c>
      <c r="K123" t="s">
        <v>15</v>
      </c>
      <c r="L123">
        <v>1</v>
      </c>
      <c r="M123">
        <v>61.5</v>
      </c>
      <c r="N123">
        <v>1771.7</v>
      </c>
      <c r="O123" t="s">
        <v>16</v>
      </c>
      <c r="P123" t="s">
        <v>17</v>
      </c>
      <c r="Q123">
        <v>1</v>
      </c>
      <c r="R123">
        <f t="shared" si="8"/>
        <v>0.23839431012001072</v>
      </c>
      <c r="S123" t="b">
        <f t="shared" si="9"/>
        <v>1</v>
      </c>
      <c r="T123" t="b">
        <f t="shared" si="10"/>
        <v>0</v>
      </c>
      <c r="U123" t="b">
        <f t="shared" si="11"/>
        <v>0</v>
      </c>
      <c r="V123" t="b">
        <f t="shared" si="12"/>
        <v>0</v>
      </c>
      <c r="W123">
        <f t="shared" si="13"/>
        <v>1</v>
      </c>
      <c r="X123">
        <f t="shared" si="14"/>
        <v>4.9507832905047007</v>
      </c>
      <c r="Y123" t="b">
        <f t="shared" si="15"/>
        <v>0</v>
      </c>
    </row>
    <row r="124" spans="1:25" x14ac:dyDescent="0.3">
      <c r="A124" t="s">
        <v>154</v>
      </c>
      <c r="B124">
        <v>53.58</v>
      </c>
      <c r="C124">
        <v>2048</v>
      </c>
      <c r="D124">
        <v>22.5</v>
      </c>
      <c r="E124">
        <v>5.4</v>
      </c>
      <c r="F124">
        <v>5.54</v>
      </c>
      <c r="G124">
        <v>1</v>
      </c>
      <c r="H124" t="s">
        <v>35</v>
      </c>
      <c r="I124" t="s">
        <v>14</v>
      </c>
      <c r="J124">
        <v>1</v>
      </c>
      <c r="K124" t="s">
        <v>15</v>
      </c>
      <c r="L124">
        <v>1</v>
      </c>
      <c r="M124">
        <v>60.5</v>
      </c>
      <c r="N124">
        <v>1772.21</v>
      </c>
      <c r="O124" t="s">
        <v>16</v>
      </c>
      <c r="P124" t="s">
        <v>17</v>
      </c>
      <c r="Q124">
        <v>1</v>
      </c>
      <c r="R124">
        <f t="shared" si="8"/>
        <v>0.23554498072086336</v>
      </c>
      <c r="S124" t="b">
        <f t="shared" si="9"/>
        <v>1</v>
      </c>
      <c r="T124" t="b">
        <f t="shared" si="10"/>
        <v>0</v>
      </c>
      <c r="U124" t="b">
        <f t="shared" si="11"/>
        <v>0</v>
      </c>
      <c r="V124" t="b">
        <f t="shared" si="12"/>
        <v>0</v>
      </c>
      <c r="W124">
        <f t="shared" si="13"/>
        <v>1</v>
      </c>
      <c r="X124">
        <f t="shared" si="14"/>
        <v>4.9479339611055533</v>
      </c>
      <c r="Y124" t="b">
        <f t="shared" si="15"/>
        <v>0</v>
      </c>
    </row>
    <row r="125" spans="1:25" x14ac:dyDescent="0.3">
      <c r="A125" t="s">
        <v>155</v>
      </c>
      <c r="B125">
        <v>53.61</v>
      </c>
      <c r="C125">
        <v>2048</v>
      </c>
      <c r="D125">
        <v>22.5</v>
      </c>
      <c r="E125">
        <v>5.44</v>
      </c>
      <c r="F125">
        <v>5.53</v>
      </c>
      <c r="G125">
        <v>1</v>
      </c>
      <c r="H125" t="s">
        <v>33</v>
      </c>
      <c r="I125" t="s">
        <v>14</v>
      </c>
      <c r="J125">
        <v>1</v>
      </c>
      <c r="K125" t="s">
        <v>15</v>
      </c>
      <c r="L125">
        <v>1</v>
      </c>
      <c r="M125">
        <v>61.5</v>
      </c>
      <c r="N125">
        <v>1772.73</v>
      </c>
      <c r="O125" t="s">
        <v>16</v>
      </c>
      <c r="P125" t="s">
        <v>17</v>
      </c>
      <c r="Q125">
        <v>1</v>
      </c>
      <c r="R125">
        <f t="shared" si="8"/>
        <v>0.23722525604917505</v>
      </c>
      <c r="S125" t="b">
        <f t="shared" si="9"/>
        <v>1</v>
      </c>
      <c r="T125" t="b">
        <f t="shared" si="10"/>
        <v>0</v>
      </c>
      <c r="U125" t="b">
        <f t="shared" si="11"/>
        <v>0</v>
      </c>
      <c r="V125" t="b">
        <f t="shared" si="12"/>
        <v>0</v>
      </c>
      <c r="W125">
        <f t="shared" si="13"/>
        <v>1</v>
      </c>
      <c r="X125">
        <f t="shared" si="14"/>
        <v>4.9496142364338649</v>
      </c>
      <c r="Y125" t="b">
        <f t="shared" si="15"/>
        <v>0</v>
      </c>
    </row>
    <row r="126" spans="1:25" x14ac:dyDescent="0.3">
      <c r="A126" t="s">
        <v>156</v>
      </c>
      <c r="B126">
        <v>53.6</v>
      </c>
      <c r="C126">
        <v>2048</v>
      </c>
      <c r="D126">
        <v>22.58</v>
      </c>
      <c r="E126">
        <v>5.38</v>
      </c>
      <c r="F126">
        <v>5.57</v>
      </c>
      <c r="G126">
        <v>1</v>
      </c>
      <c r="H126" t="s">
        <v>25</v>
      </c>
      <c r="I126" t="s">
        <v>14</v>
      </c>
      <c r="J126">
        <v>1</v>
      </c>
      <c r="K126" t="s">
        <v>15</v>
      </c>
      <c r="L126">
        <v>1</v>
      </c>
      <c r="M126">
        <v>60.5</v>
      </c>
      <c r="N126">
        <v>1773.23</v>
      </c>
      <c r="O126" t="s">
        <v>16</v>
      </c>
      <c r="P126" t="s">
        <v>17</v>
      </c>
      <c r="Q126">
        <v>1</v>
      </c>
      <c r="R126">
        <f t="shared" si="8"/>
        <v>0.23390283601243197</v>
      </c>
      <c r="S126" t="b">
        <f t="shared" si="9"/>
        <v>1</v>
      </c>
      <c r="T126" t="b">
        <f t="shared" si="10"/>
        <v>0</v>
      </c>
      <c r="U126" t="b">
        <f t="shared" si="11"/>
        <v>0</v>
      </c>
      <c r="V126" t="b">
        <f t="shared" si="12"/>
        <v>0</v>
      </c>
      <c r="W126">
        <f t="shared" si="13"/>
        <v>1</v>
      </c>
      <c r="X126">
        <f t="shared" si="14"/>
        <v>4.946291816397121</v>
      </c>
      <c r="Y126" t="b">
        <f t="shared" si="15"/>
        <v>0</v>
      </c>
    </row>
    <row r="127" spans="1:25" x14ac:dyDescent="0.3">
      <c r="A127" t="s">
        <v>157</v>
      </c>
      <c r="B127">
        <v>53.68</v>
      </c>
      <c r="C127">
        <v>2048</v>
      </c>
      <c r="D127">
        <v>22.58</v>
      </c>
      <c r="E127">
        <v>5.45</v>
      </c>
      <c r="F127">
        <v>5.61</v>
      </c>
      <c r="G127">
        <v>1</v>
      </c>
      <c r="H127" t="s">
        <v>43</v>
      </c>
      <c r="I127" t="s">
        <v>14</v>
      </c>
      <c r="J127">
        <v>1</v>
      </c>
      <c r="K127" t="s">
        <v>15</v>
      </c>
      <c r="L127">
        <v>1</v>
      </c>
      <c r="M127">
        <v>61.5</v>
      </c>
      <c r="N127">
        <v>1773.75</v>
      </c>
      <c r="O127" t="s">
        <v>16</v>
      </c>
      <c r="P127" t="s">
        <v>17</v>
      </c>
      <c r="Q127">
        <v>1</v>
      </c>
      <c r="R127">
        <f t="shared" si="8"/>
        <v>0.23683433030778828</v>
      </c>
      <c r="S127" t="b">
        <f t="shared" si="9"/>
        <v>1</v>
      </c>
      <c r="T127" t="b">
        <f t="shared" si="10"/>
        <v>0</v>
      </c>
      <c r="U127" t="b">
        <f t="shared" si="11"/>
        <v>0</v>
      </c>
      <c r="V127" t="b">
        <f t="shared" si="12"/>
        <v>0</v>
      </c>
      <c r="W127">
        <f t="shared" si="13"/>
        <v>1</v>
      </c>
      <c r="X127">
        <f t="shared" si="14"/>
        <v>4.9492233106924779</v>
      </c>
      <c r="Y127" t="b">
        <f t="shared" si="15"/>
        <v>0</v>
      </c>
    </row>
    <row r="128" spans="1:25" x14ac:dyDescent="0.3">
      <c r="A128" t="s">
        <v>158</v>
      </c>
      <c r="B128">
        <v>53.67</v>
      </c>
      <c r="C128">
        <v>2048</v>
      </c>
      <c r="D128">
        <v>22.56</v>
      </c>
      <c r="E128">
        <v>5.42</v>
      </c>
      <c r="F128">
        <v>5.58</v>
      </c>
      <c r="G128">
        <v>1</v>
      </c>
      <c r="H128" t="s">
        <v>13</v>
      </c>
      <c r="I128" t="s">
        <v>14</v>
      </c>
      <c r="J128">
        <v>1</v>
      </c>
      <c r="K128" t="s">
        <v>15</v>
      </c>
      <c r="L128">
        <v>1</v>
      </c>
      <c r="M128">
        <v>61.5</v>
      </c>
      <c r="N128">
        <v>1774.26</v>
      </c>
      <c r="O128" t="s">
        <v>16</v>
      </c>
      <c r="P128" t="s">
        <v>17</v>
      </c>
      <c r="Q128">
        <v>1</v>
      </c>
      <c r="R128">
        <f t="shared" si="8"/>
        <v>0.23577967527834595</v>
      </c>
      <c r="S128" t="b">
        <f t="shared" si="9"/>
        <v>1</v>
      </c>
      <c r="T128" t="b">
        <f t="shared" si="10"/>
        <v>0</v>
      </c>
      <c r="U128" t="b">
        <f t="shared" si="11"/>
        <v>0</v>
      </c>
      <c r="V128" t="b">
        <f t="shared" si="12"/>
        <v>0</v>
      </c>
      <c r="W128">
        <f t="shared" si="13"/>
        <v>1</v>
      </c>
      <c r="X128">
        <f t="shared" si="14"/>
        <v>4.9481686556630358</v>
      </c>
      <c r="Y128" t="b">
        <f t="shared" si="15"/>
        <v>0</v>
      </c>
    </row>
    <row r="129" spans="1:25" x14ac:dyDescent="0.3">
      <c r="A129" t="s">
        <v>159</v>
      </c>
      <c r="B129">
        <v>53.54</v>
      </c>
      <c r="C129">
        <v>2048</v>
      </c>
      <c r="D129">
        <v>22.56</v>
      </c>
      <c r="E129">
        <v>5.33</v>
      </c>
      <c r="F129">
        <v>5.54</v>
      </c>
      <c r="G129">
        <v>1</v>
      </c>
      <c r="H129" t="s">
        <v>63</v>
      </c>
      <c r="I129" t="s">
        <v>14</v>
      </c>
      <c r="J129">
        <v>1</v>
      </c>
      <c r="K129" t="s">
        <v>15</v>
      </c>
      <c r="L129">
        <v>1</v>
      </c>
      <c r="M129">
        <v>60.5</v>
      </c>
      <c r="N129">
        <v>1774.77</v>
      </c>
      <c r="O129" t="s">
        <v>16</v>
      </c>
      <c r="P129" t="s">
        <v>17</v>
      </c>
      <c r="Q129">
        <v>1</v>
      </c>
      <c r="R129">
        <f t="shared" si="8"/>
        <v>0.23200460825157618</v>
      </c>
      <c r="S129" t="b">
        <f t="shared" si="9"/>
        <v>1</v>
      </c>
      <c r="T129" t="b">
        <f t="shared" si="10"/>
        <v>0</v>
      </c>
      <c r="U129" t="b">
        <f t="shared" si="11"/>
        <v>0</v>
      </c>
      <c r="V129" t="b">
        <f t="shared" si="12"/>
        <v>0</v>
      </c>
      <c r="W129">
        <f t="shared" si="13"/>
        <v>1</v>
      </c>
      <c r="X129">
        <f t="shared" si="14"/>
        <v>4.9443935886362658</v>
      </c>
      <c r="Y129" t="b">
        <f t="shared" si="15"/>
        <v>0</v>
      </c>
    </row>
    <row r="130" spans="1:25" x14ac:dyDescent="0.3">
      <c r="A130" t="s">
        <v>160</v>
      </c>
      <c r="B130">
        <v>53.59</v>
      </c>
      <c r="C130">
        <v>2048</v>
      </c>
      <c r="D130">
        <v>22.79</v>
      </c>
      <c r="E130">
        <v>3.96</v>
      </c>
      <c r="F130">
        <v>5.4</v>
      </c>
      <c r="G130">
        <v>1</v>
      </c>
      <c r="H130" t="s">
        <v>144</v>
      </c>
      <c r="I130" t="s">
        <v>14</v>
      </c>
      <c r="J130">
        <v>1</v>
      </c>
      <c r="K130" t="s">
        <v>15</v>
      </c>
      <c r="L130">
        <v>1</v>
      </c>
      <c r="M130">
        <v>61.5</v>
      </c>
      <c r="N130">
        <v>1775.29</v>
      </c>
      <c r="O130" t="s">
        <v>16</v>
      </c>
      <c r="P130" t="s">
        <v>17</v>
      </c>
      <c r="Q130">
        <v>1</v>
      </c>
      <c r="R130">
        <f t="shared" si="8"/>
        <v>0.1720426691193081</v>
      </c>
      <c r="S130" t="b">
        <f t="shared" si="9"/>
        <v>1</v>
      </c>
      <c r="T130" t="b">
        <f t="shared" si="10"/>
        <v>0</v>
      </c>
      <c r="U130" t="b">
        <f t="shared" si="11"/>
        <v>0</v>
      </c>
      <c r="V130" t="b">
        <f t="shared" si="12"/>
        <v>0</v>
      </c>
      <c r="W130">
        <f t="shared" si="13"/>
        <v>1</v>
      </c>
      <c r="X130">
        <f t="shared" si="14"/>
        <v>4.8844316495039983</v>
      </c>
      <c r="Y130" t="b">
        <f t="shared" si="15"/>
        <v>0</v>
      </c>
    </row>
    <row r="131" spans="1:25" x14ac:dyDescent="0.3">
      <c r="A131" t="s">
        <v>161</v>
      </c>
      <c r="B131">
        <v>53.67</v>
      </c>
      <c r="C131">
        <v>2048</v>
      </c>
      <c r="D131">
        <v>23.04</v>
      </c>
      <c r="E131">
        <v>2.15</v>
      </c>
      <c r="F131">
        <v>5.09</v>
      </c>
      <c r="G131">
        <v>1</v>
      </c>
      <c r="H131" t="s">
        <v>19</v>
      </c>
      <c r="I131" t="s">
        <v>14</v>
      </c>
      <c r="J131">
        <v>1</v>
      </c>
      <c r="K131" t="s">
        <v>15</v>
      </c>
      <c r="L131">
        <v>1</v>
      </c>
      <c r="M131">
        <v>61.5</v>
      </c>
      <c r="N131">
        <v>1775.79</v>
      </c>
      <c r="O131" t="s">
        <v>16</v>
      </c>
      <c r="P131" t="s">
        <v>17</v>
      </c>
      <c r="Q131">
        <v>1</v>
      </c>
      <c r="R131">
        <f t="shared" ref="R131:R194" si="16">ATAN(E131/D131)</f>
        <v>9.3046517514184718E-2</v>
      </c>
      <c r="S131" t="b">
        <f t="shared" ref="S131:S194" si="17">AND(D131&gt;0,E131&gt;0)</f>
        <v>1</v>
      </c>
      <c r="T131" t="b">
        <f t="shared" ref="T131:T194" si="18">AND(D131&lt;0,E131&gt;0)</f>
        <v>0</v>
      </c>
      <c r="U131" t="b">
        <f t="shared" ref="U131:U194" si="19">AND(D131&lt;0,E131&lt;0)</f>
        <v>0</v>
      </c>
      <c r="V131" t="b">
        <f t="shared" ref="V131:V194" si="20">AND(D131&gt;0,E131&lt;0)</f>
        <v>0</v>
      </c>
      <c r="W131">
        <f t="shared" ref="W131:W194" si="21">IF(S131,1,IF(T131,2,IF(U131,3,IF(V131,4))))</f>
        <v>1</v>
      </c>
      <c r="X131">
        <f t="shared" ref="X131:X194" si="22">IF(Y131,R131,R131+PI())+(PI()/2)</f>
        <v>4.8054354978988743</v>
      </c>
      <c r="Y131" t="b">
        <f t="shared" ref="Y131:Y194" si="23">OR(W131=2,W131=3)</f>
        <v>0</v>
      </c>
    </row>
    <row r="132" spans="1:25" x14ac:dyDescent="0.3">
      <c r="A132" t="s">
        <v>162</v>
      </c>
      <c r="B132">
        <v>53.75</v>
      </c>
      <c r="C132">
        <v>2048</v>
      </c>
      <c r="D132">
        <v>23.14</v>
      </c>
      <c r="E132">
        <v>1.44</v>
      </c>
      <c r="F132">
        <v>5</v>
      </c>
      <c r="G132">
        <v>1</v>
      </c>
      <c r="H132" t="s">
        <v>43</v>
      </c>
      <c r="I132" t="s">
        <v>14</v>
      </c>
      <c r="J132">
        <v>1</v>
      </c>
      <c r="K132" t="s">
        <v>15</v>
      </c>
      <c r="L132">
        <v>1</v>
      </c>
      <c r="M132">
        <v>60.5</v>
      </c>
      <c r="N132">
        <v>1776.2</v>
      </c>
      <c r="O132" t="s">
        <v>16</v>
      </c>
      <c r="P132" t="s">
        <v>17</v>
      </c>
      <c r="Q132">
        <v>1</v>
      </c>
      <c r="R132">
        <f t="shared" si="16"/>
        <v>6.2149761358454403E-2</v>
      </c>
      <c r="S132" t="b">
        <f t="shared" si="17"/>
        <v>1</v>
      </c>
      <c r="T132" t="b">
        <f t="shared" si="18"/>
        <v>0</v>
      </c>
      <c r="U132" t="b">
        <f t="shared" si="19"/>
        <v>0</v>
      </c>
      <c r="V132" t="b">
        <f t="shared" si="20"/>
        <v>0</v>
      </c>
      <c r="W132">
        <f t="shared" si="21"/>
        <v>1</v>
      </c>
      <c r="X132">
        <f t="shared" si="22"/>
        <v>4.774538741743144</v>
      </c>
      <c r="Y132" t="b">
        <f t="shared" si="23"/>
        <v>0</v>
      </c>
    </row>
    <row r="133" spans="1:25" x14ac:dyDescent="0.3">
      <c r="A133" t="s">
        <v>163</v>
      </c>
      <c r="B133">
        <v>53.76</v>
      </c>
      <c r="C133">
        <v>2048</v>
      </c>
      <c r="D133">
        <v>23.11</v>
      </c>
      <c r="E133">
        <v>1.24</v>
      </c>
      <c r="F133">
        <v>5.07</v>
      </c>
      <c r="G133">
        <v>1</v>
      </c>
      <c r="H133" t="s">
        <v>63</v>
      </c>
      <c r="I133" t="s">
        <v>14</v>
      </c>
      <c r="J133">
        <v>1</v>
      </c>
      <c r="K133" t="s">
        <v>15</v>
      </c>
      <c r="L133">
        <v>1</v>
      </c>
      <c r="M133">
        <v>60.5</v>
      </c>
      <c r="N133">
        <v>1776.71</v>
      </c>
      <c r="O133" t="s">
        <v>16</v>
      </c>
      <c r="P133" t="s">
        <v>17</v>
      </c>
      <c r="Q133">
        <v>1</v>
      </c>
      <c r="R133">
        <f t="shared" si="16"/>
        <v>5.3605022057287677E-2</v>
      </c>
      <c r="S133" t="b">
        <f t="shared" si="17"/>
        <v>1</v>
      </c>
      <c r="T133" t="b">
        <f t="shared" si="18"/>
        <v>0</v>
      </c>
      <c r="U133" t="b">
        <f t="shared" si="19"/>
        <v>0</v>
      </c>
      <c r="V133" t="b">
        <f t="shared" si="20"/>
        <v>0</v>
      </c>
      <c r="W133">
        <f t="shared" si="21"/>
        <v>1</v>
      </c>
      <c r="X133">
        <f t="shared" si="22"/>
        <v>4.7659940024419774</v>
      </c>
      <c r="Y133" t="b">
        <f t="shared" si="23"/>
        <v>0</v>
      </c>
    </row>
    <row r="134" spans="1:25" x14ac:dyDescent="0.3">
      <c r="A134" t="s">
        <v>164</v>
      </c>
      <c r="B134">
        <v>53.77</v>
      </c>
      <c r="C134">
        <v>2048</v>
      </c>
      <c r="D134">
        <v>23.09</v>
      </c>
      <c r="E134">
        <v>1.2</v>
      </c>
      <c r="F134">
        <v>5.0999999999999996</v>
      </c>
      <c r="G134">
        <v>1</v>
      </c>
      <c r="H134" t="s">
        <v>43</v>
      </c>
      <c r="I134" t="s">
        <v>14</v>
      </c>
      <c r="J134">
        <v>1</v>
      </c>
      <c r="K134" t="s">
        <v>15</v>
      </c>
      <c r="L134">
        <v>1</v>
      </c>
      <c r="M134">
        <v>61.5</v>
      </c>
      <c r="N134">
        <v>1777.23</v>
      </c>
      <c r="O134" t="s">
        <v>16</v>
      </c>
      <c r="P134" t="s">
        <v>17</v>
      </c>
      <c r="Q134">
        <v>1</v>
      </c>
      <c r="R134">
        <f t="shared" si="16"/>
        <v>5.1923835955715085E-2</v>
      </c>
      <c r="S134" t="b">
        <f t="shared" si="17"/>
        <v>1</v>
      </c>
      <c r="T134" t="b">
        <f t="shared" si="18"/>
        <v>0</v>
      </c>
      <c r="U134" t="b">
        <f t="shared" si="19"/>
        <v>0</v>
      </c>
      <c r="V134" t="b">
        <f t="shared" si="20"/>
        <v>0</v>
      </c>
      <c r="W134">
        <f t="shared" si="21"/>
        <v>1</v>
      </c>
      <c r="X134">
        <f t="shared" si="22"/>
        <v>4.7643128163404054</v>
      </c>
      <c r="Y134" t="b">
        <f t="shared" si="23"/>
        <v>0</v>
      </c>
    </row>
    <row r="135" spans="1:25" x14ac:dyDescent="0.3">
      <c r="A135" t="s">
        <v>165</v>
      </c>
      <c r="B135">
        <v>53.7</v>
      </c>
      <c r="C135">
        <v>2048</v>
      </c>
      <c r="D135">
        <v>23.21</v>
      </c>
      <c r="E135">
        <v>1.17</v>
      </c>
      <c r="F135">
        <v>4.88</v>
      </c>
      <c r="G135">
        <v>1</v>
      </c>
      <c r="H135" t="s">
        <v>43</v>
      </c>
      <c r="I135" t="s">
        <v>14</v>
      </c>
      <c r="J135">
        <v>1</v>
      </c>
      <c r="K135" t="s">
        <v>15</v>
      </c>
      <c r="L135">
        <v>1</v>
      </c>
      <c r="M135">
        <v>61.5</v>
      </c>
      <c r="N135">
        <v>1777.74</v>
      </c>
      <c r="O135" t="s">
        <v>16</v>
      </c>
      <c r="P135" t="s">
        <v>17</v>
      </c>
      <c r="Q135">
        <v>1</v>
      </c>
      <c r="R135">
        <f t="shared" si="16"/>
        <v>5.0366672983998634E-2</v>
      </c>
      <c r="S135" t="b">
        <f t="shared" si="17"/>
        <v>1</v>
      </c>
      <c r="T135" t="b">
        <f t="shared" si="18"/>
        <v>0</v>
      </c>
      <c r="U135" t="b">
        <f t="shared" si="19"/>
        <v>0</v>
      </c>
      <c r="V135" t="b">
        <f t="shared" si="20"/>
        <v>0</v>
      </c>
      <c r="W135">
        <f t="shared" si="21"/>
        <v>1</v>
      </c>
      <c r="X135">
        <f t="shared" si="22"/>
        <v>4.7627556533686883</v>
      </c>
      <c r="Y135" t="b">
        <f t="shared" si="23"/>
        <v>0</v>
      </c>
    </row>
    <row r="136" spans="1:25" x14ac:dyDescent="0.3">
      <c r="A136" t="s">
        <v>166</v>
      </c>
      <c r="B136">
        <v>53.77</v>
      </c>
      <c r="C136">
        <v>2048</v>
      </c>
      <c r="D136">
        <v>23.14</v>
      </c>
      <c r="E136">
        <v>1.19</v>
      </c>
      <c r="F136">
        <v>4.8099999999999996</v>
      </c>
      <c r="G136">
        <v>1</v>
      </c>
      <c r="H136" t="s">
        <v>63</v>
      </c>
      <c r="I136" t="s">
        <v>14</v>
      </c>
      <c r="J136">
        <v>1</v>
      </c>
      <c r="K136" t="s">
        <v>15</v>
      </c>
      <c r="L136">
        <v>1</v>
      </c>
      <c r="M136">
        <v>61.5</v>
      </c>
      <c r="N136">
        <v>1778.25</v>
      </c>
      <c r="O136" t="s">
        <v>16</v>
      </c>
      <c r="P136" t="s">
        <v>17</v>
      </c>
      <c r="Q136">
        <v>1</v>
      </c>
      <c r="R136">
        <f t="shared" si="16"/>
        <v>5.1380839211810928E-2</v>
      </c>
      <c r="S136" t="b">
        <f t="shared" si="17"/>
        <v>1</v>
      </c>
      <c r="T136" t="b">
        <f t="shared" si="18"/>
        <v>0</v>
      </c>
      <c r="U136" t="b">
        <f t="shared" si="19"/>
        <v>0</v>
      </c>
      <c r="V136" t="b">
        <f t="shared" si="20"/>
        <v>0</v>
      </c>
      <c r="W136">
        <f t="shared" si="21"/>
        <v>1</v>
      </c>
      <c r="X136">
        <f t="shared" si="22"/>
        <v>4.7637698195965008</v>
      </c>
      <c r="Y136" t="b">
        <f t="shared" si="23"/>
        <v>0</v>
      </c>
    </row>
    <row r="137" spans="1:25" x14ac:dyDescent="0.3">
      <c r="A137" t="s">
        <v>167</v>
      </c>
      <c r="B137">
        <v>53.69</v>
      </c>
      <c r="C137">
        <v>2048</v>
      </c>
      <c r="D137">
        <v>23.11</v>
      </c>
      <c r="E137">
        <v>1.2</v>
      </c>
      <c r="F137">
        <v>4.78</v>
      </c>
      <c r="G137">
        <v>1</v>
      </c>
      <c r="H137" t="s">
        <v>43</v>
      </c>
      <c r="I137" t="s">
        <v>14</v>
      </c>
      <c r="J137">
        <v>1</v>
      </c>
      <c r="K137" t="s">
        <v>15</v>
      </c>
      <c r="L137">
        <v>1</v>
      </c>
      <c r="M137">
        <v>61.5</v>
      </c>
      <c r="N137">
        <v>1778.76</v>
      </c>
      <c r="O137" t="s">
        <v>16</v>
      </c>
      <c r="P137" t="s">
        <v>17</v>
      </c>
      <c r="Q137">
        <v>1</v>
      </c>
      <c r="R137">
        <f t="shared" si="16"/>
        <v>5.1878980326391717E-2</v>
      </c>
      <c r="S137" t="b">
        <f t="shared" si="17"/>
        <v>1</v>
      </c>
      <c r="T137" t="b">
        <f t="shared" si="18"/>
        <v>0</v>
      </c>
      <c r="U137" t="b">
        <f t="shared" si="19"/>
        <v>0</v>
      </c>
      <c r="V137" t="b">
        <f t="shared" si="20"/>
        <v>0</v>
      </c>
      <c r="W137">
        <f t="shared" si="21"/>
        <v>1</v>
      </c>
      <c r="X137">
        <f t="shared" si="22"/>
        <v>4.7642679607110816</v>
      </c>
      <c r="Y137" t="b">
        <f t="shared" si="23"/>
        <v>0</v>
      </c>
    </row>
    <row r="138" spans="1:25" x14ac:dyDescent="0.3">
      <c r="A138" t="s">
        <v>168</v>
      </c>
      <c r="B138">
        <v>53.69</v>
      </c>
      <c r="C138">
        <v>2048</v>
      </c>
      <c r="D138">
        <v>23.13</v>
      </c>
      <c r="E138">
        <v>1.21</v>
      </c>
      <c r="F138">
        <v>4.83</v>
      </c>
      <c r="G138">
        <v>1</v>
      </c>
      <c r="H138" t="s">
        <v>33</v>
      </c>
      <c r="I138" t="s">
        <v>14</v>
      </c>
      <c r="J138">
        <v>1</v>
      </c>
      <c r="K138" t="s">
        <v>15</v>
      </c>
      <c r="L138">
        <v>1</v>
      </c>
      <c r="M138">
        <v>60.5</v>
      </c>
      <c r="N138">
        <v>1779.27</v>
      </c>
      <c r="O138" t="s">
        <v>16</v>
      </c>
      <c r="P138" t="s">
        <v>17</v>
      </c>
      <c r="Q138">
        <v>1</v>
      </c>
      <c r="R138">
        <f t="shared" si="16"/>
        <v>5.2265370780202741E-2</v>
      </c>
      <c r="S138" t="b">
        <f t="shared" si="17"/>
        <v>1</v>
      </c>
      <c r="T138" t="b">
        <f t="shared" si="18"/>
        <v>0</v>
      </c>
      <c r="U138" t="b">
        <f t="shared" si="19"/>
        <v>0</v>
      </c>
      <c r="V138" t="b">
        <f t="shared" si="20"/>
        <v>0</v>
      </c>
      <c r="W138">
        <f t="shared" si="21"/>
        <v>1</v>
      </c>
      <c r="X138">
        <f t="shared" si="22"/>
        <v>4.7646543511648929</v>
      </c>
      <c r="Y138" t="b">
        <f t="shared" si="23"/>
        <v>0</v>
      </c>
    </row>
    <row r="139" spans="1:25" x14ac:dyDescent="0.3">
      <c r="A139" t="s">
        <v>169</v>
      </c>
      <c r="B139">
        <v>53.73</v>
      </c>
      <c r="C139">
        <v>2048</v>
      </c>
      <c r="D139">
        <v>23.13</v>
      </c>
      <c r="E139">
        <v>1.19</v>
      </c>
      <c r="F139">
        <v>4.87</v>
      </c>
      <c r="G139">
        <v>1</v>
      </c>
      <c r="H139" t="s">
        <v>13</v>
      </c>
      <c r="I139" t="s">
        <v>14</v>
      </c>
      <c r="J139">
        <v>1</v>
      </c>
      <c r="K139" t="s">
        <v>15</v>
      </c>
      <c r="L139">
        <v>1</v>
      </c>
      <c r="M139">
        <v>61.5</v>
      </c>
      <c r="N139">
        <v>1779.79</v>
      </c>
      <c r="O139" t="s">
        <v>16</v>
      </c>
      <c r="P139" t="s">
        <v>17</v>
      </c>
      <c r="Q139">
        <v>1</v>
      </c>
      <c r="R139">
        <f t="shared" si="16"/>
        <v>5.140301404903188E-2</v>
      </c>
      <c r="S139" t="b">
        <f t="shared" si="17"/>
        <v>1</v>
      </c>
      <c r="T139" t="b">
        <f t="shared" si="18"/>
        <v>0</v>
      </c>
      <c r="U139" t="b">
        <f t="shared" si="19"/>
        <v>0</v>
      </c>
      <c r="V139" t="b">
        <f t="shared" si="20"/>
        <v>0</v>
      </c>
      <c r="W139">
        <f t="shared" si="21"/>
        <v>1</v>
      </c>
      <c r="X139">
        <f t="shared" si="22"/>
        <v>4.7637919944337215</v>
      </c>
      <c r="Y139" t="b">
        <f t="shared" si="23"/>
        <v>0</v>
      </c>
    </row>
    <row r="140" spans="1:25" x14ac:dyDescent="0.3">
      <c r="A140" t="s">
        <v>170</v>
      </c>
      <c r="B140">
        <v>53.77</v>
      </c>
      <c r="C140">
        <v>2048</v>
      </c>
      <c r="D140">
        <v>23.14</v>
      </c>
      <c r="E140">
        <v>1.38</v>
      </c>
      <c r="F140">
        <v>4.91</v>
      </c>
      <c r="G140">
        <v>1</v>
      </c>
      <c r="H140" t="s">
        <v>13</v>
      </c>
      <c r="I140" t="s">
        <v>14</v>
      </c>
      <c r="J140">
        <v>1</v>
      </c>
      <c r="K140" t="s">
        <v>15</v>
      </c>
      <c r="L140">
        <v>1</v>
      </c>
      <c r="M140">
        <v>61.5</v>
      </c>
      <c r="N140">
        <v>1780.19</v>
      </c>
      <c r="O140" t="s">
        <v>16</v>
      </c>
      <c r="P140" t="s">
        <v>17</v>
      </c>
      <c r="Q140">
        <v>1</v>
      </c>
      <c r="R140">
        <f t="shared" si="16"/>
        <v>5.9566441648514774E-2</v>
      </c>
      <c r="S140" t="b">
        <f t="shared" si="17"/>
        <v>1</v>
      </c>
      <c r="T140" t="b">
        <f t="shared" si="18"/>
        <v>0</v>
      </c>
      <c r="U140" t="b">
        <f t="shared" si="19"/>
        <v>0</v>
      </c>
      <c r="V140" t="b">
        <f t="shared" si="20"/>
        <v>0</v>
      </c>
      <c r="W140">
        <f t="shared" si="21"/>
        <v>1</v>
      </c>
      <c r="X140">
        <f t="shared" si="22"/>
        <v>4.771955422033205</v>
      </c>
      <c r="Y140" t="b">
        <f t="shared" si="23"/>
        <v>0</v>
      </c>
    </row>
    <row r="141" spans="1:25" x14ac:dyDescent="0.3">
      <c r="A141" t="s">
        <v>171</v>
      </c>
      <c r="B141">
        <v>53.87</v>
      </c>
      <c r="C141">
        <v>2048</v>
      </c>
      <c r="D141">
        <v>23.08</v>
      </c>
      <c r="E141">
        <v>1.4</v>
      </c>
      <c r="F141">
        <v>4.93</v>
      </c>
      <c r="G141">
        <v>1</v>
      </c>
      <c r="H141" t="s">
        <v>33</v>
      </c>
      <c r="I141" t="s">
        <v>14</v>
      </c>
      <c r="J141">
        <v>1</v>
      </c>
      <c r="K141" t="s">
        <v>15</v>
      </c>
      <c r="L141">
        <v>1</v>
      </c>
      <c r="M141">
        <v>61.5</v>
      </c>
      <c r="N141">
        <v>1780.71</v>
      </c>
      <c r="O141" t="s">
        <v>16</v>
      </c>
      <c r="P141" t="s">
        <v>17</v>
      </c>
      <c r="Q141">
        <v>1</v>
      </c>
      <c r="R141">
        <f t="shared" si="16"/>
        <v>6.0584345667674989E-2</v>
      </c>
      <c r="S141" t="b">
        <f t="shared" si="17"/>
        <v>1</v>
      </c>
      <c r="T141" t="b">
        <f t="shared" si="18"/>
        <v>0</v>
      </c>
      <c r="U141" t="b">
        <f t="shared" si="19"/>
        <v>0</v>
      </c>
      <c r="V141" t="b">
        <f t="shared" si="20"/>
        <v>0</v>
      </c>
      <c r="W141">
        <f t="shared" si="21"/>
        <v>1</v>
      </c>
      <c r="X141">
        <f t="shared" si="22"/>
        <v>4.7729733260523641</v>
      </c>
      <c r="Y141" t="b">
        <f t="shared" si="23"/>
        <v>0</v>
      </c>
    </row>
    <row r="142" spans="1:25" x14ac:dyDescent="0.3">
      <c r="A142" t="s">
        <v>172</v>
      </c>
      <c r="B142">
        <v>53.89</v>
      </c>
      <c r="C142">
        <v>2048</v>
      </c>
      <c r="D142">
        <v>23.1</v>
      </c>
      <c r="E142">
        <v>1.33</v>
      </c>
      <c r="F142">
        <v>5.04</v>
      </c>
      <c r="G142">
        <v>1</v>
      </c>
      <c r="H142" t="s">
        <v>13</v>
      </c>
      <c r="I142" t="s">
        <v>14</v>
      </c>
      <c r="J142">
        <v>1</v>
      </c>
      <c r="K142" t="s">
        <v>15</v>
      </c>
      <c r="L142">
        <v>1</v>
      </c>
      <c r="M142">
        <v>61.5</v>
      </c>
      <c r="N142">
        <v>1781.21</v>
      </c>
      <c r="O142" t="s">
        <v>16</v>
      </c>
      <c r="P142" t="s">
        <v>17</v>
      </c>
      <c r="Q142">
        <v>1</v>
      </c>
      <c r="R142">
        <f t="shared" si="16"/>
        <v>5.7512263221738129E-2</v>
      </c>
      <c r="S142" t="b">
        <f t="shared" si="17"/>
        <v>1</v>
      </c>
      <c r="T142" t="b">
        <f t="shared" si="18"/>
        <v>0</v>
      </c>
      <c r="U142" t="b">
        <f t="shared" si="19"/>
        <v>0</v>
      </c>
      <c r="V142" t="b">
        <f t="shared" si="20"/>
        <v>0</v>
      </c>
      <c r="W142">
        <f t="shared" si="21"/>
        <v>1</v>
      </c>
      <c r="X142">
        <f t="shared" si="22"/>
        <v>4.7699012436064283</v>
      </c>
      <c r="Y142" t="b">
        <f t="shared" si="23"/>
        <v>0</v>
      </c>
    </row>
    <row r="143" spans="1:25" x14ac:dyDescent="0.3">
      <c r="A143" t="s">
        <v>173</v>
      </c>
      <c r="B143">
        <v>53.79</v>
      </c>
      <c r="C143">
        <v>2048</v>
      </c>
      <c r="D143">
        <v>23.12</v>
      </c>
      <c r="E143">
        <v>1.4</v>
      </c>
      <c r="F143">
        <v>4.88</v>
      </c>
      <c r="G143">
        <v>1</v>
      </c>
      <c r="H143" t="s">
        <v>33</v>
      </c>
      <c r="I143" t="s">
        <v>14</v>
      </c>
      <c r="J143">
        <v>1</v>
      </c>
      <c r="K143" t="s">
        <v>15</v>
      </c>
      <c r="L143">
        <v>1</v>
      </c>
      <c r="M143">
        <v>61.5</v>
      </c>
      <c r="N143">
        <v>1781.73</v>
      </c>
      <c r="O143" t="s">
        <v>16</v>
      </c>
      <c r="P143" t="s">
        <v>17</v>
      </c>
      <c r="Q143">
        <v>1</v>
      </c>
      <c r="R143">
        <f t="shared" si="16"/>
        <v>6.0479784094732987E-2</v>
      </c>
      <c r="S143" t="b">
        <f t="shared" si="17"/>
        <v>1</v>
      </c>
      <c r="T143" t="b">
        <f t="shared" si="18"/>
        <v>0</v>
      </c>
      <c r="U143" t="b">
        <f t="shared" si="19"/>
        <v>0</v>
      </c>
      <c r="V143" t="b">
        <f t="shared" si="20"/>
        <v>0</v>
      </c>
      <c r="W143">
        <f t="shared" si="21"/>
        <v>1</v>
      </c>
      <c r="X143">
        <f t="shared" si="22"/>
        <v>4.7728687644794228</v>
      </c>
      <c r="Y143" t="b">
        <f t="shared" si="23"/>
        <v>0</v>
      </c>
    </row>
    <row r="144" spans="1:25" x14ac:dyDescent="0.3">
      <c r="A144" t="s">
        <v>174</v>
      </c>
      <c r="B144">
        <v>53.76</v>
      </c>
      <c r="C144">
        <v>2048</v>
      </c>
      <c r="D144">
        <v>23.12</v>
      </c>
      <c r="E144">
        <v>1.32</v>
      </c>
      <c r="F144">
        <v>4.54</v>
      </c>
      <c r="G144">
        <v>1</v>
      </c>
      <c r="H144" t="s">
        <v>13</v>
      </c>
      <c r="I144" t="s">
        <v>14</v>
      </c>
      <c r="J144">
        <v>1</v>
      </c>
      <c r="K144" t="s">
        <v>15</v>
      </c>
      <c r="L144">
        <v>1</v>
      </c>
      <c r="M144">
        <v>61.5</v>
      </c>
      <c r="N144">
        <v>1782.24</v>
      </c>
      <c r="O144" t="s">
        <v>16</v>
      </c>
      <c r="P144" t="s">
        <v>17</v>
      </c>
      <c r="Q144">
        <v>1</v>
      </c>
      <c r="R144">
        <f t="shared" si="16"/>
        <v>5.7031511614030132E-2</v>
      </c>
      <c r="S144" t="b">
        <f t="shared" si="17"/>
        <v>1</v>
      </c>
      <c r="T144" t="b">
        <f t="shared" si="18"/>
        <v>0</v>
      </c>
      <c r="U144" t="b">
        <f t="shared" si="19"/>
        <v>0</v>
      </c>
      <c r="V144" t="b">
        <f t="shared" si="20"/>
        <v>0</v>
      </c>
      <c r="W144">
        <f t="shared" si="21"/>
        <v>1</v>
      </c>
      <c r="X144">
        <f t="shared" si="22"/>
        <v>4.7694204919987193</v>
      </c>
      <c r="Y144" t="b">
        <f t="shared" si="23"/>
        <v>0</v>
      </c>
    </row>
    <row r="145" spans="1:25" x14ac:dyDescent="0.3">
      <c r="A145" t="s">
        <v>175</v>
      </c>
      <c r="B145">
        <v>53.78</v>
      </c>
      <c r="C145">
        <v>2048</v>
      </c>
      <c r="D145">
        <v>23.14</v>
      </c>
      <c r="E145">
        <v>0.9</v>
      </c>
      <c r="F145">
        <v>4.46</v>
      </c>
      <c r="G145">
        <v>1</v>
      </c>
      <c r="H145" t="s">
        <v>23</v>
      </c>
      <c r="I145" t="s">
        <v>14</v>
      </c>
      <c r="J145">
        <v>1</v>
      </c>
      <c r="K145" t="s">
        <v>15</v>
      </c>
      <c r="L145">
        <v>1</v>
      </c>
      <c r="M145">
        <v>60.5</v>
      </c>
      <c r="N145">
        <v>1782.75</v>
      </c>
      <c r="O145" t="s">
        <v>16</v>
      </c>
      <c r="P145" t="s">
        <v>17</v>
      </c>
      <c r="Q145">
        <v>1</v>
      </c>
      <c r="R145">
        <f t="shared" si="16"/>
        <v>3.8874096616373109E-2</v>
      </c>
      <c r="S145" t="b">
        <f t="shared" si="17"/>
        <v>1</v>
      </c>
      <c r="T145" t="b">
        <f t="shared" si="18"/>
        <v>0</v>
      </c>
      <c r="U145" t="b">
        <f t="shared" si="19"/>
        <v>0</v>
      </c>
      <c r="V145" t="b">
        <f t="shared" si="20"/>
        <v>0</v>
      </c>
      <c r="W145">
        <f t="shared" si="21"/>
        <v>1</v>
      </c>
      <c r="X145">
        <f t="shared" si="22"/>
        <v>4.7512630770010631</v>
      </c>
      <c r="Y145" t="b">
        <f t="shared" si="23"/>
        <v>0</v>
      </c>
    </row>
    <row r="146" spans="1:25" x14ac:dyDescent="0.3">
      <c r="A146" t="s">
        <v>176</v>
      </c>
      <c r="B146">
        <v>53.79</v>
      </c>
      <c r="C146">
        <v>2048</v>
      </c>
      <c r="D146">
        <v>23.07</v>
      </c>
      <c r="E146">
        <v>-0.56000000000000005</v>
      </c>
      <c r="F146">
        <v>4.04</v>
      </c>
      <c r="G146">
        <v>1</v>
      </c>
      <c r="H146" t="s">
        <v>27</v>
      </c>
      <c r="I146" t="s">
        <v>14</v>
      </c>
      <c r="J146">
        <v>1</v>
      </c>
      <c r="K146" t="s">
        <v>15</v>
      </c>
      <c r="L146">
        <v>1</v>
      </c>
      <c r="M146">
        <v>61.5</v>
      </c>
      <c r="N146">
        <v>1783.26</v>
      </c>
      <c r="O146" t="s">
        <v>16</v>
      </c>
      <c r="P146" t="s">
        <v>17</v>
      </c>
      <c r="Q146">
        <v>1</v>
      </c>
      <c r="R146">
        <f t="shared" si="16"/>
        <v>-2.4269182933583381E-2</v>
      </c>
      <c r="S146" t="b">
        <f t="shared" si="17"/>
        <v>0</v>
      </c>
      <c r="T146" t="b">
        <f t="shared" si="18"/>
        <v>0</v>
      </c>
      <c r="U146" t="b">
        <f t="shared" si="19"/>
        <v>0</v>
      </c>
      <c r="V146" t="b">
        <f t="shared" si="20"/>
        <v>1</v>
      </c>
      <c r="W146">
        <f t="shared" si="21"/>
        <v>4</v>
      </c>
      <c r="X146">
        <f t="shared" si="22"/>
        <v>4.6881197974511064</v>
      </c>
      <c r="Y146" t="b">
        <f t="shared" si="23"/>
        <v>0</v>
      </c>
    </row>
    <row r="147" spans="1:25" x14ac:dyDescent="0.3">
      <c r="A147" t="s">
        <v>177</v>
      </c>
      <c r="B147">
        <v>53.81</v>
      </c>
      <c r="C147">
        <v>2048</v>
      </c>
      <c r="D147">
        <v>23.15</v>
      </c>
      <c r="E147">
        <v>-2.15</v>
      </c>
      <c r="F147">
        <v>3.59</v>
      </c>
      <c r="G147">
        <v>1</v>
      </c>
      <c r="H147" t="s">
        <v>43</v>
      </c>
      <c r="I147" t="s">
        <v>14</v>
      </c>
      <c r="J147">
        <v>1</v>
      </c>
      <c r="K147" t="s">
        <v>15</v>
      </c>
      <c r="L147">
        <v>1</v>
      </c>
      <c r="M147">
        <v>61.5</v>
      </c>
      <c r="N147">
        <v>1783.77</v>
      </c>
      <c r="O147" t="s">
        <v>16</v>
      </c>
      <c r="P147" t="s">
        <v>17</v>
      </c>
      <c r="Q147">
        <v>1</v>
      </c>
      <c r="R147">
        <f t="shared" si="16"/>
        <v>-9.2606925238804511E-2</v>
      </c>
      <c r="S147" t="b">
        <f t="shared" si="17"/>
        <v>0</v>
      </c>
      <c r="T147" t="b">
        <f t="shared" si="18"/>
        <v>0</v>
      </c>
      <c r="U147" t="b">
        <f t="shared" si="19"/>
        <v>0</v>
      </c>
      <c r="V147" t="b">
        <f t="shared" si="20"/>
        <v>1</v>
      </c>
      <c r="W147">
        <f t="shared" si="21"/>
        <v>4</v>
      </c>
      <c r="X147">
        <f t="shared" si="22"/>
        <v>4.619782055145885</v>
      </c>
      <c r="Y147" t="b">
        <f t="shared" si="23"/>
        <v>0</v>
      </c>
    </row>
    <row r="148" spans="1:25" x14ac:dyDescent="0.3">
      <c r="A148" t="s">
        <v>178</v>
      </c>
      <c r="B148">
        <v>53.89</v>
      </c>
      <c r="C148">
        <v>2048</v>
      </c>
      <c r="D148">
        <v>23.18</v>
      </c>
      <c r="E148">
        <v>-2.6</v>
      </c>
      <c r="F148">
        <v>3.35</v>
      </c>
      <c r="G148">
        <v>1</v>
      </c>
      <c r="H148" t="s">
        <v>63</v>
      </c>
      <c r="I148" t="s">
        <v>14</v>
      </c>
      <c r="J148">
        <v>1</v>
      </c>
      <c r="K148" t="s">
        <v>15</v>
      </c>
      <c r="L148">
        <v>1</v>
      </c>
      <c r="M148">
        <v>61.5</v>
      </c>
      <c r="N148">
        <v>1784.28</v>
      </c>
      <c r="O148" t="s">
        <v>16</v>
      </c>
      <c r="P148" t="s">
        <v>17</v>
      </c>
      <c r="Q148">
        <v>1</v>
      </c>
      <c r="R148">
        <f t="shared" si="16"/>
        <v>-0.11169878883057287</v>
      </c>
      <c r="S148" t="b">
        <f t="shared" si="17"/>
        <v>0</v>
      </c>
      <c r="T148" t="b">
        <f t="shared" si="18"/>
        <v>0</v>
      </c>
      <c r="U148" t="b">
        <f t="shared" si="19"/>
        <v>0</v>
      </c>
      <c r="V148" t="b">
        <f t="shared" si="20"/>
        <v>1</v>
      </c>
      <c r="W148">
        <f t="shared" si="21"/>
        <v>4</v>
      </c>
      <c r="X148">
        <f t="shared" si="22"/>
        <v>4.6006901915541167</v>
      </c>
      <c r="Y148" t="b">
        <f t="shared" si="23"/>
        <v>0</v>
      </c>
    </row>
    <row r="149" spans="1:25" x14ac:dyDescent="0.3">
      <c r="A149" t="s">
        <v>179</v>
      </c>
      <c r="B149">
        <v>53.76</v>
      </c>
      <c r="C149">
        <v>2048</v>
      </c>
      <c r="D149">
        <v>23.19</v>
      </c>
      <c r="E149">
        <v>-2.92</v>
      </c>
      <c r="F149">
        <v>3.28</v>
      </c>
      <c r="G149">
        <v>1</v>
      </c>
      <c r="H149" t="s">
        <v>33</v>
      </c>
      <c r="I149" t="s">
        <v>14</v>
      </c>
      <c r="J149">
        <v>1</v>
      </c>
      <c r="K149" t="s">
        <v>15</v>
      </c>
      <c r="L149">
        <v>1</v>
      </c>
      <c r="M149">
        <v>61.5</v>
      </c>
      <c r="N149">
        <v>1784.69</v>
      </c>
      <c r="O149" t="s">
        <v>16</v>
      </c>
      <c r="P149" t="s">
        <v>17</v>
      </c>
      <c r="Q149">
        <v>1</v>
      </c>
      <c r="R149">
        <f t="shared" si="16"/>
        <v>-0.12525713822050949</v>
      </c>
      <c r="S149" t="b">
        <f t="shared" si="17"/>
        <v>0</v>
      </c>
      <c r="T149" t="b">
        <f t="shared" si="18"/>
        <v>0</v>
      </c>
      <c r="U149" t="b">
        <f t="shared" si="19"/>
        <v>0</v>
      </c>
      <c r="V149" t="b">
        <f t="shared" si="20"/>
        <v>1</v>
      </c>
      <c r="W149">
        <f t="shared" si="21"/>
        <v>4</v>
      </c>
      <c r="X149">
        <f t="shared" si="22"/>
        <v>4.5871318421641796</v>
      </c>
      <c r="Y149" t="b">
        <f t="shared" si="23"/>
        <v>0</v>
      </c>
    </row>
    <row r="150" spans="1:25" x14ac:dyDescent="0.3">
      <c r="A150" t="s">
        <v>180</v>
      </c>
      <c r="B150">
        <v>53.84</v>
      </c>
      <c r="C150">
        <v>2048</v>
      </c>
      <c r="D150">
        <v>23.21</v>
      </c>
      <c r="E150">
        <v>-2.97</v>
      </c>
      <c r="F150">
        <v>3.2</v>
      </c>
      <c r="G150">
        <v>1</v>
      </c>
      <c r="H150" t="s">
        <v>33</v>
      </c>
      <c r="I150" t="s">
        <v>14</v>
      </c>
      <c r="J150">
        <v>1</v>
      </c>
      <c r="K150" t="s">
        <v>15</v>
      </c>
      <c r="L150">
        <v>1</v>
      </c>
      <c r="M150">
        <v>61.5</v>
      </c>
      <c r="N150">
        <v>1785.21</v>
      </c>
      <c r="O150" t="s">
        <v>16</v>
      </c>
      <c r="P150" t="s">
        <v>17</v>
      </c>
      <c r="Q150">
        <v>1</v>
      </c>
      <c r="R150">
        <f t="shared" si="16"/>
        <v>-0.12727043818153658</v>
      </c>
      <c r="S150" t="b">
        <f t="shared" si="17"/>
        <v>0</v>
      </c>
      <c r="T150" t="b">
        <f t="shared" si="18"/>
        <v>0</v>
      </c>
      <c r="U150" t="b">
        <f t="shared" si="19"/>
        <v>0</v>
      </c>
      <c r="V150" t="b">
        <f t="shared" si="20"/>
        <v>1</v>
      </c>
      <c r="W150">
        <f t="shared" si="21"/>
        <v>4</v>
      </c>
      <c r="X150">
        <f t="shared" si="22"/>
        <v>4.5851185422031531</v>
      </c>
      <c r="Y150" t="b">
        <f t="shared" si="23"/>
        <v>0</v>
      </c>
    </row>
    <row r="151" spans="1:25" x14ac:dyDescent="0.3">
      <c r="A151" t="s">
        <v>181</v>
      </c>
      <c r="B151">
        <v>53.91</v>
      </c>
      <c r="C151">
        <v>2048</v>
      </c>
      <c r="D151">
        <v>23.15</v>
      </c>
      <c r="E151">
        <v>-2.86</v>
      </c>
      <c r="F151">
        <v>3.07</v>
      </c>
      <c r="G151">
        <v>1</v>
      </c>
      <c r="H151" t="s">
        <v>63</v>
      </c>
      <c r="I151" t="s">
        <v>14</v>
      </c>
      <c r="J151">
        <v>1</v>
      </c>
      <c r="K151" t="s">
        <v>15</v>
      </c>
      <c r="L151">
        <v>1</v>
      </c>
      <c r="M151">
        <v>61.5</v>
      </c>
      <c r="N151">
        <v>1785.71</v>
      </c>
      <c r="O151" t="s">
        <v>16</v>
      </c>
      <c r="P151" t="s">
        <v>17</v>
      </c>
      <c r="Q151">
        <v>1</v>
      </c>
      <c r="R151">
        <f t="shared" si="16"/>
        <v>-0.12291928352641675</v>
      </c>
      <c r="S151" t="b">
        <f t="shared" si="17"/>
        <v>0</v>
      </c>
      <c r="T151" t="b">
        <f t="shared" si="18"/>
        <v>0</v>
      </c>
      <c r="U151" t="b">
        <f t="shared" si="19"/>
        <v>0</v>
      </c>
      <c r="V151" t="b">
        <f t="shared" si="20"/>
        <v>1</v>
      </c>
      <c r="W151">
        <f t="shared" si="21"/>
        <v>4</v>
      </c>
      <c r="X151">
        <f t="shared" si="22"/>
        <v>4.5894696968582736</v>
      </c>
      <c r="Y151" t="b">
        <f t="shared" si="23"/>
        <v>0</v>
      </c>
    </row>
    <row r="152" spans="1:25" x14ac:dyDescent="0.3">
      <c r="A152" t="s">
        <v>182</v>
      </c>
      <c r="B152">
        <v>53.91</v>
      </c>
      <c r="C152">
        <v>2048</v>
      </c>
      <c r="D152">
        <v>23.17</v>
      </c>
      <c r="E152">
        <v>-2.78</v>
      </c>
      <c r="F152">
        <v>3.12</v>
      </c>
      <c r="G152">
        <v>1</v>
      </c>
      <c r="H152" t="s">
        <v>41</v>
      </c>
      <c r="I152" t="s">
        <v>14</v>
      </c>
      <c r="J152">
        <v>1</v>
      </c>
      <c r="K152" t="s">
        <v>15</v>
      </c>
      <c r="L152">
        <v>1</v>
      </c>
      <c r="M152">
        <v>61.5</v>
      </c>
      <c r="N152">
        <v>1786.23</v>
      </c>
      <c r="O152" t="s">
        <v>16</v>
      </c>
      <c r="P152" t="s">
        <v>17</v>
      </c>
      <c r="Q152">
        <v>1</v>
      </c>
      <c r="R152">
        <f t="shared" si="16"/>
        <v>-0.11941190734885966</v>
      </c>
      <c r="S152" t="b">
        <f t="shared" si="17"/>
        <v>0</v>
      </c>
      <c r="T152" t="b">
        <f t="shared" si="18"/>
        <v>0</v>
      </c>
      <c r="U152" t="b">
        <f t="shared" si="19"/>
        <v>0</v>
      </c>
      <c r="V152" t="b">
        <f t="shared" si="20"/>
        <v>1</v>
      </c>
      <c r="W152">
        <f t="shared" si="21"/>
        <v>4</v>
      </c>
      <c r="X152">
        <f t="shared" si="22"/>
        <v>4.5929770730358301</v>
      </c>
      <c r="Y152" t="b">
        <f t="shared" si="23"/>
        <v>0</v>
      </c>
    </row>
    <row r="153" spans="1:25" x14ac:dyDescent="0.3">
      <c r="A153" t="s">
        <v>183</v>
      </c>
      <c r="B153">
        <v>53.93</v>
      </c>
      <c r="C153">
        <v>2048</v>
      </c>
      <c r="D153">
        <v>23.24</v>
      </c>
      <c r="E153">
        <v>-2.84</v>
      </c>
      <c r="F153">
        <v>3.12</v>
      </c>
      <c r="G153">
        <v>1</v>
      </c>
      <c r="H153" t="s">
        <v>35</v>
      </c>
      <c r="I153" t="s">
        <v>14</v>
      </c>
      <c r="J153">
        <v>1</v>
      </c>
      <c r="K153" t="s">
        <v>15</v>
      </c>
      <c r="L153">
        <v>1</v>
      </c>
      <c r="M153">
        <v>61.5</v>
      </c>
      <c r="N153">
        <v>1786.74</v>
      </c>
      <c r="O153" t="s">
        <v>16</v>
      </c>
      <c r="P153" t="s">
        <v>17</v>
      </c>
      <c r="Q153">
        <v>1</v>
      </c>
      <c r="R153">
        <f t="shared" si="16"/>
        <v>-0.12160018057890454</v>
      </c>
      <c r="S153" t="b">
        <f t="shared" si="17"/>
        <v>0</v>
      </c>
      <c r="T153" t="b">
        <f t="shared" si="18"/>
        <v>0</v>
      </c>
      <c r="U153" t="b">
        <f t="shared" si="19"/>
        <v>0</v>
      </c>
      <c r="V153" t="b">
        <f t="shared" si="20"/>
        <v>1</v>
      </c>
      <c r="W153">
        <f t="shared" si="21"/>
        <v>4</v>
      </c>
      <c r="X153">
        <f t="shared" si="22"/>
        <v>4.590788799805785</v>
      </c>
      <c r="Y153" t="b">
        <f t="shared" si="23"/>
        <v>0</v>
      </c>
    </row>
    <row r="154" spans="1:25" x14ac:dyDescent="0.3">
      <c r="A154" t="s">
        <v>184</v>
      </c>
      <c r="B154">
        <v>54</v>
      </c>
      <c r="C154">
        <v>2048</v>
      </c>
      <c r="D154">
        <v>23.23</v>
      </c>
      <c r="E154">
        <v>-2.85</v>
      </c>
      <c r="F154">
        <v>3.2</v>
      </c>
      <c r="G154">
        <v>1</v>
      </c>
      <c r="H154" t="s">
        <v>13</v>
      </c>
      <c r="I154" t="s">
        <v>14</v>
      </c>
      <c r="J154">
        <v>1</v>
      </c>
      <c r="K154" t="s">
        <v>15</v>
      </c>
      <c r="L154">
        <v>1</v>
      </c>
      <c r="M154">
        <v>61.5</v>
      </c>
      <c r="N154">
        <v>1787.25</v>
      </c>
      <c r="O154" t="s">
        <v>16</v>
      </c>
      <c r="P154" t="s">
        <v>17</v>
      </c>
      <c r="Q154">
        <v>1</v>
      </c>
      <c r="R154">
        <f t="shared" si="16"/>
        <v>-0.12207612838725836</v>
      </c>
      <c r="S154" t="b">
        <f t="shared" si="17"/>
        <v>0</v>
      </c>
      <c r="T154" t="b">
        <f t="shared" si="18"/>
        <v>0</v>
      </c>
      <c r="U154" t="b">
        <f t="shared" si="19"/>
        <v>0</v>
      </c>
      <c r="V154" t="b">
        <f t="shared" si="20"/>
        <v>1</v>
      </c>
      <c r="W154">
        <f t="shared" si="21"/>
        <v>4</v>
      </c>
      <c r="X154">
        <f t="shared" si="22"/>
        <v>4.5903128519974317</v>
      </c>
      <c r="Y154" t="b">
        <f t="shared" si="23"/>
        <v>0</v>
      </c>
    </row>
    <row r="155" spans="1:25" x14ac:dyDescent="0.3">
      <c r="A155" t="s">
        <v>185</v>
      </c>
      <c r="B155">
        <v>53.87</v>
      </c>
      <c r="C155">
        <v>2048</v>
      </c>
      <c r="D155">
        <v>23.19</v>
      </c>
      <c r="E155">
        <v>-2.79</v>
      </c>
      <c r="F155">
        <v>3.13</v>
      </c>
      <c r="G155">
        <v>1</v>
      </c>
      <c r="H155" t="s">
        <v>27</v>
      </c>
      <c r="I155" t="s">
        <v>14</v>
      </c>
      <c r="J155">
        <v>1</v>
      </c>
      <c r="K155" t="s">
        <v>15</v>
      </c>
      <c r="L155">
        <v>1</v>
      </c>
      <c r="M155">
        <v>61.5</v>
      </c>
      <c r="N155">
        <v>1787.76</v>
      </c>
      <c r="O155" t="s">
        <v>16</v>
      </c>
      <c r="P155" t="s">
        <v>17</v>
      </c>
      <c r="Q155">
        <v>1</v>
      </c>
      <c r="R155">
        <f t="shared" si="16"/>
        <v>-0.11973498599653956</v>
      </c>
      <c r="S155" t="b">
        <f t="shared" si="17"/>
        <v>0</v>
      </c>
      <c r="T155" t="b">
        <f t="shared" si="18"/>
        <v>0</v>
      </c>
      <c r="U155" t="b">
        <f t="shared" si="19"/>
        <v>0</v>
      </c>
      <c r="V155" t="b">
        <f t="shared" si="20"/>
        <v>1</v>
      </c>
      <c r="W155">
        <f t="shared" si="21"/>
        <v>4</v>
      </c>
      <c r="X155">
        <f t="shared" si="22"/>
        <v>4.5926539943881499</v>
      </c>
      <c r="Y155" t="b">
        <f t="shared" si="23"/>
        <v>0</v>
      </c>
    </row>
    <row r="156" spans="1:25" x14ac:dyDescent="0.3">
      <c r="A156" t="s">
        <v>186</v>
      </c>
      <c r="B156">
        <v>54.01</v>
      </c>
      <c r="C156">
        <v>2048</v>
      </c>
      <c r="D156">
        <v>23.21</v>
      </c>
      <c r="E156">
        <v>-2.87</v>
      </c>
      <c r="F156">
        <v>3.17</v>
      </c>
      <c r="G156">
        <v>1</v>
      </c>
      <c r="H156" t="s">
        <v>63</v>
      </c>
      <c r="I156" t="s">
        <v>14</v>
      </c>
      <c r="J156">
        <v>1</v>
      </c>
      <c r="K156" t="s">
        <v>15</v>
      </c>
      <c r="L156">
        <v>1</v>
      </c>
      <c r="M156">
        <v>61.5</v>
      </c>
      <c r="N156">
        <v>1788.28</v>
      </c>
      <c r="O156" t="s">
        <v>16</v>
      </c>
      <c r="P156" t="s">
        <v>17</v>
      </c>
      <c r="Q156">
        <v>1</v>
      </c>
      <c r="R156">
        <f t="shared" si="16"/>
        <v>-0.12302908707660799</v>
      </c>
      <c r="S156" t="b">
        <f t="shared" si="17"/>
        <v>0</v>
      </c>
      <c r="T156" t="b">
        <f t="shared" si="18"/>
        <v>0</v>
      </c>
      <c r="U156" t="b">
        <f t="shared" si="19"/>
        <v>0</v>
      </c>
      <c r="V156" t="b">
        <f t="shared" si="20"/>
        <v>1</v>
      </c>
      <c r="W156">
        <f t="shared" si="21"/>
        <v>4</v>
      </c>
      <c r="X156">
        <f t="shared" si="22"/>
        <v>4.5893598933080817</v>
      </c>
      <c r="Y156" t="b">
        <f t="shared" si="23"/>
        <v>0</v>
      </c>
    </row>
    <row r="157" spans="1:25" x14ac:dyDescent="0.3">
      <c r="A157" t="s">
        <v>187</v>
      </c>
      <c r="B157">
        <v>54</v>
      </c>
      <c r="C157">
        <v>2048</v>
      </c>
      <c r="D157">
        <v>23.18</v>
      </c>
      <c r="E157">
        <v>-2.87</v>
      </c>
      <c r="F157">
        <v>3.18</v>
      </c>
      <c r="G157">
        <v>1</v>
      </c>
      <c r="H157" t="s">
        <v>43</v>
      </c>
      <c r="I157" t="s">
        <v>14</v>
      </c>
      <c r="J157">
        <v>1</v>
      </c>
      <c r="K157" t="s">
        <v>15</v>
      </c>
      <c r="L157">
        <v>1</v>
      </c>
      <c r="M157">
        <v>61.5</v>
      </c>
      <c r="N157">
        <v>1788.79</v>
      </c>
      <c r="O157" t="s">
        <v>16</v>
      </c>
      <c r="P157" t="s">
        <v>17</v>
      </c>
      <c r="Q157">
        <v>1</v>
      </c>
      <c r="R157">
        <f t="shared" si="16"/>
        <v>-0.12318670874192936</v>
      </c>
      <c r="S157" t="b">
        <f t="shared" si="17"/>
        <v>0</v>
      </c>
      <c r="T157" t="b">
        <f t="shared" si="18"/>
        <v>0</v>
      </c>
      <c r="U157" t="b">
        <f t="shared" si="19"/>
        <v>0</v>
      </c>
      <c r="V157" t="b">
        <f t="shared" si="20"/>
        <v>1</v>
      </c>
      <c r="W157">
        <f t="shared" si="21"/>
        <v>4</v>
      </c>
      <c r="X157">
        <f t="shared" si="22"/>
        <v>4.5892022716427601</v>
      </c>
      <c r="Y157" t="b">
        <f t="shared" si="23"/>
        <v>0</v>
      </c>
    </row>
    <row r="158" spans="1:25" x14ac:dyDescent="0.3">
      <c r="A158" t="s">
        <v>188</v>
      </c>
      <c r="B158">
        <v>53.96</v>
      </c>
      <c r="C158">
        <v>2048</v>
      </c>
      <c r="D158">
        <v>23.04</v>
      </c>
      <c r="E158">
        <v>-3.83</v>
      </c>
      <c r="F158">
        <v>3.02</v>
      </c>
      <c r="G158">
        <v>1</v>
      </c>
      <c r="H158" t="s">
        <v>19</v>
      </c>
      <c r="I158" t="s">
        <v>14</v>
      </c>
      <c r="J158">
        <v>1</v>
      </c>
      <c r="K158" t="s">
        <v>15</v>
      </c>
      <c r="L158">
        <v>1</v>
      </c>
      <c r="M158">
        <v>61.5</v>
      </c>
      <c r="N158">
        <v>1789.3</v>
      </c>
      <c r="O158" t="s">
        <v>16</v>
      </c>
      <c r="P158" t="s">
        <v>17</v>
      </c>
      <c r="Q158">
        <v>1</v>
      </c>
      <c r="R158">
        <f t="shared" si="16"/>
        <v>-0.164726350417845</v>
      </c>
      <c r="S158" t="b">
        <f t="shared" si="17"/>
        <v>0</v>
      </c>
      <c r="T158" t="b">
        <f t="shared" si="18"/>
        <v>0</v>
      </c>
      <c r="U158" t="b">
        <f t="shared" si="19"/>
        <v>0</v>
      </c>
      <c r="V158" t="b">
        <f t="shared" si="20"/>
        <v>1</v>
      </c>
      <c r="W158">
        <f t="shared" si="21"/>
        <v>4</v>
      </c>
      <c r="X158">
        <f t="shared" si="22"/>
        <v>4.5476626299668448</v>
      </c>
      <c r="Y158" t="b">
        <f t="shared" si="23"/>
        <v>0</v>
      </c>
    </row>
    <row r="159" spans="1:25" x14ac:dyDescent="0.3">
      <c r="A159" t="s">
        <v>189</v>
      </c>
      <c r="B159">
        <v>54</v>
      </c>
      <c r="C159">
        <v>2048</v>
      </c>
      <c r="D159">
        <v>22.64</v>
      </c>
      <c r="E159">
        <v>-5.0199999999999996</v>
      </c>
      <c r="F159">
        <v>2.63</v>
      </c>
      <c r="G159">
        <v>1</v>
      </c>
      <c r="H159" t="s">
        <v>27</v>
      </c>
      <c r="I159" t="s">
        <v>14</v>
      </c>
      <c r="J159">
        <v>1</v>
      </c>
      <c r="K159" t="s">
        <v>15</v>
      </c>
      <c r="L159">
        <v>1</v>
      </c>
      <c r="M159">
        <v>61.5</v>
      </c>
      <c r="N159">
        <v>1789.71</v>
      </c>
      <c r="O159" t="s">
        <v>16</v>
      </c>
      <c r="P159" t="s">
        <v>17</v>
      </c>
      <c r="Q159">
        <v>1</v>
      </c>
      <c r="R159">
        <f t="shared" si="16"/>
        <v>-0.21820121906052883</v>
      </c>
      <c r="S159" t="b">
        <f t="shared" si="17"/>
        <v>0</v>
      </c>
      <c r="T159" t="b">
        <f t="shared" si="18"/>
        <v>0</v>
      </c>
      <c r="U159" t="b">
        <f t="shared" si="19"/>
        <v>0</v>
      </c>
      <c r="V159" t="b">
        <f t="shared" si="20"/>
        <v>1</v>
      </c>
      <c r="W159">
        <f t="shared" si="21"/>
        <v>4</v>
      </c>
      <c r="X159">
        <f t="shared" si="22"/>
        <v>4.4941877613241612</v>
      </c>
      <c r="Y159" t="b">
        <f t="shared" si="23"/>
        <v>0</v>
      </c>
    </row>
    <row r="160" spans="1:25" x14ac:dyDescent="0.3">
      <c r="A160" t="s">
        <v>190</v>
      </c>
      <c r="B160">
        <v>54.1</v>
      </c>
      <c r="C160">
        <v>2048</v>
      </c>
      <c r="D160">
        <v>22.56</v>
      </c>
      <c r="E160">
        <v>-5.89</v>
      </c>
      <c r="F160">
        <v>2.64</v>
      </c>
      <c r="G160">
        <v>1</v>
      </c>
      <c r="H160" t="s">
        <v>27</v>
      </c>
      <c r="I160" t="s">
        <v>14</v>
      </c>
      <c r="J160">
        <v>1</v>
      </c>
      <c r="K160" t="s">
        <v>15</v>
      </c>
      <c r="L160">
        <v>1</v>
      </c>
      <c r="M160">
        <v>61.5</v>
      </c>
      <c r="N160">
        <v>1790.22</v>
      </c>
      <c r="O160" t="s">
        <v>16</v>
      </c>
      <c r="P160" t="s">
        <v>17</v>
      </c>
      <c r="Q160">
        <v>1</v>
      </c>
      <c r="R160">
        <f t="shared" si="16"/>
        <v>-0.25538086775725444</v>
      </c>
      <c r="S160" t="b">
        <f t="shared" si="17"/>
        <v>0</v>
      </c>
      <c r="T160" t="b">
        <f t="shared" si="18"/>
        <v>0</v>
      </c>
      <c r="U160" t="b">
        <f t="shared" si="19"/>
        <v>0</v>
      </c>
      <c r="V160" t="b">
        <f t="shared" si="20"/>
        <v>1</v>
      </c>
      <c r="W160">
        <f t="shared" si="21"/>
        <v>4</v>
      </c>
      <c r="X160">
        <f t="shared" si="22"/>
        <v>4.4570081126274355</v>
      </c>
      <c r="Y160" t="b">
        <f t="shared" si="23"/>
        <v>0</v>
      </c>
    </row>
    <row r="161" spans="1:25" x14ac:dyDescent="0.3">
      <c r="A161" t="s">
        <v>191</v>
      </c>
      <c r="B161">
        <v>54.11</v>
      </c>
      <c r="C161">
        <v>2048</v>
      </c>
      <c r="D161">
        <v>22.58</v>
      </c>
      <c r="E161">
        <v>-6.21</v>
      </c>
      <c r="F161">
        <v>2.4700000000000002</v>
      </c>
      <c r="G161">
        <v>1</v>
      </c>
      <c r="H161" t="s">
        <v>27</v>
      </c>
      <c r="I161" t="s">
        <v>14</v>
      </c>
      <c r="J161">
        <v>1</v>
      </c>
      <c r="K161" t="s">
        <v>15</v>
      </c>
      <c r="L161">
        <v>1</v>
      </c>
      <c r="M161">
        <v>61.5</v>
      </c>
      <c r="N161">
        <v>1790.73</v>
      </c>
      <c r="O161" t="s">
        <v>16</v>
      </c>
      <c r="P161" t="s">
        <v>17</v>
      </c>
      <c r="Q161">
        <v>1</v>
      </c>
      <c r="R161">
        <f t="shared" si="16"/>
        <v>-0.2683867974155642</v>
      </c>
      <c r="S161" t="b">
        <f t="shared" si="17"/>
        <v>0</v>
      </c>
      <c r="T161" t="b">
        <f t="shared" si="18"/>
        <v>0</v>
      </c>
      <c r="U161" t="b">
        <f t="shared" si="19"/>
        <v>0</v>
      </c>
      <c r="V161" t="b">
        <f t="shared" si="20"/>
        <v>1</v>
      </c>
      <c r="W161">
        <f t="shared" si="21"/>
        <v>4</v>
      </c>
      <c r="X161">
        <f t="shared" si="22"/>
        <v>4.4440021829691254</v>
      </c>
      <c r="Y161" t="b">
        <f t="shared" si="23"/>
        <v>0</v>
      </c>
    </row>
    <row r="162" spans="1:25" x14ac:dyDescent="0.3">
      <c r="A162" t="s">
        <v>192</v>
      </c>
      <c r="B162">
        <v>54.04</v>
      </c>
      <c r="C162">
        <v>2048</v>
      </c>
      <c r="D162">
        <v>22.6</v>
      </c>
      <c r="E162">
        <v>-6.26</v>
      </c>
      <c r="F162">
        <v>2.2400000000000002</v>
      </c>
      <c r="G162">
        <v>1</v>
      </c>
      <c r="H162" t="s">
        <v>27</v>
      </c>
      <c r="I162" t="s">
        <v>14</v>
      </c>
      <c r="J162">
        <v>1</v>
      </c>
      <c r="K162" t="s">
        <v>15</v>
      </c>
      <c r="L162">
        <v>1</v>
      </c>
      <c r="M162">
        <v>61.5</v>
      </c>
      <c r="N162">
        <v>1791.24</v>
      </c>
      <c r="O162" t="s">
        <v>16</v>
      </c>
      <c r="P162" t="s">
        <v>17</v>
      </c>
      <c r="Q162">
        <v>1</v>
      </c>
      <c r="R162">
        <f t="shared" si="16"/>
        <v>-0.27021642362513393</v>
      </c>
      <c r="S162" t="b">
        <f t="shared" si="17"/>
        <v>0</v>
      </c>
      <c r="T162" t="b">
        <f t="shared" si="18"/>
        <v>0</v>
      </c>
      <c r="U162" t="b">
        <f t="shared" si="19"/>
        <v>0</v>
      </c>
      <c r="V162" t="b">
        <f t="shared" si="20"/>
        <v>1</v>
      </c>
      <c r="W162">
        <f t="shared" si="21"/>
        <v>4</v>
      </c>
      <c r="X162">
        <f t="shared" si="22"/>
        <v>4.4421725567595551</v>
      </c>
      <c r="Y162" t="b">
        <f t="shared" si="23"/>
        <v>0</v>
      </c>
    </row>
    <row r="163" spans="1:25" x14ac:dyDescent="0.3">
      <c r="A163" t="s">
        <v>193</v>
      </c>
      <c r="B163">
        <v>54.02</v>
      </c>
      <c r="C163">
        <v>2048</v>
      </c>
      <c r="D163">
        <v>22.55</v>
      </c>
      <c r="E163">
        <v>-6.33</v>
      </c>
      <c r="F163">
        <v>2.15</v>
      </c>
      <c r="G163">
        <v>1</v>
      </c>
      <c r="H163" t="s">
        <v>27</v>
      </c>
      <c r="I163" t="s">
        <v>14</v>
      </c>
      <c r="J163">
        <v>1</v>
      </c>
      <c r="K163" t="s">
        <v>15</v>
      </c>
      <c r="L163">
        <v>1</v>
      </c>
      <c r="M163">
        <v>61.5</v>
      </c>
      <c r="N163">
        <v>1791.76</v>
      </c>
      <c r="O163" t="s">
        <v>16</v>
      </c>
      <c r="P163" t="s">
        <v>17</v>
      </c>
      <c r="Q163">
        <v>1</v>
      </c>
      <c r="R163">
        <f t="shared" si="16"/>
        <v>-0.27366653281124659</v>
      </c>
      <c r="S163" t="b">
        <f t="shared" si="17"/>
        <v>0</v>
      </c>
      <c r="T163" t="b">
        <f t="shared" si="18"/>
        <v>0</v>
      </c>
      <c r="U163" t="b">
        <f t="shared" si="19"/>
        <v>0</v>
      </c>
      <c r="V163" t="b">
        <f t="shared" si="20"/>
        <v>1</v>
      </c>
      <c r="W163">
        <f t="shared" si="21"/>
        <v>4</v>
      </c>
      <c r="X163">
        <f t="shared" si="22"/>
        <v>4.4387224475734435</v>
      </c>
      <c r="Y163" t="b">
        <f t="shared" si="23"/>
        <v>0</v>
      </c>
    </row>
    <row r="164" spans="1:25" x14ac:dyDescent="0.3">
      <c r="A164" t="s">
        <v>194</v>
      </c>
      <c r="B164">
        <v>54.03</v>
      </c>
      <c r="C164">
        <v>2048</v>
      </c>
      <c r="D164">
        <v>22.58</v>
      </c>
      <c r="E164">
        <v>-6.3</v>
      </c>
      <c r="F164">
        <v>2.09</v>
      </c>
      <c r="G164">
        <v>1</v>
      </c>
      <c r="H164" t="s">
        <v>27</v>
      </c>
      <c r="I164" t="s">
        <v>14</v>
      </c>
      <c r="J164">
        <v>1</v>
      </c>
      <c r="K164" t="s">
        <v>15</v>
      </c>
      <c r="L164">
        <v>1</v>
      </c>
      <c r="M164">
        <v>61.5</v>
      </c>
      <c r="N164">
        <v>1792.26</v>
      </c>
      <c r="O164" t="s">
        <v>16</v>
      </c>
      <c r="P164" t="s">
        <v>17</v>
      </c>
      <c r="Q164">
        <v>1</v>
      </c>
      <c r="R164">
        <f t="shared" si="16"/>
        <v>-0.27208855875224508</v>
      </c>
      <c r="S164" t="b">
        <f t="shared" si="17"/>
        <v>0</v>
      </c>
      <c r="T164" t="b">
        <f t="shared" si="18"/>
        <v>0</v>
      </c>
      <c r="U164" t="b">
        <f t="shared" si="19"/>
        <v>0</v>
      </c>
      <c r="V164" t="b">
        <f t="shared" si="20"/>
        <v>1</v>
      </c>
      <c r="W164">
        <f t="shared" si="21"/>
        <v>4</v>
      </c>
      <c r="X164">
        <f t="shared" si="22"/>
        <v>4.4403004216324451</v>
      </c>
      <c r="Y164" t="b">
        <f t="shared" si="23"/>
        <v>0</v>
      </c>
    </row>
    <row r="165" spans="1:25" x14ac:dyDescent="0.3">
      <c r="A165" t="s">
        <v>195</v>
      </c>
      <c r="B165">
        <v>54.16</v>
      </c>
      <c r="C165">
        <v>2048</v>
      </c>
      <c r="D165">
        <v>22.53</v>
      </c>
      <c r="E165">
        <v>-6.29</v>
      </c>
      <c r="F165">
        <v>2.02</v>
      </c>
      <c r="G165">
        <v>1</v>
      </c>
      <c r="H165" t="s">
        <v>13</v>
      </c>
      <c r="I165" t="s">
        <v>14</v>
      </c>
      <c r="J165">
        <v>1</v>
      </c>
      <c r="K165" t="s">
        <v>15</v>
      </c>
      <c r="L165">
        <v>1</v>
      </c>
      <c r="M165">
        <v>61.5</v>
      </c>
      <c r="N165">
        <v>1792.78</v>
      </c>
      <c r="O165" t="s">
        <v>16</v>
      </c>
      <c r="P165" t="s">
        <v>17</v>
      </c>
      <c r="Q165">
        <v>1</v>
      </c>
      <c r="R165">
        <f t="shared" si="16"/>
        <v>-0.27225122727321105</v>
      </c>
      <c r="S165" t="b">
        <f t="shared" si="17"/>
        <v>0</v>
      </c>
      <c r="T165" t="b">
        <f t="shared" si="18"/>
        <v>0</v>
      </c>
      <c r="U165" t="b">
        <f t="shared" si="19"/>
        <v>0</v>
      </c>
      <c r="V165" t="b">
        <f t="shared" si="20"/>
        <v>1</v>
      </c>
      <c r="W165">
        <f t="shared" si="21"/>
        <v>4</v>
      </c>
      <c r="X165">
        <f t="shared" si="22"/>
        <v>4.440137753111479</v>
      </c>
      <c r="Y165" t="b">
        <f t="shared" si="23"/>
        <v>0</v>
      </c>
    </row>
    <row r="166" spans="1:25" x14ac:dyDescent="0.3">
      <c r="A166" t="s">
        <v>196</v>
      </c>
      <c r="B166">
        <v>54.12</v>
      </c>
      <c r="C166">
        <v>2048</v>
      </c>
      <c r="D166">
        <v>22.6</v>
      </c>
      <c r="E166">
        <v>-6.31</v>
      </c>
      <c r="F166">
        <v>2.14</v>
      </c>
      <c r="G166">
        <v>1</v>
      </c>
      <c r="H166" t="s">
        <v>43</v>
      </c>
      <c r="I166" t="s">
        <v>14</v>
      </c>
      <c r="J166">
        <v>1</v>
      </c>
      <c r="K166" t="s">
        <v>15</v>
      </c>
      <c r="L166">
        <v>1</v>
      </c>
      <c r="M166">
        <v>61.5</v>
      </c>
      <c r="N166">
        <v>1793.29</v>
      </c>
      <c r="O166" t="s">
        <v>16</v>
      </c>
      <c r="P166" t="s">
        <v>17</v>
      </c>
      <c r="Q166">
        <v>1</v>
      </c>
      <c r="R166">
        <f t="shared" si="16"/>
        <v>-0.27226999317298184</v>
      </c>
      <c r="S166" t="b">
        <f t="shared" si="17"/>
        <v>0</v>
      </c>
      <c r="T166" t="b">
        <f t="shared" si="18"/>
        <v>0</v>
      </c>
      <c r="U166" t="b">
        <f t="shared" si="19"/>
        <v>0</v>
      </c>
      <c r="V166" t="b">
        <f t="shared" si="20"/>
        <v>1</v>
      </c>
      <c r="W166">
        <f t="shared" si="21"/>
        <v>4</v>
      </c>
      <c r="X166">
        <f t="shared" si="22"/>
        <v>4.4401189872117079</v>
      </c>
      <c r="Y166" t="b">
        <f t="shared" si="23"/>
        <v>0</v>
      </c>
    </row>
    <row r="167" spans="1:25" x14ac:dyDescent="0.3">
      <c r="A167" t="s">
        <v>197</v>
      </c>
      <c r="B167">
        <v>54.12</v>
      </c>
      <c r="C167">
        <v>2048</v>
      </c>
      <c r="D167">
        <v>22.58</v>
      </c>
      <c r="E167">
        <v>-6.34</v>
      </c>
      <c r="F167">
        <v>2.0699999999999998</v>
      </c>
      <c r="G167">
        <v>1</v>
      </c>
      <c r="H167" t="s">
        <v>41</v>
      </c>
      <c r="I167" t="s">
        <v>14</v>
      </c>
      <c r="J167">
        <v>1</v>
      </c>
      <c r="K167" t="s">
        <v>15</v>
      </c>
      <c r="L167">
        <v>1</v>
      </c>
      <c r="M167">
        <v>61.5</v>
      </c>
      <c r="N167">
        <v>1793.7</v>
      </c>
      <c r="O167" t="s">
        <v>16</v>
      </c>
      <c r="P167" t="s">
        <v>17</v>
      </c>
      <c r="Q167">
        <v>1</v>
      </c>
      <c r="R167">
        <f t="shared" si="16"/>
        <v>-0.27373134124761228</v>
      </c>
      <c r="S167" t="b">
        <f t="shared" si="17"/>
        <v>0</v>
      </c>
      <c r="T167" t="b">
        <f t="shared" si="18"/>
        <v>0</v>
      </c>
      <c r="U167" t="b">
        <f t="shared" si="19"/>
        <v>0</v>
      </c>
      <c r="V167" t="b">
        <f t="shared" si="20"/>
        <v>1</v>
      </c>
      <c r="W167">
        <f t="shared" si="21"/>
        <v>4</v>
      </c>
      <c r="X167">
        <f t="shared" si="22"/>
        <v>4.4386576391370776</v>
      </c>
      <c r="Y167" t="b">
        <f t="shared" si="23"/>
        <v>0</v>
      </c>
    </row>
    <row r="168" spans="1:25" x14ac:dyDescent="0.3">
      <c r="A168" t="s">
        <v>198</v>
      </c>
      <c r="B168">
        <v>54.13</v>
      </c>
      <c r="C168">
        <v>2048</v>
      </c>
      <c r="D168">
        <v>21.9</v>
      </c>
      <c r="E168">
        <v>-8.01</v>
      </c>
      <c r="F168">
        <v>1.7</v>
      </c>
      <c r="G168">
        <v>1</v>
      </c>
      <c r="H168" t="s">
        <v>25</v>
      </c>
      <c r="I168" t="s">
        <v>14</v>
      </c>
      <c r="J168">
        <v>1</v>
      </c>
      <c r="K168" t="s">
        <v>15</v>
      </c>
      <c r="L168">
        <v>1</v>
      </c>
      <c r="M168">
        <v>61.5</v>
      </c>
      <c r="N168">
        <v>1794.21</v>
      </c>
      <c r="O168" t="s">
        <v>16</v>
      </c>
      <c r="P168" t="s">
        <v>17</v>
      </c>
      <c r="Q168">
        <v>1</v>
      </c>
      <c r="R168">
        <f t="shared" si="16"/>
        <v>-0.35063954394609109</v>
      </c>
      <c r="S168" t="b">
        <f t="shared" si="17"/>
        <v>0</v>
      </c>
      <c r="T168" t="b">
        <f t="shared" si="18"/>
        <v>0</v>
      </c>
      <c r="U168" t="b">
        <f t="shared" si="19"/>
        <v>0</v>
      </c>
      <c r="V168" t="b">
        <f t="shared" si="20"/>
        <v>1</v>
      </c>
      <c r="W168">
        <f t="shared" si="21"/>
        <v>4</v>
      </c>
      <c r="X168">
        <f t="shared" si="22"/>
        <v>4.3617494364385987</v>
      </c>
      <c r="Y168" t="b">
        <f t="shared" si="23"/>
        <v>0</v>
      </c>
    </row>
    <row r="169" spans="1:25" x14ac:dyDescent="0.3">
      <c r="A169" t="s">
        <v>199</v>
      </c>
      <c r="B169">
        <v>54.14</v>
      </c>
      <c r="C169">
        <v>2048</v>
      </c>
      <c r="D169">
        <v>21.33</v>
      </c>
      <c r="E169">
        <v>-9.5399999999999991</v>
      </c>
      <c r="F169">
        <v>1.38</v>
      </c>
      <c r="G169">
        <v>1</v>
      </c>
      <c r="H169" t="s">
        <v>23</v>
      </c>
      <c r="I169" t="s">
        <v>14</v>
      </c>
      <c r="J169">
        <v>1</v>
      </c>
      <c r="K169" t="s">
        <v>15</v>
      </c>
      <c r="L169">
        <v>1</v>
      </c>
      <c r="M169">
        <v>61.5</v>
      </c>
      <c r="N169">
        <v>1794.72</v>
      </c>
      <c r="O169" t="s">
        <v>16</v>
      </c>
      <c r="P169" t="s">
        <v>17</v>
      </c>
      <c r="Q169">
        <v>1</v>
      </c>
      <c r="R169">
        <f t="shared" si="16"/>
        <v>-0.42057082507704441</v>
      </c>
      <c r="S169" t="b">
        <f t="shared" si="17"/>
        <v>0</v>
      </c>
      <c r="T169" t="b">
        <f t="shared" si="18"/>
        <v>0</v>
      </c>
      <c r="U169" t="b">
        <f t="shared" si="19"/>
        <v>0</v>
      </c>
      <c r="V169" t="b">
        <f t="shared" si="20"/>
        <v>1</v>
      </c>
      <c r="W169">
        <f t="shared" si="21"/>
        <v>4</v>
      </c>
      <c r="X169">
        <f t="shared" si="22"/>
        <v>4.2918181553076451</v>
      </c>
      <c r="Y169" t="b">
        <f t="shared" si="23"/>
        <v>0</v>
      </c>
    </row>
    <row r="170" spans="1:25" x14ac:dyDescent="0.3">
      <c r="A170" t="s">
        <v>200</v>
      </c>
      <c r="B170">
        <v>54.11</v>
      </c>
      <c r="C170">
        <v>2048</v>
      </c>
      <c r="D170">
        <v>21.13</v>
      </c>
      <c r="E170">
        <v>-9.86</v>
      </c>
      <c r="F170">
        <v>1.04</v>
      </c>
      <c r="G170">
        <v>1</v>
      </c>
      <c r="H170" t="s">
        <v>35</v>
      </c>
      <c r="I170" t="s">
        <v>14</v>
      </c>
      <c r="J170">
        <v>1</v>
      </c>
      <c r="K170" t="s">
        <v>15</v>
      </c>
      <c r="L170">
        <v>1</v>
      </c>
      <c r="M170">
        <v>61.5</v>
      </c>
      <c r="N170">
        <v>1795.23</v>
      </c>
      <c r="O170" t="s">
        <v>16</v>
      </c>
      <c r="P170" t="s">
        <v>17</v>
      </c>
      <c r="Q170">
        <v>1</v>
      </c>
      <c r="R170">
        <f t="shared" si="16"/>
        <v>-0.43660125106416248</v>
      </c>
      <c r="S170" t="b">
        <f t="shared" si="17"/>
        <v>0</v>
      </c>
      <c r="T170" t="b">
        <f t="shared" si="18"/>
        <v>0</v>
      </c>
      <c r="U170" t="b">
        <f t="shared" si="19"/>
        <v>0</v>
      </c>
      <c r="V170" t="b">
        <f t="shared" si="20"/>
        <v>1</v>
      </c>
      <c r="W170">
        <f t="shared" si="21"/>
        <v>4</v>
      </c>
      <c r="X170">
        <f t="shared" si="22"/>
        <v>4.2757877293205269</v>
      </c>
      <c r="Y170" t="b">
        <f t="shared" si="23"/>
        <v>0</v>
      </c>
    </row>
    <row r="171" spans="1:25" x14ac:dyDescent="0.3">
      <c r="A171" t="s">
        <v>201</v>
      </c>
      <c r="B171">
        <v>54.13</v>
      </c>
      <c r="C171">
        <v>2048</v>
      </c>
      <c r="D171">
        <v>21.12</v>
      </c>
      <c r="E171">
        <v>-9.93</v>
      </c>
      <c r="F171">
        <v>0.95</v>
      </c>
      <c r="G171">
        <v>1</v>
      </c>
      <c r="H171" t="s">
        <v>13</v>
      </c>
      <c r="I171" t="s">
        <v>14</v>
      </c>
      <c r="J171">
        <v>1</v>
      </c>
      <c r="K171" t="s">
        <v>15</v>
      </c>
      <c r="L171">
        <v>1</v>
      </c>
      <c r="M171">
        <v>61.5</v>
      </c>
      <c r="N171">
        <v>1795.74</v>
      </c>
      <c r="O171" t="s">
        <v>16</v>
      </c>
      <c r="P171" t="s">
        <v>17</v>
      </c>
      <c r="Q171">
        <v>1</v>
      </c>
      <c r="R171">
        <f t="shared" si="16"/>
        <v>-0.43950049196974844</v>
      </c>
      <c r="S171" t="b">
        <f t="shared" si="17"/>
        <v>0</v>
      </c>
      <c r="T171" t="b">
        <f t="shared" si="18"/>
        <v>0</v>
      </c>
      <c r="U171" t="b">
        <f t="shared" si="19"/>
        <v>0</v>
      </c>
      <c r="V171" t="b">
        <f t="shared" si="20"/>
        <v>1</v>
      </c>
      <c r="W171">
        <f t="shared" si="21"/>
        <v>4</v>
      </c>
      <c r="X171">
        <f t="shared" si="22"/>
        <v>4.2728884884149414</v>
      </c>
      <c r="Y171" t="b">
        <f t="shared" si="23"/>
        <v>0</v>
      </c>
    </row>
    <row r="172" spans="1:25" x14ac:dyDescent="0.3">
      <c r="A172" t="s">
        <v>202</v>
      </c>
      <c r="B172">
        <v>54.18</v>
      </c>
      <c r="C172">
        <v>2048</v>
      </c>
      <c r="D172">
        <v>21.13</v>
      </c>
      <c r="E172">
        <v>-9.9600000000000009</v>
      </c>
      <c r="F172">
        <v>0.92</v>
      </c>
      <c r="G172">
        <v>1</v>
      </c>
      <c r="H172" t="s">
        <v>63</v>
      </c>
      <c r="I172" t="s">
        <v>14</v>
      </c>
      <c r="J172">
        <v>1</v>
      </c>
      <c r="K172" t="s">
        <v>15</v>
      </c>
      <c r="L172">
        <v>1</v>
      </c>
      <c r="M172">
        <v>61.5</v>
      </c>
      <c r="N172">
        <v>1796.26</v>
      </c>
      <c r="O172" t="s">
        <v>16</v>
      </c>
      <c r="P172" t="s">
        <v>17</v>
      </c>
      <c r="Q172">
        <v>1</v>
      </c>
      <c r="R172">
        <f t="shared" si="16"/>
        <v>-0.44048055579760514</v>
      </c>
      <c r="S172" t="b">
        <f t="shared" si="17"/>
        <v>0</v>
      </c>
      <c r="T172" t="b">
        <f t="shared" si="18"/>
        <v>0</v>
      </c>
      <c r="U172" t="b">
        <f t="shared" si="19"/>
        <v>0</v>
      </c>
      <c r="V172" t="b">
        <f t="shared" si="20"/>
        <v>1</v>
      </c>
      <c r="W172">
        <f t="shared" si="21"/>
        <v>4</v>
      </c>
      <c r="X172">
        <f t="shared" si="22"/>
        <v>4.2719084245870844</v>
      </c>
      <c r="Y172" t="b">
        <f t="shared" si="23"/>
        <v>0</v>
      </c>
    </row>
    <row r="173" spans="1:25" x14ac:dyDescent="0.3">
      <c r="A173" t="s">
        <v>203</v>
      </c>
      <c r="B173">
        <v>54.16</v>
      </c>
      <c r="C173">
        <v>2048</v>
      </c>
      <c r="D173">
        <v>21.13</v>
      </c>
      <c r="E173">
        <v>-9.99</v>
      </c>
      <c r="F173">
        <v>1.01</v>
      </c>
      <c r="G173">
        <v>1</v>
      </c>
      <c r="H173" t="s">
        <v>63</v>
      </c>
      <c r="I173" t="s">
        <v>14</v>
      </c>
      <c r="J173">
        <v>1</v>
      </c>
      <c r="K173" t="s">
        <v>15</v>
      </c>
      <c r="L173">
        <v>1</v>
      </c>
      <c r="M173">
        <v>61.5</v>
      </c>
      <c r="N173">
        <v>1796.77</v>
      </c>
      <c r="O173" t="s">
        <v>16</v>
      </c>
      <c r="P173" t="s">
        <v>17</v>
      </c>
      <c r="Q173">
        <v>1</v>
      </c>
      <c r="R173">
        <f t="shared" si="16"/>
        <v>-0.44164159255713015</v>
      </c>
      <c r="S173" t="b">
        <f t="shared" si="17"/>
        <v>0</v>
      </c>
      <c r="T173" t="b">
        <f t="shared" si="18"/>
        <v>0</v>
      </c>
      <c r="U173" t="b">
        <f t="shared" si="19"/>
        <v>0</v>
      </c>
      <c r="V173" t="b">
        <f t="shared" si="20"/>
        <v>1</v>
      </c>
      <c r="W173">
        <f t="shared" si="21"/>
        <v>4</v>
      </c>
      <c r="X173">
        <f t="shared" si="22"/>
        <v>4.2707473878275595</v>
      </c>
      <c r="Y173" t="b">
        <f t="shared" si="23"/>
        <v>0</v>
      </c>
    </row>
    <row r="174" spans="1:25" x14ac:dyDescent="0.3">
      <c r="A174" t="s">
        <v>204</v>
      </c>
      <c r="B174">
        <v>54.19</v>
      </c>
      <c r="C174">
        <v>2048</v>
      </c>
      <c r="D174">
        <v>21.14</v>
      </c>
      <c r="E174">
        <v>-10</v>
      </c>
      <c r="F174">
        <v>0.91</v>
      </c>
      <c r="G174">
        <v>1</v>
      </c>
      <c r="H174" t="s">
        <v>63</v>
      </c>
      <c r="I174" t="s">
        <v>14</v>
      </c>
      <c r="J174">
        <v>1</v>
      </c>
      <c r="K174" t="s">
        <v>15</v>
      </c>
      <c r="L174">
        <v>1</v>
      </c>
      <c r="M174">
        <v>61.5</v>
      </c>
      <c r="N174">
        <v>1797.28</v>
      </c>
      <c r="O174" t="s">
        <v>16</v>
      </c>
      <c r="P174" t="s">
        <v>17</v>
      </c>
      <c r="Q174">
        <v>1</v>
      </c>
      <c r="R174">
        <f t="shared" si="16"/>
        <v>-0.44184540229626745</v>
      </c>
      <c r="S174" t="b">
        <f t="shared" si="17"/>
        <v>0</v>
      </c>
      <c r="T174" t="b">
        <f t="shared" si="18"/>
        <v>0</v>
      </c>
      <c r="U174" t="b">
        <f t="shared" si="19"/>
        <v>0</v>
      </c>
      <c r="V174" t="b">
        <f t="shared" si="20"/>
        <v>1</v>
      </c>
      <c r="W174">
        <f t="shared" si="21"/>
        <v>4</v>
      </c>
      <c r="X174">
        <f t="shared" si="22"/>
        <v>4.2705435780884224</v>
      </c>
      <c r="Y174" t="b">
        <f t="shared" si="23"/>
        <v>0</v>
      </c>
    </row>
    <row r="175" spans="1:25" x14ac:dyDescent="0.3">
      <c r="A175" t="s">
        <v>205</v>
      </c>
      <c r="B175">
        <v>54.11</v>
      </c>
      <c r="C175">
        <v>2048</v>
      </c>
      <c r="D175">
        <v>21.17</v>
      </c>
      <c r="E175">
        <v>-10.02</v>
      </c>
      <c r="F175">
        <v>0.92</v>
      </c>
      <c r="G175">
        <v>1</v>
      </c>
      <c r="H175" t="s">
        <v>19</v>
      </c>
      <c r="I175" t="s">
        <v>14</v>
      </c>
      <c r="J175">
        <v>1</v>
      </c>
      <c r="K175" t="s">
        <v>15</v>
      </c>
      <c r="L175">
        <v>1</v>
      </c>
      <c r="M175">
        <v>61.5</v>
      </c>
      <c r="N175">
        <v>1797.69</v>
      </c>
      <c r="O175" t="s">
        <v>16</v>
      </c>
      <c r="P175" t="s">
        <v>17</v>
      </c>
      <c r="Q175">
        <v>1</v>
      </c>
      <c r="R175">
        <f t="shared" si="16"/>
        <v>-0.44206959879088309</v>
      </c>
      <c r="S175" t="b">
        <f t="shared" si="17"/>
        <v>0</v>
      </c>
      <c r="T175" t="b">
        <f t="shared" si="18"/>
        <v>0</v>
      </c>
      <c r="U175" t="b">
        <f t="shared" si="19"/>
        <v>0</v>
      </c>
      <c r="V175" t="b">
        <f t="shared" si="20"/>
        <v>1</v>
      </c>
      <c r="W175">
        <f t="shared" si="21"/>
        <v>4</v>
      </c>
      <c r="X175">
        <f t="shared" si="22"/>
        <v>4.2703193815938061</v>
      </c>
      <c r="Y175" t="b">
        <f t="shared" si="23"/>
        <v>0</v>
      </c>
    </row>
    <row r="176" spans="1:25" x14ac:dyDescent="0.3">
      <c r="A176" t="s">
        <v>206</v>
      </c>
      <c r="B176">
        <v>54.11</v>
      </c>
      <c r="C176">
        <v>2048</v>
      </c>
      <c r="D176">
        <v>20.28</v>
      </c>
      <c r="E176">
        <v>-11.44</v>
      </c>
      <c r="F176">
        <v>0.43</v>
      </c>
      <c r="G176">
        <v>1</v>
      </c>
      <c r="H176" t="s">
        <v>144</v>
      </c>
      <c r="I176" t="s">
        <v>14</v>
      </c>
      <c r="J176">
        <v>1</v>
      </c>
      <c r="K176" t="s">
        <v>15</v>
      </c>
      <c r="L176">
        <v>1</v>
      </c>
      <c r="M176">
        <v>61.5</v>
      </c>
      <c r="N176">
        <v>1798.2</v>
      </c>
      <c r="O176" t="s">
        <v>16</v>
      </c>
      <c r="P176" t="s">
        <v>17</v>
      </c>
      <c r="Q176">
        <v>1</v>
      </c>
      <c r="R176">
        <f t="shared" si="16"/>
        <v>-0.51360600472274887</v>
      </c>
      <c r="S176" t="b">
        <f t="shared" si="17"/>
        <v>0</v>
      </c>
      <c r="T176" t="b">
        <f t="shared" si="18"/>
        <v>0</v>
      </c>
      <c r="U176" t="b">
        <f t="shared" si="19"/>
        <v>0</v>
      </c>
      <c r="V176" t="b">
        <f t="shared" si="20"/>
        <v>1</v>
      </c>
      <c r="W176">
        <f t="shared" si="21"/>
        <v>4</v>
      </c>
      <c r="X176">
        <f t="shared" si="22"/>
        <v>4.198782975661941</v>
      </c>
      <c r="Y176" t="b">
        <f t="shared" si="23"/>
        <v>0</v>
      </c>
    </row>
    <row r="177" spans="1:25" x14ac:dyDescent="0.3">
      <c r="A177" t="s">
        <v>207</v>
      </c>
      <c r="B177">
        <v>54.21</v>
      </c>
      <c r="C177">
        <v>2048</v>
      </c>
      <c r="D177">
        <v>19.27</v>
      </c>
      <c r="E177">
        <v>-13.11</v>
      </c>
      <c r="F177">
        <v>0.21</v>
      </c>
      <c r="G177">
        <v>1</v>
      </c>
      <c r="H177" t="s">
        <v>144</v>
      </c>
      <c r="I177" t="s">
        <v>14</v>
      </c>
      <c r="J177">
        <v>1</v>
      </c>
      <c r="K177" t="s">
        <v>15</v>
      </c>
      <c r="L177">
        <v>1</v>
      </c>
      <c r="M177">
        <v>61.5</v>
      </c>
      <c r="N177">
        <v>1798.71</v>
      </c>
      <c r="O177" t="s">
        <v>16</v>
      </c>
      <c r="P177" t="s">
        <v>17</v>
      </c>
      <c r="Q177">
        <v>1</v>
      </c>
      <c r="R177">
        <f t="shared" si="16"/>
        <v>-0.59740373083720655</v>
      </c>
      <c r="S177" t="b">
        <f t="shared" si="17"/>
        <v>0</v>
      </c>
      <c r="T177" t="b">
        <f t="shared" si="18"/>
        <v>0</v>
      </c>
      <c r="U177" t="b">
        <f t="shared" si="19"/>
        <v>0</v>
      </c>
      <c r="V177" t="b">
        <f t="shared" si="20"/>
        <v>1</v>
      </c>
      <c r="W177">
        <f t="shared" si="21"/>
        <v>4</v>
      </c>
      <c r="X177">
        <f t="shared" si="22"/>
        <v>4.114985249547483</v>
      </c>
      <c r="Y177" t="b">
        <f t="shared" si="23"/>
        <v>0</v>
      </c>
    </row>
    <row r="178" spans="1:25" x14ac:dyDescent="0.3">
      <c r="A178" t="s">
        <v>208</v>
      </c>
      <c r="B178">
        <v>54.19</v>
      </c>
      <c r="C178">
        <v>2048</v>
      </c>
      <c r="D178">
        <v>18.88</v>
      </c>
      <c r="E178">
        <v>-13.54</v>
      </c>
      <c r="F178">
        <v>0.15</v>
      </c>
      <c r="G178">
        <v>1</v>
      </c>
      <c r="H178" t="s">
        <v>43</v>
      </c>
      <c r="I178" t="s">
        <v>14</v>
      </c>
      <c r="J178">
        <v>1</v>
      </c>
      <c r="K178" t="s">
        <v>15</v>
      </c>
      <c r="L178">
        <v>1</v>
      </c>
      <c r="M178">
        <v>61.5</v>
      </c>
      <c r="N178">
        <v>1799.23</v>
      </c>
      <c r="O178" t="s">
        <v>16</v>
      </c>
      <c r="P178" t="s">
        <v>17</v>
      </c>
      <c r="Q178">
        <v>1</v>
      </c>
      <c r="R178">
        <f t="shared" si="16"/>
        <v>-0.62215081462333721</v>
      </c>
      <c r="S178" t="b">
        <f t="shared" si="17"/>
        <v>0</v>
      </c>
      <c r="T178" t="b">
        <f t="shared" si="18"/>
        <v>0</v>
      </c>
      <c r="U178" t="b">
        <f t="shared" si="19"/>
        <v>0</v>
      </c>
      <c r="V178" t="b">
        <f t="shared" si="20"/>
        <v>1</v>
      </c>
      <c r="W178">
        <f t="shared" si="21"/>
        <v>4</v>
      </c>
      <c r="X178">
        <f t="shared" si="22"/>
        <v>4.0902381657613525</v>
      </c>
      <c r="Y178" t="b">
        <f t="shared" si="23"/>
        <v>0</v>
      </c>
    </row>
    <row r="179" spans="1:25" x14ac:dyDescent="0.3">
      <c r="A179" t="s">
        <v>209</v>
      </c>
      <c r="B179">
        <v>54.26</v>
      </c>
      <c r="C179">
        <v>2048</v>
      </c>
      <c r="D179">
        <v>18.86</v>
      </c>
      <c r="E179">
        <v>-13.57</v>
      </c>
      <c r="F179">
        <v>0.08</v>
      </c>
      <c r="G179">
        <v>1</v>
      </c>
      <c r="H179" t="s">
        <v>27</v>
      </c>
      <c r="I179" t="s">
        <v>14</v>
      </c>
      <c r="J179">
        <v>1</v>
      </c>
      <c r="K179" t="s">
        <v>15</v>
      </c>
      <c r="L179">
        <v>1</v>
      </c>
      <c r="M179">
        <v>61.5</v>
      </c>
      <c r="N179">
        <v>1799.73</v>
      </c>
      <c r="O179" t="s">
        <v>16</v>
      </c>
      <c r="P179" t="s">
        <v>17</v>
      </c>
      <c r="Q179">
        <v>1</v>
      </c>
      <c r="R179">
        <f t="shared" si="16"/>
        <v>-0.62370171622689152</v>
      </c>
      <c r="S179" t="b">
        <f t="shared" si="17"/>
        <v>0</v>
      </c>
      <c r="T179" t="b">
        <f t="shared" si="18"/>
        <v>0</v>
      </c>
      <c r="U179" t="b">
        <f t="shared" si="19"/>
        <v>0</v>
      </c>
      <c r="V179" t="b">
        <f t="shared" si="20"/>
        <v>1</v>
      </c>
      <c r="W179">
        <f t="shared" si="21"/>
        <v>4</v>
      </c>
      <c r="X179">
        <f t="shared" si="22"/>
        <v>4.088687264157798</v>
      </c>
      <c r="Y179" t="b">
        <f t="shared" si="23"/>
        <v>0</v>
      </c>
    </row>
    <row r="180" spans="1:25" x14ac:dyDescent="0.3">
      <c r="A180" t="s">
        <v>210</v>
      </c>
      <c r="B180">
        <v>54.31</v>
      </c>
      <c r="C180">
        <v>2048</v>
      </c>
      <c r="D180">
        <v>18.809999999999999</v>
      </c>
      <c r="E180">
        <v>-13.66</v>
      </c>
      <c r="F180">
        <v>0.08</v>
      </c>
      <c r="G180">
        <v>1</v>
      </c>
      <c r="H180" t="s">
        <v>13</v>
      </c>
      <c r="I180" t="s">
        <v>14</v>
      </c>
      <c r="J180">
        <v>1</v>
      </c>
      <c r="K180" t="s">
        <v>15</v>
      </c>
      <c r="L180">
        <v>1</v>
      </c>
      <c r="M180">
        <v>61.5</v>
      </c>
      <c r="N180">
        <v>1800.25</v>
      </c>
      <c r="O180" t="s">
        <v>16</v>
      </c>
      <c r="P180" t="s">
        <v>17</v>
      </c>
      <c r="Q180">
        <v>1</v>
      </c>
      <c r="R180">
        <f t="shared" si="16"/>
        <v>-0.62810050234731507</v>
      </c>
      <c r="S180" t="b">
        <f t="shared" si="17"/>
        <v>0</v>
      </c>
      <c r="T180" t="b">
        <f t="shared" si="18"/>
        <v>0</v>
      </c>
      <c r="U180" t="b">
        <f t="shared" si="19"/>
        <v>0</v>
      </c>
      <c r="V180" t="b">
        <f t="shared" si="20"/>
        <v>1</v>
      </c>
      <c r="W180">
        <f t="shared" si="21"/>
        <v>4</v>
      </c>
      <c r="X180">
        <f t="shared" si="22"/>
        <v>4.084288478037374</v>
      </c>
      <c r="Y180" t="b">
        <f t="shared" si="23"/>
        <v>0</v>
      </c>
    </row>
    <row r="181" spans="1:25" x14ac:dyDescent="0.3">
      <c r="A181" t="s">
        <v>211</v>
      </c>
      <c r="B181">
        <v>54.19</v>
      </c>
      <c r="C181">
        <v>2048</v>
      </c>
      <c r="D181">
        <v>18.78</v>
      </c>
      <c r="E181">
        <v>-13.58</v>
      </c>
      <c r="F181">
        <v>0.09</v>
      </c>
      <c r="G181">
        <v>1</v>
      </c>
      <c r="H181" t="s">
        <v>33</v>
      </c>
      <c r="I181" t="s">
        <v>14</v>
      </c>
      <c r="J181">
        <v>1</v>
      </c>
      <c r="K181" t="s">
        <v>15</v>
      </c>
      <c r="L181">
        <v>1</v>
      </c>
      <c r="M181">
        <v>61.5</v>
      </c>
      <c r="N181">
        <v>1800.76</v>
      </c>
      <c r="O181" t="s">
        <v>16</v>
      </c>
      <c r="P181" t="s">
        <v>17</v>
      </c>
      <c r="Q181">
        <v>1</v>
      </c>
      <c r="R181">
        <f t="shared" si="16"/>
        <v>-0.62606803990111082</v>
      </c>
      <c r="S181" t="b">
        <f t="shared" si="17"/>
        <v>0</v>
      </c>
      <c r="T181" t="b">
        <f t="shared" si="18"/>
        <v>0</v>
      </c>
      <c r="U181" t="b">
        <f t="shared" si="19"/>
        <v>0</v>
      </c>
      <c r="V181" t="b">
        <f t="shared" si="20"/>
        <v>1</v>
      </c>
      <c r="W181">
        <f t="shared" si="21"/>
        <v>4</v>
      </c>
      <c r="X181">
        <f t="shared" si="22"/>
        <v>4.0863209404835787</v>
      </c>
      <c r="Y181" t="b">
        <f t="shared" si="23"/>
        <v>0</v>
      </c>
    </row>
    <row r="182" spans="1:25" x14ac:dyDescent="0.3">
      <c r="A182" t="s">
        <v>212</v>
      </c>
      <c r="B182">
        <v>54.19</v>
      </c>
      <c r="C182">
        <v>2048</v>
      </c>
      <c r="D182">
        <v>18.850000000000001</v>
      </c>
      <c r="E182">
        <v>-13.64</v>
      </c>
      <c r="F182">
        <v>0.1</v>
      </c>
      <c r="G182">
        <v>1</v>
      </c>
      <c r="H182" t="s">
        <v>63</v>
      </c>
      <c r="I182" t="s">
        <v>14</v>
      </c>
      <c r="J182">
        <v>1</v>
      </c>
      <c r="K182" t="s">
        <v>15</v>
      </c>
      <c r="L182">
        <v>1</v>
      </c>
      <c r="M182">
        <v>63.5</v>
      </c>
      <c r="N182">
        <v>1801.31</v>
      </c>
      <c r="O182" t="s">
        <v>16</v>
      </c>
      <c r="P182" t="s">
        <v>17</v>
      </c>
      <c r="Q182">
        <v>1</v>
      </c>
      <c r="R182">
        <f t="shared" si="16"/>
        <v>-0.62639479957942679</v>
      </c>
      <c r="S182" t="b">
        <f t="shared" si="17"/>
        <v>0</v>
      </c>
      <c r="T182" t="b">
        <f t="shared" si="18"/>
        <v>0</v>
      </c>
      <c r="U182" t="b">
        <f t="shared" si="19"/>
        <v>0</v>
      </c>
      <c r="V182" t="b">
        <f t="shared" si="20"/>
        <v>1</v>
      </c>
      <c r="W182">
        <f t="shared" si="21"/>
        <v>4</v>
      </c>
      <c r="X182">
        <f t="shared" si="22"/>
        <v>4.0859941808052627</v>
      </c>
      <c r="Y182" t="b">
        <f t="shared" si="23"/>
        <v>0</v>
      </c>
    </row>
    <row r="183" spans="1:25" x14ac:dyDescent="0.3">
      <c r="A183" t="s">
        <v>213</v>
      </c>
      <c r="B183">
        <v>54.33</v>
      </c>
      <c r="C183">
        <v>2048</v>
      </c>
      <c r="D183">
        <v>18.78</v>
      </c>
      <c r="E183">
        <v>-13.68</v>
      </c>
      <c r="F183">
        <v>0.06</v>
      </c>
      <c r="G183">
        <v>1</v>
      </c>
      <c r="H183" t="s">
        <v>63</v>
      </c>
      <c r="I183" t="s">
        <v>14</v>
      </c>
      <c r="J183">
        <v>1</v>
      </c>
      <c r="K183" t="s">
        <v>15</v>
      </c>
      <c r="L183">
        <v>1</v>
      </c>
      <c r="M183">
        <v>61.5</v>
      </c>
      <c r="N183">
        <v>1801.79</v>
      </c>
      <c r="O183" t="s">
        <v>16</v>
      </c>
      <c r="P183" t="s">
        <v>17</v>
      </c>
      <c r="Q183">
        <v>1</v>
      </c>
      <c r="R183">
        <f t="shared" si="16"/>
        <v>-0.62955573187413616</v>
      </c>
      <c r="S183" t="b">
        <f t="shared" si="17"/>
        <v>0</v>
      </c>
      <c r="T183" t="b">
        <f t="shared" si="18"/>
        <v>0</v>
      </c>
      <c r="U183" t="b">
        <f t="shared" si="19"/>
        <v>0</v>
      </c>
      <c r="V183" t="b">
        <f t="shared" si="20"/>
        <v>1</v>
      </c>
      <c r="W183">
        <f t="shared" si="21"/>
        <v>4</v>
      </c>
      <c r="X183">
        <f t="shared" si="22"/>
        <v>4.0828332485105534</v>
      </c>
      <c r="Y183" t="b">
        <f t="shared" si="23"/>
        <v>0</v>
      </c>
    </row>
    <row r="184" spans="1:25" x14ac:dyDescent="0.3">
      <c r="A184" t="s">
        <v>214</v>
      </c>
      <c r="B184">
        <v>54.29</v>
      </c>
      <c r="C184">
        <v>2048</v>
      </c>
      <c r="D184">
        <v>18.75</v>
      </c>
      <c r="E184">
        <v>-13.65</v>
      </c>
      <c r="F184">
        <v>0.08</v>
      </c>
      <c r="G184">
        <v>1</v>
      </c>
      <c r="H184" t="s">
        <v>63</v>
      </c>
      <c r="I184" t="s">
        <v>14</v>
      </c>
      <c r="J184">
        <v>1</v>
      </c>
      <c r="K184" t="s">
        <v>15</v>
      </c>
      <c r="L184">
        <v>1</v>
      </c>
      <c r="M184">
        <v>61.5</v>
      </c>
      <c r="N184">
        <v>1802.2</v>
      </c>
      <c r="O184" t="s">
        <v>16</v>
      </c>
      <c r="P184" t="s">
        <v>17</v>
      </c>
      <c r="Q184">
        <v>1</v>
      </c>
      <c r="R184">
        <f t="shared" si="16"/>
        <v>-0.62927179755410612</v>
      </c>
      <c r="S184" t="b">
        <f t="shared" si="17"/>
        <v>0</v>
      </c>
      <c r="T184" t="b">
        <f t="shared" si="18"/>
        <v>0</v>
      </c>
      <c r="U184" t="b">
        <f t="shared" si="19"/>
        <v>0</v>
      </c>
      <c r="V184" t="b">
        <f t="shared" si="20"/>
        <v>1</v>
      </c>
      <c r="W184">
        <f t="shared" si="21"/>
        <v>4</v>
      </c>
      <c r="X184">
        <f t="shared" si="22"/>
        <v>4.0831171828305841</v>
      </c>
      <c r="Y184" t="b">
        <f t="shared" si="23"/>
        <v>0</v>
      </c>
    </row>
    <row r="185" spans="1:25" x14ac:dyDescent="0.3">
      <c r="A185" t="s">
        <v>215</v>
      </c>
      <c r="B185">
        <v>54.21</v>
      </c>
      <c r="C185">
        <v>2048</v>
      </c>
      <c r="D185">
        <v>18.86</v>
      </c>
      <c r="E185">
        <v>-13.59</v>
      </c>
      <c r="F185">
        <v>0.09</v>
      </c>
      <c r="G185">
        <v>1</v>
      </c>
      <c r="H185" t="s">
        <v>63</v>
      </c>
      <c r="I185" t="s">
        <v>14</v>
      </c>
      <c r="J185">
        <v>1</v>
      </c>
      <c r="K185" t="s">
        <v>15</v>
      </c>
      <c r="L185">
        <v>1</v>
      </c>
      <c r="M185">
        <v>61.5</v>
      </c>
      <c r="N185">
        <v>1802.72</v>
      </c>
      <c r="O185" t="s">
        <v>16</v>
      </c>
      <c r="P185" t="s">
        <v>17</v>
      </c>
      <c r="Q185">
        <v>1</v>
      </c>
      <c r="R185">
        <f t="shared" si="16"/>
        <v>-0.62440008474127429</v>
      </c>
      <c r="S185" t="b">
        <f t="shared" si="17"/>
        <v>0</v>
      </c>
      <c r="T185" t="b">
        <f t="shared" si="18"/>
        <v>0</v>
      </c>
      <c r="U185" t="b">
        <f t="shared" si="19"/>
        <v>0</v>
      </c>
      <c r="V185" t="b">
        <f t="shared" si="20"/>
        <v>1</v>
      </c>
      <c r="W185">
        <f t="shared" si="21"/>
        <v>4</v>
      </c>
      <c r="X185">
        <f t="shared" si="22"/>
        <v>4.0879888956434156</v>
      </c>
      <c r="Y185" t="b">
        <f t="shared" si="23"/>
        <v>0</v>
      </c>
    </row>
    <row r="186" spans="1:25" x14ac:dyDescent="0.3">
      <c r="A186" t="s">
        <v>216</v>
      </c>
      <c r="B186">
        <v>54.25</v>
      </c>
      <c r="C186">
        <v>2048</v>
      </c>
      <c r="D186">
        <v>18.850000000000001</v>
      </c>
      <c r="E186">
        <v>-13.67</v>
      </c>
      <c r="F186">
        <v>0.06</v>
      </c>
      <c r="G186">
        <v>1</v>
      </c>
      <c r="H186" t="s">
        <v>27</v>
      </c>
      <c r="I186" t="s">
        <v>14</v>
      </c>
      <c r="J186">
        <v>1</v>
      </c>
      <c r="K186" t="s">
        <v>15</v>
      </c>
      <c r="L186">
        <v>1</v>
      </c>
      <c r="M186">
        <v>61.5</v>
      </c>
      <c r="N186">
        <v>1803.23</v>
      </c>
      <c r="O186" t="s">
        <v>16</v>
      </c>
      <c r="P186" t="s">
        <v>17</v>
      </c>
      <c r="Q186">
        <v>1</v>
      </c>
      <c r="R186">
        <f t="shared" si="16"/>
        <v>-0.62743857830459515</v>
      </c>
      <c r="S186" t="b">
        <f t="shared" si="17"/>
        <v>0</v>
      </c>
      <c r="T186" t="b">
        <f t="shared" si="18"/>
        <v>0</v>
      </c>
      <c r="U186" t="b">
        <f t="shared" si="19"/>
        <v>0</v>
      </c>
      <c r="V186" t="b">
        <f t="shared" si="20"/>
        <v>1</v>
      </c>
      <c r="W186">
        <f t="shared" si="21"/>
        <v>4</v>
      </c>
      <c r="X186">
        <f t="shared" si="22"/>
        <v>4.0849504020800946</v>
      </c>
      <c r="Y186" t="b">
        <f t="shared" si="23"/>
        <v>0</v>
      </c>
    </row>
    <row r="187" spans="1:25" x14ac:dyDescent="0.3">
      <c r="A187" t="s">
        <v>217</v>
      </c>
      <c r="B187">
        <v>54.37</v>
      </c>
      <c r="C187">
        <v>2048</v>
      </c>
      <c r="D187">
        <v>18.82</v>
      </c>
      <c r="E187">
        <v>-13.59</v>
      </c>
      <c r="F187">
        <v>0.1</v>
      </c>
      <c r="G187">
        <v>1</v>
      </c>
      <c r="H187" t="s">
        <v>43</v>
      </c>
      <c r="I187" t="s">
        <v>14</v>
      </c>
      <c r="J187">
        <v>1</v>
      </c>
      <c r="K187" t="s">
        <v>15</v>
      </c>
      <c r="L187">
        <v>1</v>
      </c>
      <c r="M187">
        <v>61.5</v>
      </c>
      <c r="N187">
        <v>1803.74</v>
      </c>
      <c r="O187" t="s">
        <v>16</v>
      </c>
      <c r="P187" t="s">
        <v>17</v>
      </c>
      <c r="Q187">
        <v>1</v>
      </c>
      <c r="R187">
        <f t="shared" si="16"/>
        <v>-0.62540743513296881</v>
      </c>
      <c r="S187" t="b">
        <f t="shared" si="17"/>
        <v>0</v>
      </c>
      <c r="T187" t="b">
        <f t="shared" si="18"/>
        <v>0</v>
      </c>
      <c r="U187" t="b">
        <f t="shared" si="19"/>
        <v>0</v>
      </c>
      <c r="V187" t="b">
        <f t="shared" si="20"/>
        <v>1</v>
      </c>
      <c r="W187">
        <f t="shared" si="21"/>
        <v>4</v>
      </c>
      <c r="X187">
        <f t="shared" si="22"/>
        <v>4.0869815452517209</v>
      </c>
      <c r="Y187" t="b">
        <f t="shared" si="23"/>
        <v>0</v>
      </c>
    </row>
    <row r="188" spans="1:25" x14ac:dyDescent="0.3">
      <c r="A188" t="s">
        <v>218</v>
      </c>
      <c r="B188">
        <v>54.48</v>
      </c>
      <c r="C188">
        <v>2048</v>
      </c>
      <c r="D188">
        <v>18.46</v>
      </c>
      <c r="E188">
        <v>-14.05</v>
      </c>
      <c r="F188">
        <v>-0.31</v>
      </c>
      <c r="G188">
        <v>1</v>
      </c>
      <c r="H188" t="s">
        <v>13</v>
      </c>
      <c r="I188" t="s">
        <v>14</v>
      </c>
      <c r="J188">
        <v>1</v>
      </c>
      <c r="K188" t="s">
        <v>15</v>
      </c>
      <c r="L188">
        <v>1</v>
      </c>
      <c r="M188">
        <v>61.5</v>
      </c>
      <c r="N188">
        <v>1804.25</v>
      </c>
      <c r="O188" t="s">
        <v>16</v>
      </c>
      <c r="P188" t="s">
        <v>17</v>
      </c>
      <c r="Q188">
        <v>1</v>
      </c>
      <c r="R188">
        <f t="shared" si="16"/>
        <v>-0.65057056598367147</v>
      </c>
      <c r="S188" t="b">
        <f t="shared" si="17"/>
        <v>0</v>
      </c>
      <c r="T188" t="b">
        <f t="shared" si="18"/>
        <v>0</v>
      </c>
      <c r="U188" t="b">
        <f t="shared" si="19"/>
        <v>0</v>
      </c>
      <c r="V188" t="b">
        <f t="shared" si="20"/>
        <v>1</v>
      </c>
      <c r="W188">
        <f t="shared" si="21"/>
        <v>4</v>
      </c>
      <c r="X188">
        <f t="shared" si="22"/>
        <v>4.0618184144010181</v>
      </c>
      <c r="Y188" t="b">
        <f t="shared" si="23"/>
        <v>0</v>
      </c>
    </row>
    <row r="189" spans="1:25" x14ac:dyDescent="0.3">
      <c r="A189" t="s">
        <v>219</v>
      </c>
      <c r="B189">
        <v>54.44</v>
      </c>
      <c r="C189">
        <v>2048</v>
      </c>
      <c r="D189">
        <v>16.989999999999998</v>
      </c>
      <c r="E189">
        <v>-15.67</v>
      </c>
      <c r="F189">
        <v>-1.05</v>
      </c>
      <c r="G189">
        <v>1</v>
      </c>
      <c r="H189" t="s">
        <v>63</v>
      </c>
      <c r="I189" t="s">
        <v>14</v>
      </c>
      <c r="J189">
        <v>1</v>
      </c>
      <c r="K189" t="s">
        <v>15</v>
      </c>
      <c r="L189">
        <v>1</v>
      </c>
      <c r="M189">
        <v>61.5</v>
      </c>
      <c r="N189">
        <v>1804.75</v>
      </c>
      <c r="O189" t="s">
        <v>16</v>
      </c>
      <c r="P189" t="s">
        <v>17</v>
      </c>
      <c r="Q189">
        <v>1</v>
      </c>
      <c r="R189">
        <f t="shared" si="16"/>
        <v>-0.74500373689335131</v>
      </c>
      <c r="S189" t="b">
        <f t="shared" si="17"/>
        <v>0</v>
      </c>
      <c r="T189" t="b">
        <f t="shared" si="18"/>
        <v>0</v>
      </c>
      <c r="U189" t="b">
        <f t="shared" si="19"/>
        <v>0</v>
      </c>
      <c r="V189" t="b">
        <f t="shared" si="20"/>
        <v>1</v>
      </c>
      <c r="W189">
        <f t="shared" si="21"/>
        <v>4</v>
      </c>
      <c r="X189">
        <f t="shared" si="22"/>
        <v>3.9673852434913384</v>
      </c>
      <c r="Y189" t="b">
        <f t="shared" si="23"/>
        <v>0</v>
      </c>
    </row>
    <row r="190" spans="1:25" x14ac:dyDescent="0.3">
      <c r="A190" t="s">
        <v>220</v>
      </c>
      <c r="B190">
        <v>54.4</v>
      </c>
      <c r="C190">
        <v>2048</v>
      </c>
      <c r="D190">
        <v>16.489999999999998</v>
      </c>
      <c r="E190">
        <v>-16.55</v>
      </c>
      <c r="F190">
        <v>-1.34</v>
      </c>
      <c r="G190">
        <v>1</v>
      </c>
      <c r="H190" t="s">
        <v>19</v>
      </c>
      <c r="I190" t="s">
        <v>14</v>
      </c>
      <c r="J190">
        <v>1</v>
      </c>
      <c r="K190" t="s">
        <v>15</v>
      </c>
      <c r="L190">
        <v>1</v>
      </c>
      <c r="M190">
        <v>61.5</v>
      </c>
      <c r="N190">
        <v>1805.27</v>
      </c>
      <c r="O190" t="s">
        <v>16</v>
      </c>
      <c r="P190" t="s">
        <v>17</v>
      </c>
      <c r="Q190">
        <v>1</v>
      </c>
      <c r="R190">
        <f t="shared" si="16"/>
        <v>-0.78721414203075402</v>
      </c>
      <c r="S190" t="b">
        <f t="shared" si="17"/>
        <v>0</v>
      </c>
      <c r="T190" t="b">
        <f t="shared" si="18"/>
        <v>0</v>
      </c>
      <c r="U190" t="b">
        <f t="shared" si="19"/>
        <v>0</v>
      </c>
      <c r="V190" t="b">
        <f t="shared" si="20"/>
        <v>1</v>
      </c>
      <c r="W190">
        <f t="shared" si="21"/>
        <v>4</v>
      </c>
      <c r="X190">
        <f t="shared" si="22"/>
        <v>3.9251748383539358</v>
      </c>
      <c r="Y190" t="b">
        <f t="shared" si="23"/>
        <v>0</v>
      </c>
    </row>
    <row r="191" spans="1:25" x14ac:dyDescent="0.3">
      <c r="A191" t="s">
        <v>221</v>
      </c>
      <c r="B191">
        <v>54.37</v>
      </c>
      <c r="C191">
        <v>2048</v>
      </c>
      <c r="D191">
        <v>16.579999999999998</v>
      </c>
      <c r="E191">
        <v>-16.36</v>
      </c>
      <c r="F191">
        <v>-1.29</v>
      </c>
      <c r="G191">
        <v>1</v>
      </c>
      <c r="H191" t="s">
        <v>27</v>
      </c>
      <c r="I191" t="s">
        <v>14</v>
      </c>
      <c r="J191">
        <v>1</v>
      </c>
      <c r="K191" t="s">
        <v>15</v>
      </c>
      <c r="L191">
        <v>1</v>
      </c>
      <c r="M191">
        <v>61.5</v>
      </c>
      <c r="N191">
        <v>1805.78</v>
      </c>
      <c r="O191" t="s">
        <v>16</v>
      </c>
      <c r="P191" t="s">
        <v>17</v>
      </c>
      <c r="Q191">
        <v>1</v>
      </c>
      <c r="R191">
        <f t="shared" si="16"/>
        <v>-0.7787194527434097</v>
      </c>
      <c r="S191" t="b">
        <f t="shared" si="17"/>
        <v>0</v>
      </c>
      <c r="T191" t="b">
        <f t="shared" si="18"/>
        <v>0</v>
      </c>
      <c r="U191" t="b">
        <f t="shared" si="19"/>
        <v>0</v>
      </c>
      <c r="V191" t="b">
        <f t="shared" si="20"/>
        <v>1</v>
      </c>
      <c r="W191">
        <f t="shared" si="21"/>
        <v>4</v>
      </c>
      <c r="X191">
        <f t="shared" si="22"/>
        <v>3.9336695276412801</v>
      </c>
      <c r="Y191" t="b">
        <f t="shared" si="23"/>
        <v>0</v>
      </c>
    </row>
    <row r="192" spans="1:25" x14ac:dyDescent="0.3">
      <c r="A192" t="s">
        <v>222</v>
      </c>
      <c r="B192">
        <v>54.44</v>
      </c>
      <c r="C192">
        <v>2048</v>
      </c>
      <c r="D192">
        <v>16.850000000000001</v>
      </c>
      <c r="E192">
        <v>-16.38</v>
      </c>
      <c r="F192">
        <v>-1.1599999999999999</v>
      </c>
      <c r="G192">
        <v>1</v>
      </c>
      <c r="H192" t="s">
        <v>53</v>
      </c>
      <c r="I192" t="s">
        <v>14</v>
      </c>
      <c r="J192">
        <v>1</v>
      </c>
      <c r="K192" t="s">
        <v>15</v>
      </c>
      <c r="L192">
        <v>1</v>
      </c>
      <c r="M192">
        <v>61.5</v>
      </c>
      <c r="N192">
        <v>1806.29</v>
      </c>
      <c r="O192" t="s">
        <v>16</v>
      </c>
      <c r="P192" t="s">
        <v>17</v>
      </c>
      <c r="Q192">
        <v>1</v>
      </c>
      <c r="R192">
        <f t="shared" si="16"/>
        <v>-0.77125526051304227</v>
      </c>
      <c r="S192" t="b">
        <f t="shared" si="17"/>
        <v>0</v>
      </c>
      <c r="T192" t="b">
        <f t="shared" si="18"/>
        <v>0</v>
      </c>
      <c r="U192" t="b">
        <f t="shared" si="19"/>
        <v>0</v>
      </c>
      <c r="V192" t="b">
        <f t="shared" si="20"/>
        <v>1</v>
      </c>
      <c r="W192">
        <f t="shared" si="21"/>
        <v>4</v>
      </c>
      <c r="X192">
        <f t="shared" si="22"/>
        <v>3.9411337198716474</v>
      </c>
      <c r="Y192" t="b">
        <f t="shared" si="23"/>
        <v>0</v>
      </c>
    </row>
    <row r="193" spans="1:25" x14ac:dyDescent="0.3">
      <c r="A193" t="s">
        <v>223</v>
      </c>
      <c r="B193">
        <v>54.43</v>
      </c>
      <c r="C193">
        <v>2048</v>
      </c>
      <c r="D193">
        <v>16.53</v>
      </c>
      <c r="E193">
        <v>-16.27</v>
      </c>
      <c r="F193">
        <v>-1.3</v>
      </c>
      <c r="G193">
        <v>1</v>
      </c>
      <c r="H193" t="s">
        <v>63</v>
      </c>
      <c r="I193" t="s">
        <v>14</v>
      </c>
      <c r="J193">
        <v>1</v>
      </c>
      <c r="K193" t="s">
        <v>15</v>
      </c>
      <c r="L193">
        <v>1</v>
      </c>
      <c r="M193">
        <v>61.5</v>
      </c>
      <c r="N193">
        <v>1806.81</v>
      </c>
      <c r="O193" t="s">
        <v>16</v>
      </c>
      <c r="P193" t="s">
        <v>17</v>
      </c>
      <c r="Q193">
        <v>1</v>
      </c>
      <c r="R193">
        <f t="shared" si="16"/>
        <v>-0.77747150014933741</v>
      </c>
      <c r="S193" t="b">
        <f t="shared" si="17"/>
        <v>0</v>
      </c>
      <c r="T193" t="b">
        <f t="shared" si="18"/>
        <v>0</v>
      </c>
      <c r="U193" t="b">
        <f t="shared" si="19"/>
        <v>0</v>
      </c>
      <c r="V193" t="b">
        <f t="shared" si="20"/>
        <v>1</v>
      </c>
      <c r="W193">
        <f t="shared" si="21"/>
        <v>4</v>
      </c>
      <c r="X193">
        <f t="shared" si="22"/>
        <v>3.9349174802353524</v>
      </c>
      <c r="Y193" t="b">
        <f t="shared" si="23"/>
        <v>0</v>
      </c>
    </row>
    <row r="194" spans="1:25" x14ac:dyDescent="0.3">
      <c r="A194" t="s">
        <v>224</v>
      </c>
      <c r="B194">
        <v>54.43</v>
      </c>
      <c r="C194">
        <v>2048</v>
      </c>
      <c r="D194">
        <v>16.45</v>
      </c>
      <c r="E194">
        <v>-16.260000000000002</v>
      </c>
      <c r="F194">
        <v>-1.19</v>
      </c>
      <c r="G194">
        <v>1</v>
      </c>
      <c r="H194" t="s">
        <v>63</v>
      </c>
      <c r="I194" t="s">
        <v>14</v>
      </c>
      <c r="J194">
        <v>1</v>
      </c>
      <c r="K194" t="s">
        <v>15</v>
      </c>
      <c r="L194">
        <v>1</v>
      </c>
      <c r="M194">
        <v>62.5</v>
      </c>
      <c r="N194">
        <v>1807.22</v>
      </c>
      <c r="O194" t="s">
        <v>16</v>
      </c>
      <c r="P194" t="s">
        <v>17</v>
      </c>
      <c r="Q194">
        <v>1</v>
      </c>
      <c r="R194">
        <f t="shared" si="16"/>
        <v>-0.779589607507155</v>
      </c>
      <c r="S194" t="b">
        <f t="shared" si="17"/>
        <v>0</v>
      </c>
      <c r="T194" t="b">
        <f t="shared" si="18"/>
        <v>0</v>
      </c>
      <c r="U194" t="b">
        <f t="shared" si="19"/>
        <v>0</v>
      </c>
      <c r="V194" t="b">
        <f t="shared" si="20"/>
        <v>1</v>
      </c>
      <c r="W194">
        <f t="shared" si="21"/>
        <v>4</v>
      </c>
      <c r="X194">
        <f t="shared" si="22"/>
        <v>3.9327993728775348</v>
      </c>
      <c r="Y194" t="b">
        <f t="shared" si="23"/>
        <v>0</v>
      </c>
    </row>
    <row r="195" spans="1:25" x14ac:dyDescent="0.3">
      <c r="A195" t="s">
        <v>225</v>
      </c>
      <c r="B195">
        <v>54.41</v>
      </c>
      <c r="C195">
        <v>2048</v>
      </c>
      <c r="D195">
        <v>16.43</v>
      </c>
      <c r="E195">
        <v>-16.29</v>
      </c>
      <c r="F195">
        <v>-1.1599999999999999</v>
      </c>
      <c r="G195">
        <v>1</v>
      </c>
      <c r="H195" t="s">
        <v>35</v>
      </c>
      <c r="I195" t="s">
        <v>14</v>
      </c>
      <c r="J195">
        <v>1</v>
      </c>
      <c r="K195" t="s">
        <v>15</v>
      </c>
      <c r="L195">
        <v>1</v>
      </c>
      <c r="M195">
        <v>61.5</v>
      </c>
      <c r="N195">
        <v>1807.72</v>
      </c>
      <c r="O195" t="s">
        <v>16</v>
      </c>
      <c r="P195" t="s">
        <v>17</v>
      </c>
      <c r="Q195">
        <v>1</v>
      </c>
      <c r="R195">
        <f t="shared" ref="R195:R258" si="24">ATAN(E195/D195)</f>
        <v>-0.7811194609017722</v>
      </c>
      <c r="S195" t="b">
        <f t="shared" ref="S195:S258" si="25">AND(D195&gt;0,E195&gt;0)</f>
        <v>0</v>
      </c>
      <c r="T195" t="b">
        <f t="shared" ref="T195:T258" si="26">AND(D195&lt;0,E195&gt;0)</f>
        <v>0</v>
      </c>
      <c r="U195" t="b">
        <f t="shared" ref="U195:U258" si="27">AND(D195&lt;0,E195&lt;0)</f>
        <v>0</v>
      </c>
      <c r="V195" t="b">
        <f t="shared" ref="V195:V258" si="28">AND(D195&gt;0,E195&lt;0)</f>
        <v>1</v>
      </c>
      <c r="W195">
        <f t="shared" ref="W195:W258" si="29">IF(S195,1,IF(T195,2,IF(U195,3,IF(V195,4))))</f>
        <v>4</v>
      </c>
      <c r="X195">
        <f t="shared" ref="X195:X258" si="30">IF(Y195,R195,R195+PI())+(PI()/2)</f>
        <v>3.9312695194829175</v>
      </c>
      <c r="Y195" t="b">
        <f t="shared" ref="Y195:Y258" si="31">OR(W195=2,W195=3)</f>
        <v>0</v>
      </c>
    </row>
    <row r="196" spans="1:25" x14ac:dyDescent="0.3">
      <c r="A196" t="s">
        <v>226</v>
      </c>
      <c r="B196">
        <v>54.45</v>
      </c>
      <c r="C196">
        <v>2048</v>
      </c>
      <c r="D196">
        <v>16.41</v>
      </c>
      <c r="E196">
        <v>-16.239999999999998</v>
      </c>
      <c r="F196">
        <v>-1.17</v>
      </c>
      <c r="G196">
        <v>1</v>
      </c>
      <c r="H196" t="s">
        <v>144</v>
      </c>
      <c r="I196" t="s">
        <v>14</v>
      </c>
      <c r="J196">
        <v>1</v>
      </c>
      <c r="K196" t="s">
        <v>15</v>
      </c>
      <c r="L196">
        <v>1</v>
      </c>
      <c r="M196">
        <v>61.5</v>
      </c>
      <c r="N196">
        <v>1808.23</v>
      </c>
      <c r="O196" t="s">
        <v>16</v>
      </c>
      <c r="P196" t="s">
        <v>17</v>
      </c>
      <c r="Q196">
        <v>1</v>
      </c>
      <c r="R196">
        <f t="shared" si="24"/>
        <v>-0.78019147231675168</v>
      </c>
      <c r="S196" t="b">
        <f t="shared" si="25"/>
        <v>0</v>
      </c>
      <c r="T196" t="b">
        <f t="shared" si="26"/>
        <v>0</v>
      </c>
      <c r="U196" t="b">
        <f t="shared" si="27"/>
        <v>0</v>
      </c>
      <c r="V196" t="b">
        <f t="shared" si="28"/>
        <v>1</v>
      </c>
      <c r="W196">
        <f t="shared" si="29"/>
        <v>4</v>
      </c>
      <c r="X196">
        <f t="shared" si="30"/>
        <v>3.9321975080679379</v>
      </c>
      <c r="Y196" t="b">
        <f t="shared" si="31"/>
        <v>0</v>
      </c>
    </row>
    <row r="197" spans="1:25" x14ac:dyDescent="0.3">
      <c r="A197" t="s">
        <v>227</v>
      </c>
      <c r="B197">
        <v>54.49</v>
      </c>
      <c r="C197">
        <v>2048</v>
      </c>
      <c r="D197">
        <v>16.329999999999998</v>
      </c>
      <c r="E197">
        <v>-16.16</v>
      </c>
      <c r="F197">
        <v>-1.1499999999999999</v>
      </c>
      <c r="G197">
        <v>1</v>
      </c>
      <c r="H197" t="s">
        <v>27</v>
      </c>
      <c r="I197" t="s">
        <v>14</v>
      </c>
      <c r="J197">
        <v>1</v>
      </c>
      <c r="K197" t="s">
        <v>15</v>
      </c>
      <c r="L197">
        <v>1</v>
      </c>
      <c r="M197">
        <v>61.5</v>
      </c>
      <c r="N197">
        <v>1808.74</v>
      </c>
      <c r="O197" t="s">
        <v>16</v>
      </c>
      <c r="P197" t="s">
        <v>17</v>
      </c>
      <c r="Q197">
        <v>1</v>
      </c>
      <c r="R197">
        <f t="shared" si="24"/>
        <v>-0.78016583195339573</v>
      </c>
      <c r="S197" t="b">
        <f t="shared" si="25"/>
        <v>0</v>
      </c>
      <c r="T197" t="b">
        <f t="shared" si="26"/>
        <v>0</v>
      </c>
      <c r="U197" t="b">
        <f t="shared" si="27"/>
        <v>0</v>
      </c>
      <c r="V197" t="b">
        <f t="shared" si="28"/>
        <v>1</v>
      </c>
      <c r="W197">
        <f t="shared" si="29"/>
        <v>4</v>
      </c>
      <c r="X197">
        <f t="shared" si="30"/>
        <v>3.9322231484312939</v>
      </c>
      <c r="Y197" t="b">
        <f t="shared" si="31"/>
        <v>0</v>
      </c>
    </row>
    <row r="198" spans="1:25" x14ac:dyDescent="0.3">
      <c r="A198" t="s">
        <v>228</v>
      </c>
      <c r="B198">
        <v>54.55</v>
      </c>
      <c r="C198">
        <v>2048</v>
      </c>
      <c r="D198">
        <v>16.36</v>
      </c>
      <c r="E198">
        <v>-16.13</v>
      </c>
      <c r="F198">
        <v>-1.1399999999999999</v>
      </c>
      <c r="G198">
        <v>1</v>
      </c>
      <c r="H198" t="s">
        <v>19</v>
      </c>
      <c r="I198" t="s">
        <v>14</v>
      </c>
      <c r="J198">
        <v>1</v>
      </c>
      <c r="K198" t="s">
        <v>15</v>
      </c>
      <c r="L198">
        <v>1</v>
      </c>
      <c r="M198">
        <v>61.5</v>
      </c>
      <c r="N198">
        <v>1809.25</v>
      </c>
      <c r="O198" t="s">
        <v>16</v>
      </c>
      <c r="P198" t="s">
        <v>17</v>
      </c>
      <c r="Q198">
        <v>1</v>
      </c>
      <c r="R198">
        <f t="shared" si="24"/>
        <v>-0.7783191803852253</v>
      </c>
      <c r="S198" t="b">
        <f t="shared" si="25"/>
        <v>0</v>
      </c>
      <c r="T198" t="b">
        <f t="shared" si="26"/>
        <v>0</v>
      </c>
      <c r="U198" t="b">
        <f t="shared" si="27"/>
        <v>0</v>
      </c>
      <c r="V198" t="b">
        <f t="shared" si="28"/>
        <v>1</v>
      </c>
      <c r="W198">
        <f t="shared" si="29"/>
        <v>4</v>
      </c>
      <c r="X198">
        <f t="shared" si="30"/>
        <v>3.9340697999994645</v>
      </c>
      <c r="Y198" t="b">
        <f t="shared" si="31"/>
        <v>0</v>
      </c>
    </row>
    <row r="199" spans="1:25" x14ac:dyDescent="0.3">
      <c r="A199" t="s">
        <v>229</v>
      </c>
      <c r="B199">
        <v>54.5</v>
      </c>
      <c r="C199">
        <v>2048</v>
      </c>
      <c r="D199">
        <v>16.37</v>
      </c>
      <c r="E199">
        <v>-16.2</v>
      </c>
      <c r="F199">
        <v>-1.1499999999999999</v>
      </c>
      <c r="G199">
        <v>1</v>
      </c>
      <c r="H199" t="s">
        <v>63</v>
      </c>
      <c r="I199" t="s">
        <v>14</v>
      </c>
      <c r="J199">
        <v>1</v>
      </c>
      <c r="K199" t="s">
        <v>15</v>
      </c>
      <c r="L199">
        <v>1</v>
      </c>
      <c r="M199">
        <v>61.5</v>
      </c>
      <c r="N199">
        <v>1809.77</v>
      </c>
      <c r="O199" t="s">
        <v>16</v>
      </c>
      <c r="P199" t="s">
        <v>17</v>
      </c>
      <c r="Q199">
        <v>1</v>
      </c>
      <c r="R199">
        <f t="shared" si="24"/>
        <v>-0.78017868362376241</v>
      </c>
      <c r="S199" t="b">
        <f t="shared" si="25"/>
        <v>0</v>
      </c>
      <c r="T199" t="b">
        <f t="shared" si="26"/>
        <v>0</v>
      </c>
      <c r="U199" t="b">
        <f t="shared" si="27"/>
        <v>0</v>
      </c>
      <c r="V199" t="b">
        <f t="shared" si="28"/>
        <v>1</v>
      </c>
      <c r="W199">
        <f t="shared" si="29"/>
        <v>4</v>
      </c>
      <c r="X199">
        <f t="shared" si="30"/>
        <v>3.9322102967609274</v>
      </c>
      <c r="Y199" t="b">
        <f t="shared" si="31"/>
        <v>0</v>
      </c>
    </row>
    <row r="200" spans="1:25" x14ac:dyDescent="0.3">
      <c r="A200" t="s">
        <v>230</v>
      </c>
      <c r="B200">
        <v>54.56</v>
      </c>
      <c r="C200">
        <v>2048</v>
      </c>
      <c r="D200">
        <v>16.3</v>
      </c>
      <c r="E200">
        <v>-16.18</v>
      </c>
      <c r="F200">
        <v>-1.1200000000000001</v>
      </c>
      <c r="G200">
        <v>1</v>
      </c>
      <c r="H200" t="s">
        <v>35</v>
      </c>
      <c r="I200" t="s">
        <v>14</v>
      </c>
      <c r="J200">
        <v>1</v>
      </c>
      <c r="K200" t="s">
        <v>15</v>
      </c>
      <c r="L200">
        <v>1</v>
      </c>
      <c r="M200">
        <v>61.5</v>
      </c>
      <c r="N200">
        <v>1810.28</v>
      </c>
      <c r="O200" t="s">
        <v>16</v>
      </c>
      <c r="P200" t="s">
        <v>17</v>
      </c>
      <c r="Q200">
        <v>1</v>
      </c>
      <c r="R200">
        <f t="shared" si="24"/>
        <v>-0.7817035989267821</v>
      </c>
      <c r="S200" t="b">
        <f t="shared" si="25"/>
        <v>0</v>
      </c>
      <c r="T200" t="b">
        <f t="shared" si="26"/>
        <v>0</v>
      </c>
      <c r="U200" t="b">
        <f t="shared" si="27"/>
        <v>0</v>
      </c>
      <c r="V200" t="b">
        <f t="shared" si="28"/>
        <v>1</v>
      </c>
      <c r="W200">
        <f t="shared" si="29"/>
        <v>4</v>
      </c>
      <c r="X200">
        <f t="shared" si="30"/>
        <v>3.9306853814579075</v>
      </c>
      <c r="Y200" t="b">
        <f t="shared" si="31"/>
        <v>0</v>
      </c>
    </row>
    <row r="201" spans="1:25" x14ac:dyDescent="0.3">
      <c r="A201" t="s">
        <v>231</v>
      </c>
      <c r="B201">
        <v>54.52</v>
      </c>
      <c r="C201">
        <v>2048</v>
      </c>
      <c r="D201">
        <v>16.29</v>
      </c>
      <c r="E201">
        <v>-16.37</v>
      </c>
      <c r="F201">
        <v>-1.23</v>
      </c>
      <c r="G201">
        <v>1</v>
      </c>
      <c r="H201" t="s">
        <v>33</v>
      </c>
      <c r="I201" t="s">
        <v>14</v>
      </c>
      <c r="J201">
        <v>1</v>
      </c>
      <c r="K201" t="s">
        <v>15</v>
      </c>
      <c r="L201">
        <v>1</v>
      </c>
      <c r="M201">
        <v>61.5</v>
      </c>
      <c r="N201">
        <v>1810.79</v>
      </c>
      <c r="O201" t="s">
        <v>16</v>
      </c>
      <c r="P201" t="s">
        <v>17</v>
      </c>
      <c r="Q201">
        <v>1</v>
      </c>
      <c r="R201">
        <f t="shared" si="24"/>
        <v>-0.78784763798415747</v>
      </c>
      <c r="S201" t="b">
        <f t="shared" si="25"/>
        <v>0</v>
      </c>
      <c r="T201" t="b">
        <f t="shared" si="26"/>
        <v>0</v>
      </c>
      <c r="U201" t="b">
        <f t="shared" si="27"/>
        <v>0</v>
      </c>
      <c r="V201" t="b">
        <f t="shared" si="28"/>
        <v>1</v>
      </c>
      <c r="W201">
        <f t="shared" si="29"/>
        <v>4</v>
      </c>
      <c r="X201">
        <f t="shared" si="30"/>
        <v>3.9245413424005324</v>
      </c>
      <c r="Y201" t="b">
        <f t="shared" si="31"/>
        <v>0</v>
      </c>
    </row>
    <row r="202" spans="1:25" x14ac:dyDescent="0.3">
      <c r="A202" t="s">
        <v>232</v>
      </c>
      <c r="B202">
        <v>54.59</v>
      </c>
      <c r="C202">
        <v>2048</v>
      </c>
      <c r="D202">
        <v>15.6</v>
      </c>
      <c r="E202">
        <v>-17.14</v>
      </c>
      <c r="F202">
        <v>-1.71</v>
      </c>
      <c r="G202">
        <v>1</v>
      </c>
      <c r="H202" t="s">
        <v>63</v>
      </c>
      <c r="I202" t="s">
        <v>14</v>
      </c>
      <c r="J202">
        <v>1</v>
      </c>
      <c r="K202" t="s">
        <v>15</v>
      </c>
      <c r="L202">
        <v>1</v>
      </c>
      <c r="M202">
        <v>61.5</v>
      </c>
      <c r="N202">
        <v>1811.2</v>
      </c>
      <c r="O202" t="s">
        <v>16</v>
      </c>
      <c r="P202" t="s">
        <v>17</v>
      </c>
      <c r="Q202">
        <v>1</v>
      </c>
      <c r="R202">
        <f t="shared" si="24"/>
        <v>-0.8324007826158728</v>
      </c>
      <c r="S202" t="b">
        <f t="shared" si="25"/>
        <v>0</v>
      </c>
      <c r="T202" t="b">
        <f t="shared" si="26"/>
        <v>0</v>
      </c>
      <c r="U202" t="b">
        <f t="shared" si="27"/>
        <v>0</v>
      </c>
      <c r="V202" t="b">
        <f t="shared" si="28"/>
        <v>1</v>
      </c>
      <c r="W202">
        <f t="shared" si="29"/>
        <v>4</v>
      </c>
      <c r="X202">
        <f t="shared" si="30"/>
        <v>3.8799881977688169</v>
      </c>
      <c r="Y202" t="b">
        <f t="shared" si="31"/>
        <v>0</v>
      </c>
    </row>
    <row r="203" spans="1:25" x14ac:dyDescent="0.3">
      <c r="A203" t="s">
        <v>233</v>
      </c>
      <c r="B203">
        <v>54.61</v>
      </c>
      <c r="C203">
        <v>2048</v>
      </c>
      <c r="D203">
        <v>14.36</v>
      </c>
      <c r="E203">
        <v>-18.25</v>
      </c>
      <c r="F203">
        <v>-2.2400000000000002</v>
      </c>
      <c r="G203">
        <v>1</v>
      </c>
      <c r="H203" t="s">
        <v>35</v>
      </c>
      <c r="I203" t="s">
        <v>14</v>
      </c>
      <c r="J203">
        <v>1</v>
      </c>
      <c r="K203" t="s">
        <v>15</v>
      </c>
      <c r="L203">
        <v>1</v>
      </c>
      <c r="M203">
        <v>61.5</v>
      </c>
      <c r="N203">
        <v>1811.71</v>
      </c>
      <c r="O203" t="s">
        <v>16</v>
      </c>
      <c r="P203" t="s">
        <v>17</v>
      </c>
      <c r="Q203">
        <v>1</v>
      </c>
      <c r="R203">
        <f t="shared" si="24"/>
        <v>-0.90412569157211642</v>
      </c>
      <c r="S203" t="b">
        <f t="shared" si="25"/>
        <v>0</v>
      </c>
      <c r="T203" t="b">
        <f t="shared" si="26"/>
        <v>0</v>
      </c>
      <c r="U203" t="b">
        <f t="shared" si="27"/>
        <v>0</v>
      </c>
      <c r="V203" t="b">
        <f t="shared" si="28"/>
        <v>1</v>
      </c>
      <c r="W203">
        <f t="shared" si="29"/>
        <v>4</v>
      </c>
      <c r="X203">
        <f t="shared" si="30"/>
        <v>3.8082632888125731</v>
      </c>
      <c r="Y203" t="b">
        <f t="shared" si="31"/>
        <v>0</v>
      </c>
    </row>
    <row r="204" spans="1:25" x14ac:dyDescent="0.3">
      <c r="A204" t="s">
        <v>234</v>
      </c>
      <c r="B204">
        <v>54.54</v>
      </c>
      <c r="C204">
        <v>2048</v>
      </c>
      <c r="D204">
        <v>13.41</v>
      </c>
      <c r="E204">
        <v>-18.7</v>
      </c>
      <c r="F204">
        <v>-2.6</v>
      </c>
      <c r="G204">
        <v>1</v>
      </c>
      <c r="H204" t="s">
        <v>63</v>
      </c>
      <c r="I204" t="s">
        <v>14</v>
      </c>
      <c r="J204">
        <v>1</v>
      </c>
      <c r="K204" t="s">
        <v>15</v>
      </c>
      <c r="L204">
        <v>1</v>
      </c>
      <c r="M204">
        <v>61.5</v>
      </c>
      <c r="N204">
        <v>1812.22</v>
      </c>
      <c r="O204" t="s">
        <v>16</v>
      </c>
      <c r="P204" t="s">
        <v>17</v>
      </c>
      <c r="Q204">
        <v>1</v>
      </c>
      <c r="R204">
        <f t="shared" si="24"/>
        <v>-0.94867768411036024</v>
      </c>
      <c r="S204" t="b">
        <f t="shared" si="25"/>
        <v>0</v>
      </c>
      <c r="T204" t="b">
        <f t="shared" si="26"/>
        <v>0</v>
      </c>
      <c r="U204" t="b">
        <f t="shared" si="27"/>
        <v>0</v>
      </c>
      <c r="V204" t="b">
        <f t="shared" si="28"/>
        <v>1</v>
      </c>
      <c r="W204">
        <f t="shared" si="29"/>
        <v>4</v>
      </c>
      <c r="X204">
        <f t="shared" si="30"/>
        <v>3.7637112962743293</v>
      </c>
      <c r="Y204" t="b">
        <f t="shared" si="31"/>
        <v>0</v>
      </c>
    </row>
    <row r="205" spans="1:25" x14ac:dyDescent="0.3">
      <c r="A205" t="s">
        <v>235</v>
      </c>
      <c r="B205">
        <v>54.58</v>
      </c>
      <c r="C205">
        <v>2048</v>
      </c>
      <c r="D205">
        <v>13.09</v>
      </c>
      <c r="E205">
        <v>-18.77</v>
      </c>
      <c r="F205">
        <v>-2.68</v>
      </c>
      <c r="G205">
        <v>1</v>
      </c>
      <c r="H205" t="s">
        <v>35</v>
      </c>
      <c r="I205" t="s">
        <v>14</v>
      </c>
      <c r="J205">
        <v>1</v>
      </c>
      <c r="K205" t="s">
        <v>15</v>
      </c>
      <c r="L205">
        <v>1</v>
      </c>
      <c r="M205">
        <v>61.5</v>
      </c>
      <c r="N205">
        <v>1812.73</v>
      </c>
      <c r="O205" t="s">
        <v>16</v>
      </c>
      <c r="P205" t="s">
        <v>17</v>
      </c>
      <c r="Q205">
        <v>1</v>
      </c>
      <c r="R205">
        <f t="shared" si="24"/>
        <v>-0.96182455815047063</v>
      </c>
      <c r="S205" t="b">
        <f t="shared" si="25"/>
        <v>0</v>
      </c>
      <c r="T205" t="b">
        <f t="shared" si="26"/>
        <v>0</v>
      </c>
      <c r="U205" t="b">
        <f t="shared" si="27"/>
        <v>0</v>
      </c>
      <c r="V205" t="b">
        <f t="shared" si="28"/>
        <v>1</v>
      </c>
      <c r="W205">
        <f t="shared" si="29"/>
        <v>4</v>
      </c>
      <c r="X205">
        <f t="shared" si="30"/>
        <v>3.7505644222342189</v>
      </c>
      <c r="Y205" t="b">
        <f t="shared" si="31"/>
        <v>0</v>
      </c>
    </row>
    <row r="206" spans="1:25" x14ac:dyDescent="0.3">
      <c r="A206" t="s">
        <v>236</v>
      </c>
      <c r="B206">
        <v>54.57</v>
      </c>
      <c r="C206">
        <v>2048</v>
      </c>
      <c r="D206">
        <v>13.13</v>
      </c>
      <c r="E206">
        <v>-18.739999999999998</v>
      </c>
      <c r="F206">
        <v>-2.69</v>
      </c>
      <c r="G206">
        <v>1</v>
      </c>
      <c r="H206" t="s">
        <v>63</v>
      </c>
      <c r="I206" t="s">
        <v>14</v>
      </c>
      <c r="J206">
        <v>1</v>
      </c>
      <c r="K206" t="s">
        <v>15</v>
      </c>
      <c r="L206">
        <v>1</v>
      </c>
      <c r="M206">
        <v>61.5</v>
      </c>
      <c r="N206">
        <v>1813.25</v>
      </c>
      <c r="O206" t="s">
        <v>16</v>
      </c>
      <c r="P206" t="s">
        <v>17</v>
      </c>
      <c r="Q206">
        <v>1</v>
      </c>
      <c r="R206">
        <f t="shared" si="24"/>
        <v>-0.95964073227208468</v>
      </c>
      <c r="S206" t="b">
        <f t="shared" si="25"/>
        <v>0</v>
      </c>
      <c r="T206" t="b">
        <f t="shared" si="26"/>
        <v>0</v>
      </c>
      <c r="U206" t="b">
        <f t="shared" si="27"/>
        <v>0</v>
      </c>
      <c r="V206" t="b">
        <f t="shared" si="28"/>
        <v>1</v>
      </c>
      <c r="W206">
        <f t="shared" si="29"/>
        <v>4</v>
      </c>
      <c r="X206">
        <f t="shared" si="30"/>
        <v>3.7527482481126051</v>
      </c>
      <c r="Y206" t="b">
        <f t="shared" si="31"/>
        <v>0</v>
      </c>
    </row>
    <row r="207" spans="1:25" x14ac:dyDescent="0.3">
      <c r="A207" t="s">
        <v>237</v>
      </c>
      <c r="B207">
        <v>54.61</v>
      </c>
      <c r="C207">
        <v>2048</v>
      </c>
      <c r="D207">
        <v>13.14</v>
      </c>
      <c r="E207">
        <v>-18.79</v>
      </c>
      <c r="F207">
        <v>-2.7</v>
      </c>
      <c r="G207">
        <v>1</v>
      </c>
      <c r="H207" t="s">
        <v>13</v>
      </c>
      <c r="I207" t="s">
        <v>14</v>
      </c>
      <c r="J207">
        <v>1</v>
      </c>
      <c r="K207" t="s">
        <v>15</v>
      </c>
      <c r="L207">
        <v>1</v>
      </c>
      <c r="M207">
        <v>61.5</v>
      </c>
      <c r="N207">
        <v>1813.76</v>
      </c>
      <c r="O207" t="s">
        <v>16</v>
      </c>
      <c r="P207" t="s">
        <v>17</v>
      </c>
      <c r="Q207">
        <v>1</v>
      </c>
      <c r="R207">
        <f t="shared" si="24"/>
        <v>-0.96053484715147541</v>
      </c>
      <c r="S207" t="b">
        <f t="shared" si="25"/>
        <v>0</v>
      </c>
      <c r="T207" t="b">
        <f t="shared" si="26"/>
        <v>0</v>
      </c>
      <c r="U207" t="b">
        <f t="shared" si="27"/>
        <v>0</v>
      </c>
      <c r="V207" t="b">
        <f t="shared" si="28"/>
        <v>1</v>
      </c>
      <c r="W207">
        <f t="shared" si="29"/>
        <v>4</v>
      </c>
      <c r="X207">
        <f t="shared" si="30"/>
        <v>3.7518541332332145</v>
      </c>
      <c r="Y207" t="b">
        <f t="shared" si="31"/>
        <v>0</v>
      </c>
    </row>
    <row r="208" spans="1:25" x14ac:dyDescent="0.3">
      <c r="A208" t="s">
        <v>238</v>
      </c>
      <c r="B208">
        <v>54.72</v>
      </c>
      <c r="C208">
        <v>2048</v>
      </c>
      <c r="D208">
        <v>13.23</v>
      </c>
      <c r="E208">
        <v>-18.75</v>
      </c>
      <c r="F208">
        <v>-2.67</v>
      </c>
      <c r="G208">
        <v>1</v>
      </c>
      <c r="H208" t="s">
        <v>13</v>
      </c>
      <c r="I208" t="s">
        <v>14</v>
      </c>
      <c r="J208">
        <v>1</v>
      </c>
      <c r="K208" t="s">
        <v>15</v>
      </c>
      <c r="L208">
        <v>1</v>
      </c>
      <c r="M208">
        <v>61.5</v>
      </c>
      <c r="N208">
        <v>1814.27</v>
      </c>
      <c r="O208" t="s">
        <v>16</v>
      </c>
      <c r="P208" t="s">
        <v>17</v>
      </c>
      <c r="Q208">
        <v>1</v>
      </c>
      <c r="R208">
        <f t="shared" si="24"/>
        <v>-0.95632185259871438</v>
      </c>
      <c r="S208" t="b">
        <f t="shared" si="25"/>
        <v>0</v>
      </c>
      <c r="T208" t="b">
        <f t="shared" si="26"/>
        <v>0</v>
      </c>
      <c r="U208" t="b">
        <f t="shared" si="27"/>
        <v>0</v>
      </c>
      <c r="V208" t="b">
        <f t="shared" si="28"/>
        <v>1</v>
      </c>
      <c r="W208">
        <f t="shared" si="29"/>
        <v>4</v>
      </c>
      <c r="X208">
        <f t="shared" si="30"/>
        <v>3.7560671277859754</v>
      </c>
      <c r="Y208" t="b">
        <f t="shared" si="31"/>
        <v>0</v>
      </c>
    </row>
    <row r="209" spans="1:25" x14ac:dyDescent="0.3">
      <c r="A209" t="s">
        <v>239</v>
      </c>
      <c r="B209">
        <v>54.62</v>
      </c>
      <c r="C209">
        <v>2048</v>
      </c>
      <c r="D209">
        <v>13.24</v>
      </c>
      <c r="E209">
        <v>-18.739999999999998</v>
      </c>
      <c r="F209">
        <v>-2.67</v>
      </c>
      <c r="G209">
        <v>1</v>
      </c>
      <c r="H209" t="s">
        <v>53</v>
      </c>
      <c r="I209" t="s">
        <v>14</v>
      </c>
      <c r="J209">
        <v>1</v>
      </c>
      <c r="K209" t="s">
        <v>15</v>
      </c>
      <c r="L209">
        <v>1</v>
      </c>
      <c r="M209">
        <v>61.5</v>
      </c>
      <c r="N209">
        <v>1814.78</v>
      </c>
      <c r="O209" t="s">
        <v>16</v>
      </c>
      <c r="P209" t="s">
        <v>17</v>
      </c>
      <c r="Q209">
        <v>1</v>
      </c>
      <c r="R209">
        <f t="shared" si="24"/>
        <v>-0.95571449163999433</v>
      </c>
      <c r="S209" t="b">
        <f t="shared" si="25"/>
        <v>0</v>
      </c>
      <c r="T209" t="b">
        <f t="shared" si="26"/>
        <v>0</v>
      </c>
      <c r="U209" t="b">
        <f t="shared" si="27"/>
        <v>0</v>
      </c>
      <c r="V209" t="b">
        <f t="shared" si="28"/>
        <v>1</v>
      </c>
      <c r="W209">
        <f t="shared" si="29"/>
        <v>4</v>
      </c>
      <c r="X209">
        <f t="shared" si="30"/>
        <v>3.7566744887446952</v>
      </c>
      <c r="Y209" t="b">
        <f t="shared" si="31"/>
        <v>0</v>
      </c>
    </row>
    <row r="210" spans="1:25" x14ac:dyDescent="0.3">
      <c r="A210" t="s">
        <v>240</v>
      </c>
      <c r="B210">
        <v>54.68</v>
      </c>
      <c r="C210">
        <v>2048</v>
      </c>
      <c r="D210">
        <v>13.23</v>
      </c>
      <c r="E210">
        <v>-18.739999999999998</v>
      </c>
      <c r="F210">
        <v>-2.65</v>
      </c>
      <c r="G210">
        <v>1</v>
      </c>
      <c r="H210" t="s">
        <v>53</v>
      </c>
      <c r="I210" t="s">
        <v>14</v>
      </c>
      <c r="J210">
        <v>1</v>
      </c>
      <c r="K210" t="s">
        <v>15</v>
      </c>
      <c r="L210">
        <v>1</v>
      </c>
      <c r="M210">
        <v>61.5</v>
      </c>
      <c r="N210">
        <v>1815.29</v>
      </c>
      <c r="O210" t="s">
        <v>16</v>
      </c>
      <c r="P210" t="s">
        <v>17</v>
      </c>
      <c r="Q210">
        <v>1</v>
      </c>
      <c r="R210">
        <f t="shared" si="24"/>
        <v>-0.95607052658857195</v>
      </c>
      <c r="S210" t="b">
        <f t="shared" si="25"/>
        <v>0</v>
      </c>
      <c r="T210" t="b">
        <f t="shared" si="26"/>
        <v>0</v>
      </c>
      <c r="U210" t="b">
        <f t="shared" si="27"/>
        <v>0</v>
      </c>
      <c r="V210" t="b">
        <f t="shared" si="28"/>
        <v>1</v>
      </c>
      <c r="W210">
        <f t="shared" si="29"/>
        <v>4</v>
      </c>
      <c r="X210">
        <f t="shared" si="30"/>
        <v>3.7563184537961178</v>
      </c>
      <c r="Y210" t="b">
        <f t="shared" si="31"/>
        <v>0</v>
      </c>
    </row>
    <row r="211" spans="1:25" x14ac:dyDescent="0.3">
      <c r="A211" t="s">
        <v>241</v>
      </c>
      <c r="B211">
        <v>54.69</v>
      </c>
      <c r="C211">
        <v>2048</v>
      </c>
      <c r="D211">
        <v>13.32</v>
      </c>
      <c r="E211">
        <v>-18.7</v>
      </c>
      <c r="F211">
        <v>-2.65</v>
      </c>
      <c r="G211">
        <v>1</v>
      </c>
      <c r="H211" t="s">
        <v>13</v>
      </c>
      <c r="I211" t="s">
        <v>14</v>
      </c>
      <c r="J211">
        <v>1</v>
      </c>
      <c r="K211" t="s">
        <v>15</v>
      </c>
      <c r="L211">
        <v>1</v>
      </c>
      <c r="M211">
        <v>61.5</v>
      </c>
      <c r="N211">
        <v>1815.7</v>
      </c>
      <c r="O211" t="s">
        <v>16</v>
      </c>
      <c r="P211" t="s">
        <v>17</v>
      </c>
      <c r="Q211">
        <v>1</v>
      </c>
      <c r="R211">
        <f t="shared" si="24"/>
        <v>-0.9518632957477815</v>
      </c>
      <c r="S211" t="b">
        <f t="shared" si="25"/>
        <v>0</v>
      </c>
      <c r="T211" t="b">
        <f t="shared" si="26"/>
        <v>0</v>
      </c>
      <c r="U211" t="b">
        <f t="shared" si="27"/>
        <v>0</v>
      </c>
      <c r="V211" t="b">
        <f t="shared" si="28"/>
        <v>1</v>
      </c>
      <c r="W211">
        <f t="shared" si="29"/>
        <v>4</v>
      </c>
      <c r="X211">
        <f t="shared" si="30"/>
        <v>3.7605256846369084</v>
      </c>
      <c r="Y211" t="b">
        <f t="shared" si="31"/>
        <v>0</v>
      </c>
    </row>
    <row r="212" spans="1:25" x14ac:dyDescent="0.3">
      <c r="A212" t="s">
        <v>242</v>
      </c>
      <c r="B212">
        <v>54.56</v>
      </c>
      <c r="C212">
        <v>2048</v>
      </c>
      <c r="D212">
        <v>13.25</v>
      </c>
      <c r="E212">
        <v>-18.79</v>
      </c>
      <c r="F212">
        <v>-2.66</v>
      </c>
      <c r="G212">
        <v>1</v>
      </c>
      <c r="H212" t="s">
        <v>43</v>
      </c>
      <c r="I212" t="s">
        <v>14</v>
      </c>
      <c r="J212">
        <v>1</v>
      </c>
      <c r="K212" t="s">
        <v>15</v>
      </c>
      <c r="L212">
        <v>1</v>
      </c>
      <c r="M212">
        <v>61.5</v>
      </c>
      <c r="N212">
        <v>1816.21</v>
      </c>
      <c r="O212" t="s">
        <v>16</v>
      </c>
      <c r="P212" t="s">
        <v>17</v>
      </c>
      <c r="Q212">
        <v>1</v>
      </c>
      <c r="R212">
        <f t="shared" si="24"/>
        <v>-0.95661411391978413</v>
      </c>
      <c r="S212" t="b">
        <f t="shared" si="25"/>
        <v>0</v>
      </c>
      <c r="T212" t="b">
        <f t="shared" si="26"/>
        <v>0</v>
      </c>
      <c r="U212" t="b">
        <f t="shared" si="27"/>
        <v>0</v>
      </c>
      <c r="V212" t="b">
        <f t="shared" si="28"/>
        <v>1</v>
      </c>
      <c r="W212">
        <f t="shared" si="29"/>
        <v>4</v>
      </c>
      <c r="X212">
        <f t="shared" si="30"/>
        <v>3.7557748664649058</v>
      </c>
      <c r="Y212" t="b">
        <f t="shared" si="31"/>
        <v>0</v>
      </c>
    </row>
    <row r="213" spans="1:25" x14ac:dyDescent="0.3">
      <c r="A213" t="s">
        <v>243</v>
      </c>
      <c r="B213">
        <v>54.63</v>
      </c>
      <c r="C213">
        <v>2048</v>
      </c>
      <c r="D213">
        <v>12.72</v>
      </c>
      <c r="E213">
        <v>-19.23</v>
      </c>
      <c r="F213">
        <v>-2.57</v>
      </c>
      <c r="G213">
        <v>1</v>
      </c>
      <c r="H213" t="s">
        <v>35</v>
      </c>
      <c r="I213" t="s">
        <v>14</v>
      </c>
      <c r="J213">
        <v>1</v>
      </c>
      <c r="K213" t="s">
        <v>15</v>
      </c>
      <c r="L213">
        <v>1</v>
      </c>
      <c r="M213">
        <v>61.5</v>
      </c>
      <c r="N213">
        <v>1816.73</v>
      </c>
      <c r="O213" t="s">
        <v>16</v>
      </c>
      <c r="P213" t="s">
        <v>17</v>
      </c>
      <c r="Q213">
        <v>1</v>
      </c>
      <c r="R213">
        <f t="shared" si="24"/>
        <v>-0.98640251306643734</v>
      </c>
      <c r="S213" t="b">
        <f t="shared" si="25"/>
        <v>0</v>
      </c>
      <c r="T213" t="b">
        <f t="shared" si="26"/>
        <v>0</v>
      </c>
      <c r="U213" t="b">
        <f t="shared" si="27"/>
        <v>0</v>
      </c>
      <c r="V213" t="b">
        <f t="shared" si="28"/>
        <v>1</v>
      </c>
      <c r="W213">
        <f t="shared" si="29"/>
        <v>4</v>
      </c>
      <c r="X213">
        <f t="shared" si="30"/>
        <v>3.7259864673182523</v>
      </c>
      <c r="Y213" t="b">
        <f t="shared" si="31"/>
        <v>0</v>
      </c>
    </row>
    <row r="214" spans="1:25" x14ac:dyDescent="0.3">
      <c r="A214" t="s">
        <v>244</v>
      </c>
      <c r="B214">
        <v>54.69</v>
      </c>
      <c r="C214">
        <v>2048</v>
      </c>
      <c r="D214">
        <v>11.63</v>
      </c>
      <c r="E214">
        <v>-19.91</v>
      </c>
      <c r="F214">
        <v>-2.65</v>
      </c>
      <c r="G214">
        <v>1</v>
      </c>
      <c r="H214" t="s">
        <v>43</v>
      </c>
      <c r="I214" t="s">
        <v>14</v>
      </c>
      <c r="J214">
        <v>1</v>
      </c>
      <c r="K214" t="s">
        <v>15</v>
      </c>
      <c r="L214">
        <v>1</v>
      </c>
      <c r="M214">
        <v>61.5</v>
      </c>
      <c r="N214">
        <v>1817.23</v>
      </c>
      <c r="O214" t="s">
        <v>16</v>
      </c>
      <c r="P214" t="s">
        <v>17</v>
      </c>
      <c r="Q214">
        <v>1</v>
      </c>
      <c r="R214">
        <f t="shared" si="24"/>
        <v>-1.0421287401119936</v>
      </c>
      <c r="S214" t="b">
        <f t="shared" si="25"/>
        <v>0</v>
      </c>
      <c r="T214" t="b">
        <f t="shared" si="26"/>
        <v>0</v>
      </c>
      <c r="U214" t="b">
        <f t="shared" si="27"/>
        <v>0</v>
      </c>
      <c r="V214" t="b">
        <f t="shared" si="28"/>
        <v>1</v>
      </c>
      <c r="W214">
        <f t="shared" si="29"/>
        <v>4</v>
      </c>
      <c r="X214">
        <f t="shared" si="30"/>
        <v>3.6702602402726958</v>
      </c>
      <c r="Y214" t="b">
        <f t="shared" si="31"/>
        <v>0</v>
      </c>
    </row>
    <row r="215" spans="1:25" x14ac:dyDescent="0.3">
      <c r="A215" t="s">
        <v>245</v>
      </c>
      <c r="B215">
        <v>54.71</v>
      </c>
      <c r="C215">
        <v>2048</v>
      </c>
      <c r="D215">
        <v>10.67</v>
      </c>
      <c r="E215">
        <v>-20.47</v>
      </c>
      <c r="F215">
        <v>-3.1</v>
      </c>
      <c r="G215">
        <v>1</v>
      </c>
      <c r="H215" t="s">
        <v>23</v>
      </c>
      <c r="I215" t="s">
        <v>14</v>
      </c>
      <c r="J215">
        <v>1</v>
      </c>
      <c r="K215" t="s">
        <v>15</v>
      </c>
      <c r="L215">
        <v>1</v>
      </c>
      <c r="M215">
        <v>61.5</v>
      </c>
      <c r="N215">
        <v>1817.75</v>
      </c>
      <c r="O215" t="s">
        <v>16</v>
      </c>
      <c r="P215" t="s">
        <v>17</v>
      </c>
      <c r="Q215">
        <v>1</v>
      </c>
      <c r="R215">
        <f t="shared" si="24"/>
        <v>-1.0902931160471536</v>
      </c>
      <c r="S215" t="b">
        <f t="shared" si="25"/>
        <v>0</v>
      </c>
      <c r="T215" t="b">
        <f t="shared" si="26"/>
        <v>0</v>
      </c>
      <c r="U215" t="b">
        <f t="shared" si="27"/>
        <v>0</v>
      </c>
      <c r="V215" t="b">
        <f t="shared" si="28"/>
        <v>1</v>
      </c>
      <c r="W215">
        <f t="shared" si="29"/>
        <v>4</v>
      </c>
      <c r="X215">
        <f t="shared" si="30"/>
        <v>3.6220958643375361</v>
      </c>
      <c r="Y215" t="b">
        <f t="shared" si="31"/>
        <v>0</v>
      </c>
    </row>
    <row r="216" spans="1:25" x14ac:dyDescent="0.3">
      <c r="A216" t="s">
        <v>246</v>
      </c>
      <c r="B216">
        <v>54.73</v>
      </c>
      <c r="C216">
        <v>2048</v>
      </c>
      <c r="D216">
        <v>10.1</v>
      </c>
      <c r="E216">
        <v>-20.51</v>
      </c>
      <c r="F216">
        <v>-3.28</v>
      </c>
      <c r="G216">
        <v>1</v>
      </c>
      <c r="H216" t="s">
        <v>19</v>
      </c>
      <c r="I216" t="s">
        <v>14</v>
      </c>
      <c r="J216">
        <v>1</v>
      </c>
      <c r="K216" t="s">
        <v>15</v>
      </c>
      <c r="L216">
        <v>1</v>
      </c>
      <c r="M216">
        <v>61.5</v>
      </c>
      <c r="N216">
        <v>1818.26</v>
      </c>
      <c r="O216" t="s">
        <v>16</v>
      </c>
      <c r="P216" t="s">
        <v>17</v>
      </c>
      <c r="Q216">
        <v>1</v>
      </c>
      <c r="R216">
        <f t="shared" si="24"/>
        <v>-1.1132128062153859</v>
      </c>
      <c r="S216" t="b">
        <f t="shared" si="25"/>
        <v>0</v>
      </c>
      <c r="T216" t="b">
        <f t="shared" si="26"/>
        <v>0</v>
      </c>
      <c r="U216" t="b">
        <f t="shared" si="27"/>
        <v>0</v>
      </c>
      <c r="V216" t="b">
        <f t="shared" si="28"/>
        <v>1</v>
      </c>
      <c r="W216">
        <f t="shared" si="29"/>
        <v>4</v>
      </c>
      <c r="X216">
        <f t="shared" si="30"/>
        <v>3.5991761741693038</v>
      </c>
      <c r="Y216" t="b">
        <f t="shared" si="31"/>
        <v>0</v>
      </c>
    </row>
    <row r="217" spans="1:25" x14ac:dyDescent="0.3">
      <c r="A217" t="s">
        <v>247</v>
      </c>
      <c r="B217">
        <v>54.8</v>
      </c>
      <c r="C217">
        <v>2048</v>
      </c>
      <c r="D217">
        <v>10.01</v>
      </c>
      <c r="E217">
        <v>-20.53</v>
      </c>
      <c r="F217">
        <v>-3.29</v>
      </c>
      <c r="G217">
        <v>1</v>
      </c>
      <c r="H217" t="s">
        <v>65</v>
      </c>
      <c r="I217" t="s">
        <v>14</v>
      </c>
      <c r="J217">
        <v>1</v>
      </c>
      <c r="K217" t="s">
        <v>15</v>
      </c>
      <c r="L217">
        <v>1</v>
      </c>
      <c r="M217">
        <v>61.5</v>
      </c>
      <c r="N217">
        <v>1818.77</v>
      </c>
      <c r="O217" t="s">
        <v>16</v>
      </c>
      <c r="P217" t="s">
        <v>17</v>
      </c>
      <c r="Q217">
        <v>1</v>
      </c>
      <c r="R217">
        <f t="shared" si="24"/>
        <v>-1.1171346791722991</v>
      </c>
      <c r="S217" t="b">
        <f t="shared" si="25"/>
        <v>0</v>
      </c>
      <c r="T217" t="b">
        <f t="shared" si="26"/>
        <v>0</v>
      </c>
      <c r="U217" t="b">
        <f t="shared" si="27"/>
        <v>0</v>
      </c>
      <c r="V217" t="b">
        <f t="shared" si="28"/>
        <v>1</v>
      </c>
      <c r="W217">
        <f t="shared" si="29"/>
        <v>4</v>
      </c>
      <c r="X217">
        <f t="shared" si="30"/>
        <v>3.5952543012123908</v>
      </c>
      <c r="Y217" t="b">
        <f t="shared" si="31"/>
        <v>0</v>
      </c>
    </row>
    <row r="218" spans="1:25" x14ac:dyDescent="0.3">
      <c r="A218" t="s">
        <v>248</v>
      </c>
      <c r="B218">
        <v>54.74</v>
      </c>
      <c r="C218">
        <v>2048</v>
      </c>
      <c r="D218">
        <v>9.98</v>
      </c>
      <c r="E218">
        <v>-20.55</v>
      </c>
      <c r="F218">
        <v>-3.31</v>
      </c>
      <c r="G218">
        <v>1</v>
      </c>
      <c r="H218" t="s">
        <v>29</v>
      </c>
      <c r="I218" t="s">
        <v>14</v>
      </c>
      <c r="J218">
        <v>1</v>
      </c>
      <c r="K218" t="s">
        <v>15</v>
      </c>
      <c r="L218">
        <v>1</v>
      </c>
      <c r="M218">
        <v>61.5</v>
      </c>
      <c r="N218">
        <v>1819.28</v>
      </c>
      <c r="O218" t="s">
        <v>16</v>
      </c>
      <c r="P218" t="s">
        <v>17</v>
      </c>
      <c r="Q218">
        <v>1</v>
      </c>
      <c r="R218">
        <f t="shared" si="24"/>
        <v>-1.1186987131731558</v>
      </c>
      <c r="S218" t="b">
        <f t="shared" si="25"/>
        <v>0</v>
      </c>
      <c r="T218" t="b">
        <f t="shared" si="26"/>
        <v>0</v>
      </c>
      <c r="U218" t="b">
        <f t="shared" si="27"/>
        <v>0</v>
      </c>
      <c r="V218" t="b">
        <f t="shared" si="28"/>
        <v>1</v>
      </c>
      <c r="W218">
        <f t="shared" si="29"/>
        <v>4</v>
      </c>
      <c r="X218">
        <f t="shared" si="30"/>
        <v>3.5936902672115338</v>
      </c>
      <c r="Y218" t="b">
        <f t="shared" si="31"/>
        <v>0</v>
      </c>
    </row>
    <row r="219" spans="1:25" x14ac:dyDescent="0.3">
      <c r="A219" t="s">
        <v>249</v>
      </c>
      <c r="B219">
        <v>54.68</v>
      </c>
      <c r="C219">
        <v>2048</v>
      </c>
      <c r="D219">
        <v>9.94</v>
      </c>
      <c r="E219">
        <v>-20.6</v>
      </c>
      <c r="F219">
        <v>-3.33</v>
      </c>
      <c r="G219">
        <v>1</v>
      </c>
      <c r="H219" t="s">
        <v>35</v>
      </c>
      <c r="I219" t="s">
        <v>14</v>
      </c>
      <c r="J219">
        <v>1</v>
      </c>
      <c r="K219" t="s">
        <v>15</v>
      </c>
      <c r="L219">
        <v>1</v>
      </c>
      <c r="M219">
        <v>61.5</v>
      </c>
      <c r="N219">
        <v>1819.79</v>
      </c>
      <c r="O219" t="s">
        <v>16</v>
      </c>
      <c r="P219" t="s">
        <v>17</v>
      </c>
      <c r="Q219">
        <v>1</v>
      </c>
      <c r="R219">
        <f t="shared" si="24"/>
        <v>-1.1212267864934866</v>
      </c>
      <c r="S219" t="b">
        <f t="shared" si="25"/>
        <v>0</v>
      </c>
      <c r="T219" t="b">
        <f t="shared" si="26"/>
        <v>0</v>
      </c>
      <c r="U219" t="b">
        <f t="shared" si="27"/>
        <v>0</v>
      </c>
      <c r="V219" t="b">
        <f t="shared" si="28"/>
        <v>1</v>
      </c>
      <c r="W219">
        <f t="shared" si="29"/>
        <v>4</v>
      </c>
      <c r="X219">
        <f t="shared" si="30"/>
        <v>3.5911621938912033</v>
      </c>
      <c r="Y219" t="b">
        <f t="shared" si="31"/>
        <v>0</v>
      </c>
    </row>
    <row r="220" spans="1:25" x14ac:dyDescent="0.3">
      <c r="A220" t="s">
        <v>250</v>
      </c>
      <c r="B220">
        <v>54.72</v>
      </c>
      <c r="C220">
        <v>2048</v>
      </c>
      <c r="D220">
        <v>9.9700000000000006</v>
      </c>
      <c r="E220">
        <v>-20.61</v>
      </c>
      <c r="F220">
        <v>-3.34</v>
      </c>
      <c r="G220">
        <v>1</v>
      </c>
      <c r="H220" t="s">
        <v>43</v>
      </c>
      <c r="I220" t="s">
        <v>14</v>
      </c>
      <c r="J220">
        <v>1</v>
      </c>
      <c r="K220" t="s">
        <v>15</v>
      </c>
      <c r="L220">
        <v>1</v>
      </c>
      <c r="M220">
        <v>61.5</v>
      </c>
      <c r="N220">
        <v>1820.2</v>
      </c>
      <c r="O220" t="s">
        <v>16</v>
      </c>
      <c r="P220" t="s">
        <v>17</v>
      </c>
      <c r="Q220">
        <v>1</v>
      </c>
      <c r="R220">
        <f t="shared" si="24"/>
        <v>-1.1202364643265268</v>
      </c>
      <c r="S220" t="b">
        <f t="shared" si="25"/>
        <v>0</v>
      </c>
      <c r="T220" t="b">
        <f t="shared" si="26"/>
        <v>0</v>
      </c>
      <c r="U220" t="b">
        <f t="shared" si="27"/>
        <v>0</v>
      </c>
      <c r="V220" t="b">
        <f t="shared" si="28"/>
        <v>1</v>
      </c>
      <c r="W220">
        <f t="shared" si="29"/>
        <v>4</v>
      </c>
      <c r="X220">
        <f t="shared" si="30"/>
        <v>3.5921525160581629</v>
      </c>
      <c r="Y220" t="b">
        <f t="shared" si="31"/>
        <v>0</v>
      </c>
    </row>
    <row r="221" spans="1:25" x14ac:dyDescent="0.3">
      <c r="A221" t="s">
        <v>251</v>
      </c>
      <c r="B221">
        <v>54.64</v>
      </c>
      <c r="C221">
        <v>2048</v>
      </c>
      <c r="D221">
        <v>9.9499999999999993</v>
      </c>
      <c r="E221">
        <v>-20.67</v>
      </c>
      <c r="F221">
        <v>-3.31</v>
      </c>
      <c r="G221">
        <v>1</v>
      </c>
      <c r="H221" t="s">
        <v>13</v>
      </c>
      <c r="I221" t="s">
        <v>14</v>
      </c>
      <c r="J221">
        <v>1</v>
      </c>
      <c r="K221" t="s">
        <v>15</v>
      </c>
      <c r="L221">
        <v>1</v>
      </c>
      <c r="M221">
        <v>61.5</v>
      </c>
      <c r="N221">
        <v>1820.71</v>
      </c>
      <c r="O221" t="s">
        <v>16</v>
      </c>
      <c r="P221" t="s">
        <v>17</v>
      </c>
      <c r="Q221">
        <v>1</v>
      </c>
      <c r="R221">
        <f t="shared" si="24"/>
        <v>-1.1221602631284204</v>
      </c>
      <c r="S221" t="b">
        <f t="shared" si="25"/>
        <v>0</v>
      </c>
      <c r="T221" t="b">
        <f t="shared" si="26"/>
        <v>0</v>
      </c>
      <c r="U221" t="b">
        <f t="shared" si="27"/>
        <v>0</v>
      </c>
      <c r="V221" t="b">
        <f t="shared" si="28"/>
        <v>1</v>
      </c>
      <c r="W221">
        <f t="shared" si="29"/>
        <v>4</v>
      </c>
      <c r="X221">
        <f t="shared" si="30"/>
        <v>3.5902287172562692</v>
      </c>
      <c r="Y221" t="b">
        <f t="shared" si="31"/>
        <v>0</v>
      </c>
    </row>
    <row r="222" spans="1:25" x14ac:dyDescent="0.3">
      <c r="A222" t="s">
        <v>252</v>
      </c>
      <c r="B222">
        <v>54.78</v>
      </c>
      <c r="C222">
        <v>2048</v>
      </c>
      <c r="D222">
        <v>9.9499999999999993</v>
      </c>
      <c r="E222">
        <v>-20.62</v>
      </c>
      <c r="F222">
        <v>-3.32</v>
      </c>
      <c r="G222">
        <v>1</v>
      </c>
      <c r="H222" t="s">
        <v>53</v>
      </c>
      <c r="I222" t="s">
        <v>14</v>
      </c>
      <c r="J222">
        <v>1</v>
      </c>
      <c r="K222" t="s">
        <v>15</v>
      </c>
      <c r="L222">
        <v>1</v>
      </c>
      <c r="M222">
        <v>61.5</v>
      </c>
      <c r="N222">
        <v>1821.23</v>
      </c>
      <c r="O222" t="s">
        <v>16</v>
      </c>
      <c r="P222" t="s">
        <v>17</v>
      </c>
      <c r="Q222">
        <v>1</v>
      </c>
      <c r="R222">
        <f t="shared" si="24"/>
        <v>-1.1212130375079525</v>
      </c>
      <c r="S222" t="b">
        <f t="shared" si="25"/>
        <v>0</v>
      </c>
      <c r="T222" t="b">
        <f t="shared" si="26"/>
        <v>0</v>
      </c>
      <c r="U222" t="b">
        <f t="shared" si="27"/>
        <v>0</v>
      </c>
      <c r="V222" t="b">
        <f t="shared" si="28"/>
        <v>1</v>
      </c>
      <c r="W222">
        <f t="shared" si="29"/>
        <v>4</v>
      </c>
      <c r="X222">
        <f t="shared" si="30"/>
        <v>3.5911759428767374</v>
      </c>
      <c r="Y222" t="b">
        <f t="shared" si="31"/>
        <v>0</v>
      </c>
    </row>
    <row r="223" spans="1:25" x14ac:dyDescent="0.3">
      <c r="A223" t="s">
        <v>253</v>
      </c>
      <c r="B223">
        <v>54.82</v>
      </c>
      <c r="C223">
        <v>2048</v>
      </c>
      <c r="D223">
        <v>9.59</v>
      </c>
      <c r="E223">
        <v>-20.96</v>
      </c>
      <c r="F223">
        <v>-3.12</v>
      </c>
      <c r="G223">
        <v>1</v>
      </c>
      <c r="H223" t="s">
        <v>33</v>
      </c>
      <c r="I223" t="s">
        <v>14</v>
      </c>
      <c r="J223">
        <v>1</v>
      </c>
      <c r="K223" t="s">
        <v>15</v>
      </c>
      <c r="L223">
        <v>1</v>
      </c>
      <c r="M223">
        <v>61.5</v>
      </c>
      <c r="N223">
        <v>1821.74</v>
      </c>
      <c r="O223" t="s">
        <v>16</v>
      </c>
      <c r="P223" t="s">
        <v>17</v>
      </c>
      <c r="Q223">
        <v>1</v>
      </c>
      <c r="R223">
        <f t="shared" si="24"/>
        <v>-1.1416913693460979</v>
      </c>
      <c r="S223" t="b">
        <f t="shared" si="25"/>
        <v>0</v>
      </c>
      <c r="T223" t="b">
        <f t="shared" si="26"/>
        <v>0</v>
      </c>
      <c r="U223" t="b">
        <f t="shared" si="27"/>
        <v>0</v>
      </c>
      <c r="V223" t="b">
        <f t="shared" si="28"/>
        <v>1</v>
      </c>
      <c r="W223">
        <f t="shared" si="29"/>
        <v>4</v>
      </c>
      <c r="X223">
        <f t="shared" si="30"/>
        <v>3.5706976110385917</v>
      </c>
      <c r="Y223" t="b">
        <f t="shared" si="31"/>
        <v>0</v>
      </c>
    </row>
    <row r="224" spans="1:25" x14ac:dyDescent="0.3">
      <c r="A224" t="s">
        <v>254</v>
      </c>
      <c r="B224">
        <v>54.77</v>
      </c>
      <c r="C224">
        <v>2048</v>
      </c>
      <c r="D224">
        <v>7.93</v>
      </c>
      <c r="E224">
        <v>-21.6</v>
      </c>
      <c r="F224">
        <v>-3.64</v>
      </c>
      <c r="G224">
        <v>1</v>
      </c>
      <c r="H224" t="s">
        <v>35</v>
      </c>
      <c r="I224" t="s">
        <v>14</v>
      </c>
      <c r="J224">
        <v>1</v>
      </c>
      <c r="K224" t="s">
        <v>15</v>
      </c>
      <c r="L224">
        <v>1</v>
      </c>
      <c r="M224">
        <v>61.5</v>
      </c>
      <c r="N224">
        <v>1822.25</v>
      </c>
      <c r="O224" t="s">
        <v>16</v>
      </c>
      <c r="P224" t="s">
        <v>17</v>
      </c>
      <c r="Q224">
        <v>1</v>
      </c>
      <c r="R224">
        <f t="shared" si="24"/>
        <v>-1.2189434972332873</v>
      </c>
      <c r="S224" t="b">
        <f t="shared" si="25"/>
        <v>0</v>
      </c>
      <c r="T224" t="b">
        <f t="shared" si="26"/>
        <v>0</v>
      </c>
      <c r="U224" t="b">
        <f t="shared" si="27"/>
        <v>0</v>
      </c>
      <c r="V224" t="b">
        <f t="shared" si="28"/>
        <v>1</v>
      </c>
      <c r="W224">
        <f t="shared" si="29"/>
        <v>4</v>
      </c>
      <c r="X224">
        <f t="shared" si="30"/>
        <v>3.4934454831514024</v>
      </c>
      <c r="Y224" t="b">
        <f t="shared" si="31"/>
        <v>0</v>
      </c>
    </row>
    <row r="225" spans="1:25" x14ac:dyDescent="0.3">
      <c r="A225" t="s">
        <v>255</v>
      </c>
      <c r="B225">
        <v>54.89</v>
      </c>
      <c r="C225">
        <v>2048</v>
      </c>
      <c r="D225">
        <v>6.61</v>
      </c>
      <c r="E225">
        <v>-21.81</v>
      </c>
      <c r="F225">
        <v>-3.65</v>
      </c>
      <c r="G225">
        <v>1</v>
      </c>
      <c r="H225" t="s">
        <v>35</v>
      </c>
      <c r="I225" t="s">
        <v>14</v>
      </c>
      <c r="J225">
        <v>1</v>
      </c>
      <c r="K225" t="s">
        <v>15</v>
      </c>
      <c r="L225">
        <v>1</v>
      </c>
      <c r="M225">
        <v>61.5</v>
      </c>
      <c r="N225">
        <v>1822.76</v>
      </c>
      <c r="O225" t="s">
        <v>16</v>
      </c>
      <c r="P225" t="s">
        <v>17</v>
      </c>
      <c r="Q225">
        <v>1</v>
      </c>
      <c r="R225">
        <f t="shared" si="24"/>
        <v>-1.276523585487858</v>
      </c>
      <c r="S225" t="b">
        <f t="shared" si="25"/>
        <v>0</v>
      </c>
      <c r="T225" t="b">
        <f t="shared" si="26"/>
        <v>0</v>
      </c>
      <c r="U225" t="b">
        <f t="shared" si="27"/>
        <v>0</v>
      </c>
      <c r="V225" t="b">
        <f t="shared" si="28"/>
        <v>1</v>
      </c>
      <c r="W225">
        <f t="shared" si="29"/>
        <v>4</v>
      </c>
      <c r="X225">
        <f t="shared" si="30"/>
        <v>3.4358653948968314</v>
      </c>
      <c r="Y225" t="b">
        <f t="shared" si="31"/>
        <v>0</v>
      </c>
    </row>
    <row r="226" spans="1:25" x14ac:dyDescent="0.3">
      <c r="A226" t="s">
        <v>256</v>
      </c>
      <c r="B226">
        <v>54.9</v>
      </c>
      <c r="C226">
        <v>2048</v>
      </c>
      <c r="D226">
        <v>6.26</v>
      </c>
      <c r="E226">
        <v>-21.82</v>
      </c>
      <c r="F226">
        <v>-3.61</v>
      </c>
      <c r="G226">
        <v>1</v>
      </c>
      <c r="H226" t="s">
        <v>35</v>
      </c>
      <c r="I226" t="s">
        <v>14</v>
      </c>
      <c r="J226">
        <v>1</v>
      </c>
      <c r="K226" t="s">
        <v>15</v>
      </c>
      <c r="L226">
        <v>1</v>
      </c>
      <c r="M226">
        <v>61.5</v>
      </c>
      <c r="N226">
        <v>1823.27</v>
      </c>
      <c r="O226" t="s">
        <v>16</v>
      </c>
      <c r="P226" t="s">
        <v>17</v>
      </c>
      <c r="Q226">
        <v>1</v>
      </c>
      <c r="R226">
        <f t="shared" si="24"/>
        <v>-1.2914074754333797</v>
      </c>
      <c r="S226" t="b">
        <f t="shared" si="25"/>
        <v>0</v>
      </c>
      <c r="T226" t="b">
        <f t="shared" si="26"/>
        <v>0</v>
      </c>
      <c r="U226" t="b">
        <f t="shared" si="27"/>
        <v>0</v>
      </c>
      <c r="V226" t="b">
        <f t="shared" si="28"/>
        <v>1</v>
      </c>
      <c r="W226">
        <f t="shared" si="29"/>
        <v>4</v>
      </c>
      <c r="X226">
        <f t="shared" si="30"/>
        <v>3.4209815049513099</v>
      </c>
      <c r="Y226" t="b">
        <f t="shared" si="31"/>
        <v>0</v>
      </c>
    </row>
    <row r="227" spans="1:25" x14ac:dyDescent="0.3">
      <c r="A227" t="s">
        <v>257</v>
      </c>
      <c r="B227">
        <v>54.89</v>
      </c>
      <c r="C227">
        <v>2048</v>
      </c>
      <c r="D227">
        <v>6.17</v>
      </c>
      <c r="E227">
        <v>-21.83</v>
      </c>
      <c r="F227">
        <v>-3.62</v>
      </c>
      <c r="G227">
        <v>1</v>
      </c>
      <c r="H227" t="s">
        <v>43</v>
      </c>
      <c r="I227" t="s">
        <v>14</v>
      </c>
      <c r="J227">
        <v>1</v>
      </c>
      <c r="K227" t="s">
        <v>15</v>
      </c>
      <c r="L227">
        <v>1</v>
      </c>
      <c r="M227">
        <v>61.5</v>
      </c>
      <c r="N227">
        <v>1823.78</v>
      </c>
      <c r="O227" t="s">
        <v>16</v>
      </c>
      <c r="P227" t="s">
        <v>17</v>
      </c>
      <c r="Q227">
        <v>1</v>
      </c>
      <c r="R227">
        <f t="shared" si="24"/>
        <v>-1.2953425577755069</v>
      </c>
      <c r="S227" t="b">
        <f t="shared" si="25"/>
        <v>0</v>
      </c>
      <c r="T227" t="b">
        <f t="shared" si="26"/>
        <v>0</v>
      </c>
      <c r="U227" t="b">
        <f t="shared" si="27"/>
        <v>0</v>
      </c>
      <c r="V227" t="b">
        <f t="shared" si="28"/>
        <v>1</v>
      </c>
      <c r="W227">
        <f t="shared" si="29"/>
        <v>4</v>
      </c>
      <c r="X227">
        <f t="shared" si="30"/>
        <v>3.4170464226091828</v>
      </c>
      <c r="Y227" t="b">
        <f t="shared" si="31"/>
        <v>0</v>
      </c>
    </row>
    <row r="228" spans="1:25" x14ac:dyDescent="0.3">
      <c r="A228" t="s">
        <v>258</v>
      </c>
      <c r="B228">
        <v>54.86</v>
      </c>
      <c r="C228">
        <v>2048</v>
      </c>
      <c r="D228">
        <v>6.15</v>
      </c>
      <c r="E228">
        <v>-21.89</v>
      </c>
      <c r="F228">
        <v>-3.62</v>
      </c>
      <c r="G228">
        <v>1</v>
      </c>
      <c r="H228" t="s">
        <v>63</v>
      </c>
      <c r="I228" t="s">
        <v>14</v>
      </c>
      <c r="J228">
        <v>1</v>
      </c>
      <c r="K228" t="s">
        <v>15</v>
      </c>
      <c r="L228">
        <v>1</v>
      </c>
      <c r="M228">
        <v>61.5</v>
      </c>
      <c r="N228">
        <v>1824.29</v>
      </c>
      <c r="O228" t="s">
        <v>16</v>
      </c>
      <c r="P228" t="s">
        <v>17</v>
      </c>
      <c r="Q228">
        <v>1</v>
      </c>
      <c r="R228">
        <f t="shared" si="24"/>
        <v>-1.2969067159231724</v>
      </c>
      <c r="S228" t="b">
        <f t="shared" si="25"/>
        <v>0</v>
      </c>
      <c r="T228" t="b">
        <f t="shared" si="26"/>
        <v>0</v>
      </c>
      <c r="U228" t="b">
        <f t="shared" si="27"/>
        <v>0</v>
      </c>
      <c r="V228" t="b">
        <f t="shared" si="28"/>
        <v>1</v>
      </c>
      <c r="W228">
        <f t="shared" si="29"/>
        <v>4</v>
      </c>
      <c r="X228">
        <f t="shared" si="30"/>
        <v>3.4154822644615175</v>
      </c>
      <c r="Y228" t="b">
        <f t="shared" si="31"/>
        <v>0</v>
      </c>
    </row>
    <row r="229" spans="1:25" x14ac:dyDescent="0.3">
      <c r="A229" t="s">
        <v>259</v>
      </c>
      <c r="B229">
        <v>54.83</v>
      </c>
      <c r="C229">
        <v>2048</v>
      </c>
      <c r="D229">
        <v>6.2</v>
      </c>
      <c r="E229">
        <v>-21.88</v>
      </c>
      <c r="F229">
        <v>-3.63</v>
      </c>
      <c r="G229">
        <v>1</v>
      </c>
      <c r="H229" t="s">
        <v>35</v>
      </c>
      <c r="I229" t="s">
        <v>14</v>
      </c>
      <c r="J229">
        <v>1</v>
      </c>
      <c r="K229" t="s">
        <v>15</v>
      </c>
      <c r="L229">
        <v>1</v>
      </c>
      <c r="M229">
        <v>61.5</v>
      </c>
      <c r="N229">
        <v>1824.7</v>
      </c>
      <c r="O229" t="s">
        <v>16</v>
      </c>
      <c r="P229" t="s">
        <v>17</v>
      </c>
      <c r="Q229">
        <v>1</v>
      </c>
      <c r="R229">
        <f t="shared" si="24"/>
        <v>-1.2946711026328621</v>
      </c>
      <c r="S229" t="b">
        <f t="shared" si="25"/>
        <v>0</v>
      </c>
      <c r="T229" t="b">
        <f t="shared" si="26"/>
        <v>0</v>
      </c>
      <c r="U229" t="b">
        <f t="shared" si="27"/>
        <v>0</v>
      </c>
      <c r="V229" t="b">
        <f t="shared" si="28"/>
        <v>1</v>
      </c>
      <c r="W229">
        <f t="shared" si="29"/>
        <v>4</v>
      </c>
      <c r="X229">
        <f t="shared" si="30"/>
        <v>3.4177178777518273</v>
      </c>
      <c r="Y229" t="b">
        <f t="shared" si="31"/>
        <v>0</v>
      </c>
    </row>
    <row r="230" spans="1:25" x14ac:dyDescent="0.3">
      <c r="A230" t="s">
        <v>260</v>
      </c>
      <c r="B230">
        <v>54.91</v>
      </c>
      <c r="C230">
        <v>2048</v>
      </c>
      <c r="D230">
        <v>6.2</v>
      </c>
      <c r="E230">
        <v>-21.88</v>
      </c>
      <c r="F230">
        <v>-3.64</v>
      </c>
      <c r="G230">
        <v>1</v>
      </c>
      <c r="H230" t="s">
        <v>13</v>
      </c>
      <c r="I230" t="s">
        <v>14</v>
      </c>
      <c r="J230">
        <v>1</v>
      </c>
      <c r="K230" t="s">
        <v>15</v>
      </c>
      <c r="L230">
        <v>1</v>
      </c>
      <c r="M230">
        <v>61.5</v>
      </c>
      <c r="N230">
        <v>1825.21</v>
      </c>
      <c r="O230" t="s">
        <v>16</v>
      </c>
      <c r="P230" t="s">
        <v>17</v>
      </c>
      <c r="Q230">
        <v>1</v>
      </c>
      <c r="R230">
        <f t="shared" si="24"/>
        <v>-1.2946711026328621</v>
      </c>
      <c r="S230" t="b">
        <f t="shared" si="25"/>
        <v>0</v>
      </c>
      <c r="T230" t="b">
        <f t="shared" si="26"/>
        <v>0</v>
      </c>
      <c r="U230" t="b">
        <f t="shared" si="27"/>
        <v>0</v>
      </c>
      <c r="V230" t="b">
        <f t="shared" si="28"/>
        <v>1</v>
      </c>
      <c r="W230">
        <f t="shared" si="29"/>
        <v>4</v>
      </c>
      <c r="X230">
        <f t="shared" si="30"/>
        <v>3.4177178777518273</v>
      </c>
      <c r="Y230" t="b">
        <f t="shared" si="31"/>
        <v>0</v>
      </c>
    </row>
    <row r="231" spans="1:25" x14ac:dyDescent="0.3">
      <c r="A231" t="s">
        <v>261</v>
      </c>
      <c r="B231">
        <v>54.89</v>
      </c>
      <c r="C231">
        <v>2048</v>
      </c>
      <c r="D231">
        <v>6.19</v>
      </c>
      <c r="E231">
        <v>-21.9</v>
      </c>
      <c r="F231">
        <v>-3.66</v>
      </c>
      <c r="G231">
        <v>1</v>
      </c>
      <c r="H231" t="s">
        <v>13</v>
      </c>
      <c r="I231" t="s">
        <v>14</v>
      </c>
      <c r="J231">
        <v>1</v>
      </c>
      <c r="K231" t="s">
        <v>15</v>
      </c>
      <c r="L231">
        <v>1</v>
      </c>
      <c r="M231">
        <v>61.5</v>
      </c>
      <c r="N231">
        <v>1825.73</v>
      </c>
      <c r="O231" t="s">
        <v>16</v>
      </c>
      <c r="P231" t="s">
        <v>17</v>
      </c>
      <c r="Q231">
        <v>1</v>
      </c>
      <c r="R231">
        <f t="shared" si="24"/>
        <v>-1.2953334539996288</v>
      </c>
      <c r="S231" t="b">
        <f t="shared" si="25"/>
        <v>0</v>
      </c>
      <c r="T231" t="b">
        <f t="shared" si="26"/>
        <v>0</v>
      </c>
      <c r="U231" t="b">
        <f t="shared" si="27"/>
        <v>0</v>
      </c>
      <c r="V231" t="b">
        <f t="shared" si="28"/>
        <v>1</v>
      </c>
      <c r="W231">
        <f t="shared" si="29"/>
        <v>4</v>
      </c>
      <c r="X231">
        <f t="shared" si="30"/>
        <v>3.4170555263850608</v>
      </c>
      <c r="Y231" t="b">
        <f t="shared" si="31"/>
        <v>0</v>
      </c>
    </row>
    <row r="232" spans="1:25" x14ac:dyDescent="0.3">
      <c r="A232" t="s">
        <v>262</v>
      </c>
      <c r="B232">
        <v>54.91</v>
      </c>
      <c r="C232">
        <v>2048</v>
      </c>
      <c r="D232">
        <v>6.17</v>
      </c>
      <c r="E232">
        <v>-21.91</v>
      </c>
      <c r="F232">
        <v>-3.69</v>
      </c>
      <c r="G232">
        <v>1</v>
      </c>
      <c r="H232" t="s">
        <v>43</v>
      </c>
      <c r="I232" t="s">
        <v>14</v>
      </c>
      <c r="J232">
        <v>1</v>
      </c>
      <c r="K232" t="s">
        <v>15</v>
      </c>
      <c r="L232">
        <v>1</v>
      </c>
      <c r="M232">
        <v>61.5</v>
      </c>
      <c r="N232">
        <v>1826.24</v>
      </c>
      <c r="O232" t="s">
        <v>16</v>
      </c>
      <c r="P232" t="s">
        <v>17</v>
      </c>
      <c r="Q232">
        <v>1</v>
      </c>
      <c r="R232">
        <f t="shared" si="24"/>
        <v>-1.2962984719338742</v>
      </c>
      <c r="S232" t="b">
        <f t="shared" si="25"/>
        <v>0</v>
      </c>
      <c r="T232" t="b">
        <f t="shared" si="26"/>
        <v>0</v>
      </c>
      <c r="U232" t="b">
        <f t="shared" si="27"/>
        <v>0</v>
      </c>
      <c r="V232" t="b">
        <f t="shared" si="28"/>
        <v>1</v>
      </c>
      <c r="W232">
        <f t="shared" si="29"/>
        <v>4</v>
      </c>
      <c r="X232">
        <f t="shared" si="30"/>
        <v>3.4160905084508153</v>
      </c>
      <c r="Y232" t="b">
        <f t="shared" si="31"/>
        <v>0</v>
      </c>
    </row>
    <row r="233" spans="1:25" x14ac:dyDescent="0.3">
      <c r="A233" t="s">
        <v>263</v>
      </c>
      <c r="B233">
        <v>54.95</v>
      </c>
      <c r="C233">
        <v>2048</v>
      </c>
      <c r="D233">
        <v>6.25</v>
      </c>
      <c r="E233">
        <v>-21.91</v>
      </c>
      <c r="F233">
        <v>-3.68</v>
      </c>
      <c r="G233">
        <v>1</v>
      </c>
      <c r="H233" t="s">
        <v>53</v>
      </c>
      <c r="I233" t="s">
        <v>14</v>
      </c>
      <c r="J233">
        <v>1</v>
      </c>
      <c r="K233" t="s">
        <v>15</v>
      </c>
      <c r="L233">
        <v>1</v>
      </c>
      <c r="M233">
        <v>61.5</v>
      </c>
      <c r="N233">
        <v>1826.75</v>
      </c>
      <c r="O233" t="s">
        <v>16</v>
      </c>
      <c r="P233" t="s">
        <v>17</v>
      </c>
      <c r="Q233">
        <v>1</v>
      </c>
      <c r="R233">
        <f t="shared" si="24"/>
        <v>-1.2929186850071506</v>
      </c>
      <c r="S233" t="b">
        <f t="shared" si="25"/>
        <v>0</v>
      </c>
      <c r="T233" t="b">
        <f t="shared" si="26"/>
        <v>0</v>
      </c>
      <c r="U233" t="b">
        <f t="shared" si="27"/>
        <v>0</v>
      </c>
      <c r="V233" t="b">
        <f t="shared" si="28"/>
        <v>1</v>
      </c>
      <c r="W233">
        <f t="shared" si="29"/>
        <v>4</v>
      </c>
      <c r="X233">
        <f t="shared" si="30"/>
        <v>3.4194702953775389</v>
      </c>
      <c r="Y233" t="b">
        <f t="shared" si="31"/>
        <v>0</v>
      </c>
    </row>
    <row r="234" spans="1:25" x14ac:dyDescent="0.3">
      <c r="A234" t="s">
        <v>264</v>
      </c>
      <c r="B234">
        <v>54.94</v>
      </c>
      <c r="C234">
        <v>2048</v>
      </c>
      <c r="D234">
        <v>6.18</v>
      </c>
      <c r="E234">
        <v>-21.91</v>
      </c>
      <c r="F234">
        <v>-3.68</v>
      </c>
      <c r="G234">
        <v>1</v>
      </c>
      <c r="H234" t="s">
        <v>19</v>
      </c>
      <c r="I234" t="s">
        <v>14</v>
      </c>
      <c r="J234">
        <v>1</v>
      </c>
      <c r="K234" t="s">
        <v>15</v>
      </c>
      <c r="L234">
        <v>1</v>
      </c>
      <c r="M234">
        <v>62.5</v>
      </c>
      <c r="N234">
        <v>1827.28</v>
      </c>
      <c r="O234" t="s">
        <v>16</v>
      </c>
      <c r="P234" t="s">
        <v>17</v>
      </c>
      <c r="Q234">
        <v>1</v>
      </c>
      <c r="R234">
        <f t="shared" si="24"/>
        <v>-1.2958756448532882</v>
      </c>
      <c r="S234" t="b">
        <f t="shared" si="25"/>
        <v>0</v>
      </c>
      <c r="T234" t="b">
        <f t="shared" si="26"/>
        <v>0</v>
      </c>
      <c r="U234" t="b">
        <f t="shared" si="27"/>
        <v>0</v>
      </c>
      <c r="V234" t="b">
        <f t="shared" si="28"/>
        <v>1</v>
      </c>
      <c r="W234">
        <f t="shared" si="29"/>
        <v>4</v>
      </c>
      <c r="X234">
        <f t="shared" si="30"/>
        <v>3.4165133355314015</v>
      </c>
      <c r="Y234" t="b">
        <f t="shared" si="31"/>
        <v>0</v>
      </c>
    </row>
    <row r="235" spans="1:25" x14ac:dyDescent="0.3">
      <c r="A235" t="s">
        <v>265</v>
      </c>
      <c r="B235">
        <v>54.96</v>
      </c>
      <c r="C235">
        <v>2048</v>
      </c>
      <c r="D235">
        <v>6.23</v>
      </c>
      <c r="E235">
        <v>-21.87</v>
      </c>
      <c r="F235">
        <v>-3.72</v>
      </c>
      <c r="G235">
        <v>1</v>
      </c>
      <c r="H235" t="s">
        <v>35</v>
      </c>
      <c r="I235" t="s">
        <v>14</v>
      </c>
      <c r="J235">
        <v>1</v>
      </c>
      <c r="K235" t="s">
        <v>15</v>
      </c>
      <c r="L235">
        <v>1</v>
      </c>
      <c r="M235">
        <v>61.5</v>
      </c>
      <c r="N235">
        <v>1827.78</v>
      </c>
      <c r="O235" t="s">
        <v>16</v>
      </c>
      <c r="P235" t="s">
        <v>17</v>
      </c>
      <c r="Q235">
        <v>1</v>
      </c>
      <c r="R235">
        <f t="shared" si="24"/>
        <v>-1.2932819288787563</v>
      </c>
      <c r="S235" t="b">
        <f t="shared" si="25"/>
        <v>0</v>
      </c>
      <c r="T235" t="b">
        <f t="shared" si="26"/>
        <v>0</v>
      </c>
      <c r="U235" t="b">
        <f t="shared" si="27"/>
        <v>0</v>
      </c>
      <c r="V235" t="b">
        <f t="shared" si="28"/>
        <v>1</v>
      </c>
      <c r="W235">
        <f t="shared" si="29"/>
        <v>4</v>
      </c>
      <c r="X235">
        <f t="shared" si="30"/>
        <v>3.4191070515059332</v>
      </c>
      <c r="Y235" t="b">
        <f t="shared" si="31"/>
        <v>0</v>
      </c>
    </row>
    <row r="236" spans="1:25" x14ac:dyDescent="0.3">
      <c r="A236" t="s">
        <v>266</v>
      </c>
      <c r="B236">
        <v>54.94</v>
      </c>
      <c r="C236">
        <v>2048</v>
      </c>
      <c r="D236">
        <v>5.6</v>
      </c>
      <c r="E236">
        <v>-22.22</v>
      </c>
      <c r="F236">
        <v>-3.69</v>
      </c>
      <c r="G236">
        <v>1</v>
      </c>
      <c r="H236" t="s">
        <v>43</v>
      </c>
      <c r="I236" t="s">
        <v>14</v>
      </c>
      <c r="J236">
        <v>1</v>
      </c>
      <c r="K236" t="s">
        <v>15</v>
      </c>
      <c r="L236">
        <v>1</v>
      </c>
      <c r="M236">
        <v>61.5</v>
      </c>
      <c r="N236">
        <v>1828.29</v>
      </c>
      <c r="O236" t="s">
        <v>16</v>
      </c>
      <c r="P236" t="s">
        <v>17</v>
      </c>
      <c r="Q236">
        <v>1</v>
      </c>
      <c r="R236">
        <f t="shared" si="24"/>
        <v>-1.3239125008587476</v>
      </c>
      <c r="S236" t="b">
        <f t="shared" si="25"/>
        <v>0</v>
      </c>
      <c r="T236" t="b">
        <f t="shared" si="26"/>
        <v>0</v>
      </c>
      <c r="U236" t="b">
        <f t="shared" si="27"/>
        <v>0</v>
      </c>
      <c r="V236" t="b">
        <f t="shared" si="28"/>
        <v>1</v>
      </c>
      <c r="W236">
        <f t="shared" si="29"/>
        <v>4</v>
      </c>
      <c r="X236">
        <f t="shared" si="30"/>
        <v>3.3884764795259423</v>
      </c>
      <c r="Y236" t="b">
        <f t="shared" si="31"/>
        <v>0</v>
      </c>
    </row>
    <row r="237" spans="1:25" x14ac:dyDescent="0.3">
      <c r="A237" t="s">
        <v>267</v>
      </c>
      <c r="B237">
        <v>54.93</v>
      </c>
      <c r="C237">
        <v>2048</v>
      </c>
      <c r="D237">
        <v>4</v>
      </c>
      <c r="E237">
        <v>-22.45</v>
      </c>
      <c r="F237">
        <v>-4.18</v>
      </c>
      <c r="G237">
        <v>1</v>
      </c>
      <c r="H237" t="s">
        <v>43</v>
      </c>
      <c r="I237" t="s">
        <v>14</v>
      </c>
      <c r="J237">
        <v>1</v>
      </c>
      <c r="K237" t="s">
        <v>15</v>
      </c>
      <c r="L237">
        <v>1</v>
      </c>
      <c r="M237">
        <v>61.5</v>
      </c>
      <c r="N237">
        <v>1828.7</v>
      </c>
      <c r="O237" t="s">
        <v>16</v>
      </c>
      <c r="P237" t="s">
        <v>17</v>
      </c>
      <c r="Q237">
        <v>1</v>
      </c>
      <c r="R237">
        <f t="shared" si="24"/>
        <v>-1.3944729162808565</v>
      </c>
      <c r="S237" t="b">
        <f t="shared" si="25"/>
        <v>0</v>
      </c>
      <c r="T237" t="b">
        <f t="shared" si="26"/>
        <v>0</v>
      </c>
      <c r="U237" t="b">
        <f t="shared" si="27"/>
        <v>0</v>
      </c>
      <c r="V237" t="b">
        <f t="shared" si="28"/>
        <v>1</v>
      </c>
      <c r="W237">
        <f t="shared" si="29"/>
        <v>4</v>
      </c>
      <c r="X237">
        <f t="shared" si="30"/>
        <v>3.3179160641038332</v>
      </c>
      <c r="Y237" t="b">
        <f t="shared" si="31"/>
        <v>0</v>
      </c>
    </row>
    <row r="238" spans="1:25" x14ac:dyDescent="0.3">
      <c r="A238" t="s">
        <v>268</v>
      </c>
      <c r="B238">
        <v>54.86</v>
      </c>
      <c r="C238">
        <v>2048</v>
      </c>
      <c r="D238">
        <v>2.85</v>
      </c>
      <c r="E238">
        <v>-22.62</v>
      </c>
      <c r="F238">
        <v>-4.4800000000000004</v>
      </c>
      <c r="G238">
        <v>1</v>
      </c>
      <c r="H238" t="s">
        <v>13</v>
      </c>
      <c r="I238" t="s">
        <v>14</v>
      </c>
      <c r="J238">
        <v>1</v>
      </c>
      <c r="K238" t="s">
        <v>15</v>
      </c>
      <c r="L238">
        <v>1</v>
      </c>
      <c r="M238">
        <v>62.5</v>
      </c>
      <c r="N238">
        <v>1829.22</v>
      </c>
      <c r="O238" t="s">
        <v>16</v>
      </c>
      <c r="P238" t="s">
        <v>17</v>
      </c>
      <c r="Q238">
        <v>1</v>
      </c>
      <c r="R238">
        <f t="shared" si="24"/>
        <v>-1.4454620604867423</v>
      </c>
      <c r="S238" t="b">
        <f t="shared" si="25"/>
        <v>0</v>
      </c>
      <c r="T238" t="b">
        <f t="shared" si="26"/>
        <v>0</v>
      </c>
      <c r="U238" t="b">
        <f t="shared" si="27"/>
        <v>0</v>
      </c>
      <c r="V238" t="b">
        <f t="shared" si="28"/>
        <v>1</v>
      </c>
      <c r="W238">
        <f t="shared" si="29"/>
        <v>4</v>
      </c>
      <c r="X238">
        <f t="shared" si="30"/>
        <v>3.2669269198979474</v>
      </c>
      <c r="Y238" t="b">
        <f t="shared" si="31"/>
        <v>0</v>
      </c>
    </row>
    <row r="239" spans="1:25" x14ac:dyDescent="0.3">
      <c r="A239" t="s">
        <v>269</v>
      </c>
      <c r="B239">
        <v>54.83</v>
      </c>
      <c r="C239">
        <v>2048</v>
      </c>
      <c r="D239">
        <v>2.56</v>
      </c>
      <c r="E239">
        <v>-22.67</v>
      </c>
      <c r="F239">
        <v>-4.55</v>
      </c>
      <c r="G239">
        <v>1</v>
      </c>
      <c r="H239" t="s">
        <v>53</v>
      </c>
      <c r="I239" t="s">
        <v>14</v>
      </c>
      <c r="J239">
        <v>1</v>
      </c>
      <c r="K239" t="s">
        <v>15</v>
      </c>
      <c r="L239">
        <v>1</v>
      </c>
      <c r="M239">
        <v>62.5</v>
      </c>
      <c r="N239">
        <v>1829.72</v>
      </c>
      <c r="O239" t="s">
        <v>16</v>
      </c>
      <c r="P239" t="s">
        <v>17</v>
      </c>
      <c r="Q239">
        <v>1</v>
      </c>
      <c r="R239">
        <f t="shared" si="24"/>
        <v>-1.4583481205569004</v>
      </c>
      <c r="S239" t="b">
        <f t="shared" si="25"/>
        <v>0</v>
      </c>
      <c r="T239" t="b">
        <f t="shared" si="26"/>
        <v>0</v>
      </c>
      <c r="U239" t="b">
        <f t="shared" si="27"/>
        <v>0</v>
      </c>
      <c r="V239" t="b">
        <f t="shared" si="28"/>
        <v>1</v>
      </c>
      <c r="W239">
        <f t="shared" si="29"/>
        <v>4</v>
      </c>
      <c r="X239">
        <f t="shared" si="30"/>
        <v>3.2540408598277892</v>
      </c>
      <c r="Y239" t="b">
        <f t="shared" si="31"/>
        <v>0</v>
      </c>
    </row>
    <row r="240" spans="1:25" x14ac:dyDescent="0.3">
      <c r="A240" t="s">
        <v>270</v>
      </c>
      <c r="B240">
        <v>55.03</v>
      </c>
      <c r="C240">
        <v>2048</v>
      </c>
      <c r="D240">
        <v>2.5299999999999998</v>
      </c>
      <c r="E240">
        <v>-22.6</v>
      </c>
      <c r="F240">
        <v>-4.59</v>
      </c>
      <c r="G240">
        <v>1</v>
      </c>
      <c r="H240" t="s">
        <v>13</v>
      </c>
      <c r="I240" t="s">
        <v>14</v>
      </c>
      <c r="J240">
        <v>1</v>
      </c>
      <c r="K240" t="s">
        <v>15</v>
      </c>
      <c r="L240">
        <v>1</v>
      </c>
      <c r="M240">
        <v>61.5</v>
      </c>
      <c r="N240">
        <v>1830.23</v>
      </c>
      <c r="O240" t="s">
        <v>16</v>
      </c>
      <c r="P240" t="s">
        <v>17</v>
      </c>
      <c r="Q240">
        <v>1</v>
      </c>
      <c r="R240">
        <f t="shared" si="24"/>
        <v>-1.4593135825724781</v>
      </c>
      <c r="S240" t="b">
        <f t="shared" si="25"/>
        <v>0</v>
      </c>
      <c r="T240" t="b">
        <f t="shared" si="26"/>
        <v>0</v>
      </c>
      <c r="U240" t="b">
        <f t="shared" si="27"/>
        <v>0</v>
      </c>
      <c r="V240" t="b">
        <f t="shared" si="28"/>
        <v>1</v>
      </c>
      <c r="W240">
        <f t="shared" si="29"/>
        <v>4</v>
      </c>
      <c r="X240">
        <f t="shared" si="30"/>
        <v>3.2530753978122116</v>
      </c>
      <c r="Y240" t="b">
        <f t="shared" si="31"/>
        <v>0</v>
      </c>
    </row>
    <row r="241" spans="1:25" x14ac:dyDescent="0.3">
      <c r="A241" t="s">
        <v>271</v>
      </c>
      <c r="B241">
        <v>54.92</v>
      </c>
      <c r="C241">
        <v>2048</v>
      </c>
      <c r="D241">
        <v>2.35</v>
      </c>
      <c r="E241">
        <v>-22.57</v>
      </c>
      <c r="F241">
        <v>-4.59</v>
      </c>
      <c r="G241">
        <v>1</v>
      </c>
      <c r="H241" t="s">
        <v>13</v>
      </c>
      <c r="I241" t="s">
        <v>14</v>
      </c>
      <c r="J241">
        <v>1</v>
      </c>
      <c r="K241" t="s">
        <v>15</v>
      </c>
      <c r="L241">
        <v>1</v>
      </c>
      <c r="M241">
        <v>61.5</v>
      </c>
      <c r="N241">
        <v>1830.74</v>
      </c>
      <c r="O241" t="s">
        <v>16</v>
      </c>
      <c r="P241" t="s">
        <v>17</v>
      </c>
      <c r="Q241">
        <v>1</v>
      </c>
      <c r="R241">
        <f t="shared" si="24"/>
        <v>-1.4670496438516791</v>
      </c>
      <c r="S241" t="b">
        <f t="shared" si="25"/>
        <v>0</v>
      </c>
      <c r="T241" t="b">
        <f t="shared" si="26"/>
        <v>0</v>
      </c>
      <c r="U241" t="b">
        <f t="shared" si="27"/>
        <v>0</v>
      </c>
      <c r="V241" t="b">
        <f t="shared" si="28"/>
        <v>1</v>
      </c>
      <c r="W241">
        <f t="shared" si="29"/>
        <v>4</v>
      </c>
      <c r="X241">
        <f t="shared" si="30"/>
        <v>3.2453393365330108</v>
      </c>
      <c r="Y241" t="b">
        <f t="shared" si="31"/>
        <v>0</v>
      </c>
    </row>
    <row r="242" spans="1:25" x14ac:dyDescent="0.3">
      <c r="A242" t="s">
        <v>272</v>
      </c>
      <c r="B242">
        <v>54.98</v>
      </c>
      <c r="C242">
        <v>2048</v>
      </c>
      <c r="D242">
        <v>2.31</v>
      </c>
      <c r="E242">
        <v>-22.57</v>
      </c>
      <c r="F242">
        <v>-4.57</v>
      </c>
      <c r="G242">
        <v>1</v>
      </c>
      <c r="H242" t="s">
        <v>41</v>
      </c>
      <c r="I242" t="s">
        <v>14</v>
      </c>
      <c r="J242">
        <v>1</v>
      </c>
      <c r="K242" t="s">
        <v>15</v>
      </c>
      <c r="L242">
        <v>1</v>
      </c>
      <c r="M242">
        <v>63.5</v>
      </c>
      <c r="N242">
        <v>1831.29</v>
      </c>
      <c r="O242" t="s">
        <v>16</v>
      </c>
      <c r="P242" t="s">
        <v>17</v>
      </c>
      <c r="Q242">
        <v>1</v>
      </c>
      <c r="R242">
        <f t="shared" si="24"/>
        <v>-1.4688032190366263</v>
      </c>
      <c r="S242" t="b">
        <f t="shared" si="25"/>
        <v>0</v>
      </c>
      <c r="T242" t="b">
        <f t="shared" si="26"/>
        <v>0</v>
      </c>
      <c r="U242" t="b">
        <f t="shared" si="27"/>
        <v>0</v>
      </c>
      <c r="V242" t="b">
        <f t="shared" si="28"/>
        <v>1</v>
      </c>
      <c r="W242">
        <f t="shared" si="29"/>
        <v>4</v>
      </c>
      <c r="X242">
        <f t="shared" si="30"/>
        <v>3.2435857613480632</v>
      </c>
      <c r="Y242" t="b">
        <f t="shared" si="31"/>
        <v>0</v>
      </c>
    </row>
    <row r="243" spans="1:25" x14ac:dyDescent="0.3">
      <c r="A243" t="s">
        <v>273</v>
      </c>
      <c r="B243">
        <v>55.03</v>
      </c>
      <c r="C243">
        <v>2048</v>
      </c>
      <c r="D243">
        <v>2.35</v>
      </c>
      <c r="E243">
        <v>-22.65</v>
      </c>
      <c r="F243">
        <v>-4.58</v>
      </c>
      <c r="G243">
        <v>1</v>
      </c>
      <c r="H243" t="s">
        <v>41</v>
      </c>
      <c r="I243" t="s">
        <v>14</v>
      </c>
      <c r="J243">
        <v>1</v>
      </c>
      <c r="K243" t="s">
        <v>15</v>
      </c>
      <c r="L243">
        <v>1</v>
      </c>
      <c r="M243">
        <v>63.5</v>
      </c>
      <c r="N243">
        <v>1831.78</v>
      </c>
      <c r="O243" t="s">
        <v>16</v>
      </c>
      <c r="P243" t="s">
        <v>17</v>
      </c>
      <c r="Q243">
        <v>1</v>
      </c>
      <c r="R243">
        <f t="shared" si="24"/>
        <v>-1.467413468093028</v>
      </c>
      <c r="S243" t="b">
        <f t="shared" si="25"/>
        <v>0</v>
      </c>
      <c r="T243" t="b">
        <f t="shared" si="26"/>
        <v>0</v>
      </c>
      <c r="U243" t="b">
        <f t="shared" si="27"/>
        <v>0</v>
      </c>
      <c r="V243" t="b">
        <f t="shared" si="28"/>
        <v>1</v>
      </c>
      <c r="W243">
        <f t="shared" si="29"/>
        <v>4</v>
      </c>
      <c r="X243">
        <f t="shared" si="30"/>
        <v>3.2449755122916617</v>
      </c>
      <c r="Y243" t="b">
        <f t="shared" si="31"/>
        <v>0</v>
      </c>
    </row>
    <row r="244" spans="1:25" x14ac:dyDescent="0.3">
      <c r="A244" t="s">
        <v>274</v>
      </c>
      <c r="B244">
        <v>55.01</v>
      </c>
      <c r="C244">
        <v>2048</v>
      </c>
      <c r="D244">
        <v>2.4500000000000002</v>
      </c>
      <c r="E244">
        <v>-22.68</v>
      </c>
      <c r="F244">
        <v>-4.5999999999999996</v>
      </c>
      <c r="G244">
        <v>1</v>
      </c>
      <c r="H244" t="s">
        <v>25</v>
      </c>
      <c r="I244" t="s">
        <v>14</v>
      </c>
      <c r="J244">
        <v>1</v>
      </c>
      <c r="K244" t="s">
        <v>15</v>
      </c>
      <c r="L244">
        <v>1</v>
      </c>
      <c r="M244">
        <v>62.5</v>
      </c>
      <c r="N244">
        <v>1832.28</v>
      </c>
      <c r="O244" t="s">
        <v>16</v>
      </c>
      <c r="P244" t="s">
        <v>17</v>
      </c>
      <c r="Q244">
        <v>1</v>
      </c>
      <c r="R244">
        <f t="shared" si="24"/>
        <v>-1.4631889097877466</v>
      </c>
      <c r="S244" t="b">
        <f t="shared" si="25"/>
        <v>0</v>
      </c>
      <c r="T244" t="b">
        <f t="shared" si="26"/>
        <v>0</v>
      </c>
      <c r="U244" t="b">
        <f t="shared" si="27"/>
        <v>0</v>
      </c>
      <c r="V244" t="b">
        <f t="shared" si="28"/>
        <v>1</v>
      </c>
      <c r="W244">
        <f t="shared" si="29"/>
        <v>4</v>
      </c>
      <c r="X244">
        <f t="shared" si="30"/>
        <v>3.249200070596943</v>
      </c>
      <c r="Y244" t="b">
        <f t="shared" si="31"/>
        <v>0</v>
      </c>
    </row>
    <row r="245" spans="1:25" x14ac:dyDescent="0.3">
      <c r="A245" t="s">
        <v>275</v>
      </c>
      <c r="B245">
        <v>55</v>
      </c>
      <c r="C245">
        <v>2048</v>
      </c>
      <c r="D245">
        <v>2.4</v>
      </c>
      <c r="E245">
        <v>-22.75</v>
      </c>
      <c r="F245">
        <v>-4.58</v>
      </c>
      <c r="G245">
        <v>1</v>
      </c>
      <c r="H245" t="s">
        <v>33</v>
      </c>
      <c r="I245" t="s">
        <v>14</v>
      </c>
      <c r="J245">
        <v>1</v>
      </c>
      <c r="K245" t="s">
        <v>15</v>
      </c>
      <c r="L245">
        <v>1</v>
      </c>
      <c r="M245">
        <v>62.5</v>
      </c>
      <c r="N245">
        <v>1832.69</v>
      </c>
      <c r="O245" t="s">
        <v>16</v>
      </c>
      <c r="P245" t="s">
        <v>17</v>
      </c>
      <c r="Q245">
        <v>1</v>
      </c>
      <c r="R245">
        <f t="shared" si="24"/>
        <v>-1.4656905812959751</v>
      </c>
      <c r="S245" t="b">
        <f t="shared" si="25"/>
        <v>0</v>
      </c>
      <c r="T245" t="b">
        <f t="shared" si="26"/>
        <v>0</v>
      </c>
      <c r="U245" t="b">
        <f t="shared" si="27"/>
        <v>0</v>
      </c>
      <c r="V245" t="b">
        <f t="shared" si="28"/>
        <v>1</v>
      </c>
      <c r="W245">
        <f t="shared" si="29"/>
        <v>4</v>
      </c>
      <c r="X245">
        <f t="shared" si="30"/>
        <v>3.2466983990887144</v>
      </c>
      <c r="Y245" t="b">
        <f t="shared" si="31"/>
        <v>0</v>
      </c>
    </row>
    <row r="246" spans="1:25" x14ac:dyDescent="0.3">
      <c r="A246" t="s">
        <v>276</v>
      </c>
      <c r="B246">
        <v>55.03</v>
      </c>
      <c r="C246">
        <v>2048</v>
      </c>
      <c r="D246">
        <v>2.2599999999999998</v>
      </c>
      <c r="E246">
        <v>-22.73</v>
      </c>
      <c r="F246">
        <v>-4.57</v>
      </c>
      <c r="G246">
        <v>1</v>
      </c>
      <c r="H246" t="s">
        <v>63</v>
      </c>
      <c r="I246" t="s">
        <v>14</v>
      </c>
      <c r="J246">
        <v>1</v>
      </c>
      <c r="K246" t="s">
        <v>15</v>
      </c>
      <c r="L246">
        <v>1</v>
      </c>
      <c r="M246">
        <v>62.5</v>
      </c>
      <c r="N246">
        <v>1833.2</v>
      </c>
      <c r="O246" t="s">
        <v>16</v>
      </c>
      <c r="P246" t="s">
        <v>17</v>
      </c>
      <c r="Q246">
        <v>1</v>
      </c>
      <c r="R246">
        <f t="shared" si="24"/>
        <v>-1.4716939749924571</v>
      </c>
      <c r="S246" t="b">
        <f t="shared" si="25"/>
        <v>0</v>
      </c>
      <c r="T246" t="b">
        <f t="shared" si="26"/>
        <v>0</v>
      </c>
      <c r="U246" t="b">
        <f t="shared" si="27"/>
        <v>0</v>
      </c>
      <c r="V246" t="b">
        <f t="shared" si="28"/>
        <v>1</v>
      </c>
      <c r="W246">
        <f t="shared" si="29"/>
        <v>4</v>
      </c>
      <c r="X246">
        <f t="shared" si="30"/>
        <v>3.2406950053922325</v>
      </c>
      <c r="Y246" t="b">
        <f t="shared" si="31"/>
        <v>0</v>
      </c>
    </row>
    <row r="247" spans="1:25" x14ac:dyDescent="0.3">
      <c r="A247" t="s">
        <v>277</v>
      </c>
      <c r="B247">
        <v>55.1</v>
      </c>
      <c r="C247">
        <v>2048</v>
      </c>
      <c r="D247">
        <v>1.1000000000000001</v>
      </c>
      <c r="E247">
        <v>-22.92</v>
      </c>
      <c r="F247">
        <v>-4.41</v>
      </c>
      <c r="G247">
        <v>1</v>
      </c>
      <c r="H247" t="s">
        <v>63</v>
      </c>
      <c r="I247" t="s">
        <v>14</v>
      </c>
      <c r="J247">
        <v>1</v>
      </c>
      <c r="K247" t="s">
        <v>15</v>
      </c>
      <c r="L247">
        <v>1</v>
      </c>
      <c r="M247">
        <v>62.5</v>
      </c>
      <c r="N247">
        <v>1833.71</v>
      </c>
      <c r="O247" t="s">
        <v>16</v>
      </c>
      <c r="P247" t="s">
        <v>17</v>
      </c>
      <c r="Q247">
        <v>1</v>
      </c>
      <c r="R247">
        <f t="shared" si="24"/>
        <v>-1.5228401046761426</v>
      </c>
      <c r="S247" t="b">
        <f t="shared" si="25"/>
        <v>0</v>
      </c>
      <c r="T247" t="b">
        <f t="shared" si="26"/>
        <v>0</v>
      </c>
      <c r="U247" t="b">
        <f t="shared" si="27"/>
        <v>0</v>
      </c>
      <c r="V247" t="b">
        <f t="shared" si="28"/>
        <v>1</v>
      </c>
      <c r="W247">
        <f t="shared" si="29"/>
        <v>4</v>
      </c>
      <c r="X247">
        <f t="shared" si="30"/>
        <v>3.1895488757085468</v>
      </c>
      <c r="Y247" t="b">
        <f t="shared" si="31"/>
        <v>0</v>
      </c>
    </row>
    <row r="248" spans="1:25" x14ac:dyDescent="0.3">
      <c r="A248" t="s">
        <v>278</v>
      </c>
      <c r="B248">
        <v>54.99</v>
      </c>
      <c r="C248">
        <v>2048</v>
      </c>
      <c r="D248">
        <v>-0.52</v>
      </c>
      <c r="E248">
        <v>-22.97</v>
      </c>
      <c r="F248">
        <v>-4.3</v>
      </c>
      <c r="G248">
        <v>1</v>
      </c>
      <c r="H248" t="s">
        <v>13</v>
      </c>
      <c r="I248" t="s">
        <v>14</v>
      </c>
      <c r="J248">
        <v>1</v>
      </c>
      <c r="K248" t="s">
        <v>15</v>
      </c>
      <c r="L248">
        <v>1</v>
      </c>
      <c r="M248">
        <v>62.5</v>
      </c>
      <c r="N248">
        <v>1834.22</v>
      </c>
      <c r="O248" t="s">
        <v>16</v>
      </c>
      <c r="P248" t="s">
        <v>17</v>
      </c>
      <c r="Q248">
        <v>1</v>
      </c>
      <c r="R248">
        <f t="shared" si="24"/>
        <v>1.5481619691175774</v>
      </c>
      <c r="S248" t="b">
        <f t="shared" si="25"/>
        <v>0</v>
      </c>
      <c r="T248" t="b">
        <f t="shared" si="26"/>
        <v>0</v>
      </c>
      <c r="U248" t="b">
        <f t="shared" si="27"/>
        <v>1</v>
      </c>
      <c r="V248" t="b">
        <f t="shared" si="28"/>
        <v>0</v>
      </c>
      <c r="W248">
        <f t="shared" si="29"/>
        <v>3</v>
      </c>
      <c r="X248">
        <f t="shared" si="30"/>
        <v>3.1189582959124742</v>
      </c>
      <c r="Y248" t="b">
        <f t="shared" si="31"/>
        <v>1</v>
      </c>
    </row>
    <row r="249" spans="1:25" x14ac:dyDescent="0.3">
      <c r="A249" t="s">
        <v>279</v>
      </c>
      <c r="B249">
        <v>55.03</v>
      </c>
      <c r="C249">
        <v>2048</v>
      </c>
      <c r="D249">
        <v>-1.32</v>
      </c>
      <c r="E249">
        <v>-22.82</v>
      </c>
      <c r="F249">
        <v>-4.3600000000000003</v>
      </c>
      <c r="G249">
        <v>1</v>
      </c>
      <c r="H249" t="s">
        <v>13</v>
      </c>
      <c r="I249" t="s">
        <v>14</v>
      </c>
      <c r="J249">
        <v>1</v>
      </c>
      <c r="K249" t="s">
        <v>15</v>
      </c>
      <c r="L249">
        <v>1</v>
      </c>
      <c r="M249">
        <v>62.5</v>
      </c>
      <c r="N249">
        <v>1834.74</v>
      </c>
      <c r="O249" t="s">
        <v>16</v>
      </c>
      <c r="P249" t="s">
        <v>17</v>
      </c>
      <c r="Q249">
        <v>1</v>
      </c>
      <c r="R249">
        <f t="shared" si="24"/>
        <v>1.5130167150417393</v>
      </c>
      <c r="S249" t="b">
        <f t="shared" si="25"/>
        <v>0</v>
      </c>
      <c r="T249" t="b">
        <f t="shared" si="26"/>
        <v>0</v>
      </c>
      <c r="U249" t="b">
        <f t="shared" si="27"/>
        <v>1</v>
      </c>
      <c r="V249" t="b">
        <f t="shared" si="28"/>
        <v>0</v>
      </c>
      <c r="W249">
        <f t="shared" si="29"/>
        <v>3</v>
      </c>
      <c r="X249">
        <f t="shared" si="30"/>
        <v>3.0838130418366356</v>
      </c>
      <c r="Y249" t="b">
        <f t="shared" si="31"/>
        <v>1</v>
      </c>
    </row>
    <row r="250" spans="1:25" x14ac:dyDescent="0.3">
      <c r="A250" t="s">
        <v>280</v>
      </c>
      <c r="B250">
        <v>55.06</v>
      </c>
      <c r="C250">
        <v>2048</v>
      </c>
      <c r="D250">
        <v>-1.6</v>
      </c>
      <c r="E250">
        <v>-22.69</v>
      </c>
      <c r="F250">
        <v>-4.45</v>
      </c>
      <c r="G250">
        <v>1</v>
      </c>
      <c r="H250" t="s">
        <v>13</v>
      </c>
      <c r="I250" t="s">
        <v>14</v>
      </c>
      <c r="J250">
        <v>1</v>
      </c>
      <c r="K250" t="s">
        <v>15</v>
      </c>
      <c r="L250">
        <v>1</v>
      </c>
      <c r="M250">
        <v>62.5</v>
      </c>
      <c r="N250">
        <v>1835.24</v>
      </c>
      <c r="O250" t="s">
        <v>16</v>
      </c>
      <c r="P250" t="s">
        <v>17</v>
      </c>
      <c r="Q250">
        <v>1</v>
      </c>
      <c r="R250">
        <f t="shared" si="24"/>
        <v>1.500397212320451</v>
      </c>
      <c r="S250" t="b">
        <f t="shared" si="25"/>
        <v>0</v>
      </c>
      <c r="T250" t="b">
        <f t="shared" si="26"/>
        <v>0</v>
      </c>
      <c r="U250" t="b">
        <f t="shared" si="27"/>
        <v>1</v>
      </c>
      <c r="V250" t="b">
        <f t="shared" si="28"/>
        <v>0</v>
      </c>
      <c r="W250">
        <f t="shared" si="29"/>
        <v>3</v>
      </c>
      <c r="X250">
        <f t="shared" si="30"/>
        <v>3.0711935391153475</v>
      </c>
      <c r="Y250" t="b">
        <f t="shared" si="31"/>
        <v>1</v>
      </c>
    </row>
    <row r="251" spans="1:25" x14ac:dyDescent="0.3">
      <c r="A251" t="s">
        <v>281</v>
      </c>
      <c r="B251">
        <v>55.07</v>
      </c>
      <c r="C251">
        <v>2048</v>
      </c>
      <c r="D251">
        <v>-1.61</v>
      </c>
      <c r="E251">
        <v>-22.73</v>
      </c>
      <c r="F251">
        <v>-4.37</v>
      </c>
      <c r="G251">
        <v>1</v>
      </c>
      <c r="H251" t="s">
        <v>13</v>
      </c>
      <c r="I251" t="s">
        <v>14</v>
      </c>
      <c r="J251">
        <v>1</v>
      </c>
      <c r="K251" t="s">
        <v>15</v>
      </c>
      <c r="L251">
        <v>1</v>
      </c>
      <c r="M251">
        <v>62.5</v>
      </c>
      <c r="N251">
        <v>1835.76</v>
      </c>
      <c r="O251" t="s">
        <v>16</v>
      </c>
      <c r="P251" t="s">
        <v>17</v>
      </c>
      <c r="Q251">
        <v>1</v>
      </c>
      <c r="R251">
        <f t="shared" si="24"/>
        <v>1.5000829275370702</v>
      </c>
      <c r="S251" t="b">
        <f t="shared" si="25"/>
        <v>0</v>
      </c>
      <c r="T251" t="b">
        <f t="shared" si="26"/>
        <v>0</v>
      </c>
      <c r="U251" t="b">
        <f t="shared" si="27"/>
        <v>1</v>
      </c>
      <c r="V251" t="b">
        <f t="shared" si="28"/>
        <v>0</v>
      </c>
      <c r="W251">
        <f t="shared" si="29"/>
        <v>3</v>
      </c>
      <c r="X251">
        <f t="shared" si="30"/>
        <v>3.0708792543319667</v>
      </c>
      <c r="Y251" t="b">
        <f t="shared" si="31"/>
        <v>1</v>
      </c>
    </row>
    <row r="252" spans="1:25" x14ac:dyDescent="0.3">
      <c r="A252" t="s">
        <v>282</v>
      </c>
      <c r="B252">
        <v>55.12</v>
      </c>
      <c r="C252">
        <v>2048</v>
      </c>
      <c r="D252">
        <v>-1.57</v>
      </c>
      <c r="E252">
        <v>-22.7</v>
      </c>
      <c r="F252">
        <v>-4.41</v>
      </c>
      <c r="G252">
        <v>1</v>
      </c>
      <c r="H252" t="s">
        <v>144</v>
      </c>
      <c r="I252" t="s">
        <v>14</v>
      </c>
      <c r="J252">
        <v>1</v>
      </c>
      <c r="K252" t="s">
        <v>15</v>
      </c>
      <c r="L252">
        <v>1</v>
      </c>
      <c r="M252">
        <v>62.5</v>
      </c>
      <c r="N252">
        <v>1836.27</v>
      </c>
      <c r="O252" t="s">
        <v>16</v>
      </c>
      <c r="P252" t="s">
        <v>17</v>
      </c>
      <c r="Q252">
        <v>1</v>
      </c>
      <c r="R252">
        <f t="shared" si="24"/>
        <v>1.5017432966158795</v>
      </c>
      <c r="S252" t="b">
        <f t="shared" si="25"/>
        <v>0</v>
      </c>
      <c r="T252" t="b">
        <f t="shared" si="26"/>
        <v>0</v>
      </c>
      <c r="U252" t="b">
        <f t="shared" si="27"/>
        <v>1</v>
      </c>
      <c r="V252" t="b">
        <f t="shared" si="28"/>
        <v>0</v>
      </c>
      <c r="W252">
        <f t="shared" si="29"/>
        <v>3</v>
      </c>
      <c r="X252">
        <f t="shared" si="30"/>
        <v>3.0725396234107762</v>
      </c>
      <c r="Y252" t="b">
        <f t="shared" si="31"/>
        <v>1</v>
      </c>
    </row>
    <row r="253" spans="1:25" x14ac:dyDescent="0.3">
      <c r="A253" t="s">
        <v>283</v>
      </c>
      <c r="B253">
        <v>55.1</v>
      </c>
      <c r="C253">
        <v>2048</v>
      </c>
      <c r="D253">
        <v>-1.7</v>
      </c>
      <c r="E253">
        <v>-22.62</v>
      </c>
      <c r="F253">
        <v>-4.3600000000000003</v>
      </c>
      <c r="G253">
        <v>1</v>
      </c>
      <c r="H253" t="s">
        <v>144</v>
      </c>
      <c r="I253" t="s">
        <v>14</v>
      </c>
      <c r="J253">
        <v>1</v>
      </c>
      <c r="K253" t="s">
        <v>15</v>
      </c>
      <c r="L253">
        <v>1</v>
      </c>
      <c r="M253">
        <v>62.5</v>
      </c>
      <c r="N253">
        <v>1836.78</v>
      </c>
      <c r="O253" t="s">
        <v>16</v>
      </c>
      <c r="P253" t="s">
        <v>17</v>
      </c>
      <c r="Q253">
        <v>1</v>
      </c>
      <c r="R253">
        <f t="shared" si="24"/>
        <v>1.4957826160234691</v>
      </c>
      <c r="S253" t="b">
        <f t="shared" si="25"/>
        <v>0</v>
      </c>
      <c r="T253" t="b">
        <f t="shared" si="26"/>
        <v>0</v>
      </c>
      <c r="U253" t="b">
        <f t="shared" si="27"/>
        <v>1</v>
      </c>
      <c r="V253" t="b">
        <f t="shared" si="28"/>
        <v>0</v>
      </c>
      <c r="W253">
        <f t="shared" si="29"/>
        <v>3</v>
      </c>
      <c r="X253">
        <f t="shared" si="30"/>
        <v>3.0665789428183654</v>
      </c>
      <c r="Y253" t="b">
        <f t="shared" si="31"/>
        <v>1</v>
      </c>
    </row>
    <row r="254" spans="1:25" x14ac:dyDescent="0.3">
      <c r="A254" t="s">
        <v>284</v>
      </c>
      <c r="B254">
        <v>55.14</v>
      </c>
      <c r="C254">
        <v>2048</v>
      </c>
      <c r="D254">
        <v>-1.59</v>
      </c>
      <c r="E254">
        <v>-22.69</v>
      </c>
      <c r="F254">
        <v>-4.42</v>
      </c>
      <c r="G254">
        <v>1</v>
      </c>
      <c r="H254" t="s">
        <v>35</v>
      </c>
      <c r="I254" t="s">
        <v>14</v>
      </c>
      <c r="J254">
        <v>1</v>
      </c>
      <c r="K254" t="s">
        <v>15</v>
      </c>
      <c r="L254">
        <v>1</v>
      </c>
      <c r="M254">
        <v>62.5</v>
      </c>
      <c r="N254">
        <v>1837.19</v>
      </c>
      <c r="O254" t="s">
        <v>16</v>
      </c>
      <c r="P254" t="s">
        <v>17</v>
      </c>
      <c r="Q254">
        <v>1</v>
      </c>
      <c r="R254">
        <f t="shared" si="24"/>
        <v>1.5008357680079492</v>
      </c>
      <c r="S254" t="b">
        <f t="shared" si="25"/>
        <v>0</v>
      </c>
      <c r="T254" t="b">
        <f t="shared" si="26"/>
        <v>0</v>
      </c>
      <c r="U254" t="b">
        <f t="shared" si="27"/>
        <v>1</v>
      </c>
      <c r="V254" t="b">
        <f t="shared" si="28"/>
        <v>0</v>
      </c>
      <c r="W254">
        <f t="shared" si="29"/>
        <v>3</v>
      </c>
      <c r="X254">
        <f t="shared" si="30"/>
        <v>3.0716320948028457</v>
      </c>
      <c r="Y254" t="b">
        <f t="shared" si="31"/>
        <v>1</v>
      </c>
    </row>
    <row r="255" spans="1:25" x14ac:dyDescent="0.3">
      <c r="A255" t="s">
        <v>285</v>
      </c>
      <c r="B255">
        <v>55.15</v>
      </c>
      <c r="C255">
        <v>2048</v>
      </c>
      <c r="D255">
        <v>-1.56</v>
      </c>
      <c r="E255">
        <v>-22.76</v>
      </c>
      <c r="F255">
        <v>-4.3499999999999996</v>
      </c>
      <c r="G255">
        <v>1</v>
      </c>
      <c r="H255" t="s">
        <v>53</v>
      </c>
      <c r="I255" t="s">
        <v>14</v>
      </c>
      <c r="J255">
        <v>1</v>
      </c>
      <c r="K255" t="s">
        <v>15</v>
      </c>
      <c r="L255">
        <v>1</v>
      </c>
      <c r="M255">
        <v>62.5</v>
      </c>
      <c r="N255">
        <v>1837.7</v>
      </c>
      <c r="O255" t="s">
        <v>16</v>
      </c>
      <c r="P255" t="s">
        <v>17</v>
      </c>
      <c r="Q255">
        <v>1</v>
      </c>
      <c r="R255">
        <f t="shared" si="24"/>
        <v>1.5023620583506005</v>
      </c>
      <c r="S255" t="b">
        <f t="shared" si="25"/>
        <v>0</v>
      </c>
      <c r="T255" t="b">
        <f t="shared" si="26"/>
        <v>0</v>
      </c>
      <c r="U255" t="b">
        <f t="shared" si="27"/>
        <v>1</v>
      </c>
      <c r="V255" t="b">
        <f t="shared" si="28"/>
        <v>0</v>
      </c>
      <c r="W255">
        <f t="shared" si="29"/>
        <v>3</v>
      </c>
      <c r="X255">
        <f t="shared" si="30"/>
        <v>3.0731583851454971</v>
      </c>
      <c r="Y255" t="b">
        <f t="shared" si="31"/>
        <v>1</v>
      </c>
    </row>
    <row r="256" spans="1:25" x14ac:dyDescent="0.3">
      <c r="A256" t="s">
        <v>286</v>
      </c>
      <c r="B256">
        <v>55.22</v>
      </c>
      <c r="C256">
        <v>2048</v>
      </c>
      <c r="D256">
        <v>-1.63</v>
      </c>
      <c r="E256">
        <v>-22.71</v>
      </c>
      <c r="F256">
        <v>-4.34</v>
      </c>
      <c r="G256">
        <v>1</v>
      </c>
      <c r="H256" t="s">
        <v>13</v>
      </c>
      <c r="I256" t="s">
        <v>14</v>
      </c>
      <c r="J256">
        <v>1</v>
      </c>
      <c r="K256" t="s">
        <v>15</v>
      </c>
      <c r="L256">
        <v>1</v>
      </c>
      <c r="M256">
        <v>62.5</v>
      </c>
      <c r="N256">
        <v>1838.21</v>
      </c>
      <c r="O256" t="s">
        <v>16</v>
      </c>
      <c r="P256" t="s">
        <v>17</v>
      </c>
      <c r="Q256">
        <v>1</v>
      </c>
      <c r="R256">
        <f t="shared" si="24"/>
        <v>1.499144649487606</v>
      </c>
      <c r="S256" t="b">
        <f t="shared" si="25"/>
        <v>0</v>
      </c>
      <c r="T256" t="b">
        <f t="shared" si="26"/>
        <v>0</v>
      </c>
      <c r="U256" t="b">
        <f t="shared" si="27"/>
        <v>1</v>
      </c>
      <c r="V256" t="b">
        <f t="shared" si="28"/>
        <v>0</v>
      </c>
      <c r="W256">
        <f t="shared" si="29"/>
        <v>3</v>
      </c>
      <c r="X256">
        <f t="shared" si="30"/>
        <v>3.0699409762825027</v>
      </c>
      <c r="Y256" t="b">
        <f t="shared" si="31"/>
        <v>1</v>
      </c>
    </row>
    <row r="257" spans="1:25" x14ac:dyDescent="0.3">
      <c r="A257" t="s">
        <v>287</v>
      </c>
      <c r="B257">
        <v>55.19</v>
      </c>
      <c r="C257">
        <v>2048</v>
      </c>
      <c r="D257">
        <v>-1.57</v>
      </c>
      <c r="E257">
        <v>-22.73</v>
      </c>
      <c r="F257">
        <v>-4.33</v>
      </c>
      <c r="G257">
        <v>1</v>
      </c>
      <c r="H257" t="s">
        <v>27</v>
      </c>
      <c r="I257" t="s">
        <v>14</v>
      </c>
      <c r="J257">
        <v>1</v>
      </c>
      <c r="K257" t="s">
        <v>15</v>
      </c>
      <c r="L257">
        <v>1</v>
      </c>
      <c r="M257">
        <v>62.5</v>
      </c>
      <c r="N257">
        <v>1838.73</v>
      </c>
      <c r="O257" t="s">
        <v>16</v>
      </c>
      <c r="P257" t="s">
        <v>17</v>
      </c>
      <c r="Q257">
        <v>1</v>
      </c>
      <c r="R257">
        <f t="shared" si="24"/>
        <v>1.5018341468055951</v>
      </c>
      <c r="S257" t="b">
        <f t="shared" si="25"/>
        <v>0</v>
      </c>
      <c r="T257" t="b">
        <f t="shared" si="26"/>
        <v>0</v>
      </c>
      <c r="U257" t="b">
        <f t="shared" si="27"/>
        <v>1</v>
      </c>
      <c r="V257" t="b">
        <f t="shared" si="28"/>
        <v>0</v>
      </c>
      <c r="W257">
        <f t="shared" si="29"/>
        <v>3</v>
      </c>
      <c r="X257">
        <f t="shared" si="30"/>
        <v>3.0726304736004915</v>
      </c>
      <c r="Y257" t="b">
        <f t="shared" si="31"/>
        <v>1</v>
      </c>
    </row>
    <row r="258" spans="1:25" x14ac:dyDescent="0.3">
      <c r="A258" t="s">
        <v>288</v>
      </c>
      <c r="B258">
        <v>55.17</v>
      </c>
      <c r="C258">
        <v>2048</v>
      </c>
      <c r="D258">
        <v>-1.48</v>
      </c>
      <c r="E258">
        <v>-22.8</v>
      </c>
      <c r="F258">
        <v>-4.33</v>
      </c>
      <c r="G258">
        <v>1</v>
      </c>
      <c r="H258" t="s">
        <v>27</v>
      </c>
      <c r="I258" t="s">
        <v>14</v>
      </c>
      <c r="J258">
        <v>1</v>
      </c>
      <c r="K258" t="s">
        <v>15</v>
      </c>
      <c r="L258">
        <v>1</v>
      </c>
      <c r="M258">
        <v>62.5</v>
      </c>
      <c r="N258">
        <v>1839.24</v>
      </c>
      <c r="O258" t="s">
        <v>16</v>
      </c>
      <c r="P258" t="s">
        <v>17</v>
      </c>
      <c r="Q258">
        <v>1</v>
      </c>
      <c r="R258">
        <f t="shared" si="24"/>
        <v>1.505974987840665</v>
      </c>
      <c r="S258" t="b">
        <f t="shared" si="25"/>
        <v>0</v>
      </c>
      <c r="T258" t="b">
        <f t="shared" si="26"/>
        <v>0</v>
      </c>
      <c r="U258" t="b">
        <f t="shared" si="27"/>
        <v>1</v>
      </c>
      <c r="V258" t="b">
        <f t="shared" si="28"/>
        <v>0</v>
      </c>
      <c r="W258">
        <f t="shared" si="29"/>
        <v>3</v>
      </c>
      <c r="X258">
        <f t="shared" si="30"/>
        <v>3.0767713146355615</v>
      </c>
      <c r="Y258" t="b">
        <f t="shared" si="31"/>
        <v>1</v>
      </c>
    </row>
    <row r="259" spans="1:25" x14ac:dyDescent="0.3">
      <c r="A259" t="s">
        <v>289</v>
      </c>
      <c r="B259">
        <v>55.18</v>
      </c>
      <c r="C259">
        <v>2048</v>
      </c>
      <c r="D259">
        <v>-1.29</v>
      </c>
      <c r="E259">
        <v>-22.8</v>
      </c>
      <c r="F259">
        <v>-4.32</v>
      </c>
      <c r="G259">
        <v>1</v>
      </c>
      <c r="H259" t="s">
        <v>63</v>
      </c>
      <c r="I259" t="s">
        <v>14</v>
      </c>
      <c r="J259">
        <v>1</v>
      </c>
      <c r="K259" t="s">
        <v>15</v>
      </c>
      <c r="L259">
        <v>1</v>
      </c>
      <c r="M259">
        <v>62.5</v>
      </c>
      <c r="N259">
        <v>1839.75</v>
      </c>
      <c r="O259" t="s">
        <v>16</v>
      </c>
      <c r="P259" t="s">
        <v>17</v>
      </c>
      <c r="Q259">
        <v>1</v>
      </c>
      <c r="R259">
        <f t="shared" ref="R259:R322" si="32">ATAN(E259/D259)</f>
        <v>1.5142776368123845</v>
      </c>
      <c r="S259" t="b">
        <f t="shared" ref="S259:S322" si="33">AND(D259&gt;0,E259&gt;0)</f>
        <v>0</v>
      </c>
      <c r="T259" t="b">
        <f t="shared" ref="T259:T322" si="34">AND(D259&lt;0,E259&gt;0)</f>
        <v>0</v>
      </c>
      <c r="U259" t="b">
        <f t="shared" ref="U259:U322" si="35">AND(D259&lt;0,E259&lt;0)</f>
        <v>1</v>
      </c>
      <c r="V259" t="b">
        <f t="shared" ref="V259:V322" si="36">AND(D259&gt;0,E259&lt;0)</f>
        <v>0</v>
      </c>
      <c r="W259">
        <f t="shared" ref="W259:W322" si="37">IF(S259,1,IF(T259,2,IF(U259,3,IF(V259,4))))</f>
        <v>3</v>
      </c>
      <c r="X259">
        <f t="shared" ref="X259:X322" si="38">IF(Y259,R259,R259+PI())+(PI()/2)</f>
        <v>3.085073963607281</v>
      </c>
      <c r="Y259" t="b">
        <f t="shared" ref="Y259:Y322" si="39">OR(W259=2,W259=3)</f>
        <v>1</v>
      </c>
    </row>
    <row r="260" spans="1:25" x14ac:dyDescent="0.3">
      <c r="A260" t="s">
        <v>290</v>
      </c>
      <c r="B260">
        <v>55.24</v>
      </c>
      <c r="C260">
        <v>2048</v>
      </c>
      <c r="D260">
        <v>-1.19</v>
      </c>
      <c r="E260">
        <v>-22.75</v>
      </c>
      <c r="F260">
        <v>-4.3099999999999996</v>
      </c>
      <c r="G260">
        <v>1</v>
      </c>
      <c r="H260" t="s">
        <v>53</v>
      </c>
      <c r="I260" t="s">
        <v>14</v>
      </c>
      <c r="J260">
        <v>1</v>
      </c>
      <c r="K260" t="s">
        <v>15</v>
      </c>
      <c r="L260">
        <v>1</v>
      </c>
      <c r="M260">
        <v>62.5</v>
      </c>
      <c r="N260">
        <v>1840.26</v>
      </c>
      <c r="O260" t="s">
        <v>16</v>
      </c>
      <c r="P260" t="s">
        <v>17</v>
      </c>
      <c r="Q260">
        <v>1</v>
      </c>
      <c r="R260">
        <f t="shared" si="32"/>
        <v>1.5185362625887431</v>
      </c>
      <c r="S260" t="b">
        <f t="shared" si="33"/>
        <v>0</v>
      </c>
      <c r="T260" t="b">
        <f t="shared" si="34"/>
        <v>0</v>
      </c>
      <c r="U260" t="b">
        <f t="shared" si="35"/>
        <v>1</v>
      </c>
      <c r="V260" t="b">
        <f t="shared" si="36"/>
        <v>0</v>
      </c>
      <c r="W260">
        <f t="shared" si="37"/>
        <v>3</v>
      </c>
      <c r="X260">
        <f t="shared" si="38"/>
        <v>3.0893325893836394</v>
      </c>
      <c r="Y260" t="b">
        <f t="shared" si="39"/>
        <v>1</v>
      </c>
    </row>
    <row r="261" spans="1:25" x14ac:dyDescent="0.3">
      <c r="A261" t="s">
        <v>291</v>
      </c>
      <c r="B261">
        <v>55.19</v>
      </c>
      <c r="C261">
        <v>2048</v>
      </c>
      <c r="D261">
        <v>-1.34</v>
      </c>
      <c r="E261">
        <v>-22.79</v>
      </c>
      <c r="F261">
        <v>-4.29</v>
      </c>
      <c r="G261">
        <v>1</v>
      </c>
      <c r="H261" t="s">
        <v>13</v>
      </c>
      <c r="I261" t="s">
        <v>14</v>
      </c>
      <c r="J261">
        <v>1</v>
      </c>
      <c r="K261" t="s">
        <v>15</v>
      </c>
      <c r="L261">
        <v>1</v>
      </c>
      <c r="M261">
        <v>62.5</v>
      </c>
      <c r="N261">
        <v>1840.78</v>
      </c>
      <c r="O261" t="s">
        <v>16</v>
      </c>
      <c r="P261" t="s">
        <v>17</v>
      </c>
      <c r="Q261">
        <v>1</v>
      </c>
      <c r="R261">
        <f t="shared" si="32"/>
        <v>1.5120662262285109</v>
      </c>
      <c r="S261" t="b">
        <f t="shared" si="33"/>
        <v>0</v>
      </c>
      <c r="T261" t="b">
        <f t="shared" si="34"/>
        <v>0</v>
      </c>
      <c r="U261" t="b">
        <f t="shared" si="35"/>
        <v>1</v>
      </c>
      <c r="V261" t="b">
        <f t="shared" si="36"/>
        <v>0</v>
      </c>
      <c r="W261">
        <f t="shared" si="37"/>
        <v>3</v>
      </c>
      <c r="X261">
        <f t="shared" si="38"/>
        <v>3.0828625530234075</v>
      </c>
      <c r="Y261" t="b">
        <f t="shared" si="39"/>
        <v>1</v>
      </c>
    </row>
    <row r="262" spans="1:25" x14ac:dyDescent="0.3">
      <c r="A262" t="s">
        <v>292</v>
      </c>
      <c r="B262">
        <v>55.25</v>
      </c>
      <c r="C262">
        <v>2048</v>
      </c>
      <c r="D262">
        <v>-1.29</v>
      </c>
      <c r="E262">
        <v>-22.77</v>
      </c>
      <c r="F262">
        <v>-4.3099999999999996</v>
      </c>
      <c r="G262">
        <v>1</v>
      </c>
      <c r="H262" t="s">
        <v>63</v>
      </c>
      <c r="I262" t="s">
        <v>14</v>
      </c>
      <c r="J262">
        <v>1</v>
      </c>
      <c r="K262" t="s">
        <v>15</v>
      </c>
      <c r="L262">
        <v>1</v>
      </c>
      <c r="M262">
        <v>62.5</v>
      </c>
      <c r="N262">
        <v>1841.29</v>
      </c>
      <c r="O262" t="s">
        <v>16</v>
      </c>
      <c r="P262" t="s">
        <v>17</v>
      </c>
      <c r="Q262">
        <v>1</v>
      </c>
      <c r="R262">
        <f t="shared" si="32"/>
        <v>1.5142033309245573</v>
      </c>
      <c r="S262" t="b">
        <f t="shared" si="33"/>
        <v>0</v>
      </c>
      <c r="T262" t="b">
        <f t="shared" si="34"/>
        <v>0</v>
      </c>
      <c r="U262" t="b">
        <f t="shared" si="35"/>
        <v>1</v>
      </c>
      <c r="V262" t="b">
        <f t="shared" si="36"/>
        <v>0</v>
      </c>
      <c r="W262">
        <f t="shared" si="37"/>
        <v>3</v>
      </c>
      <c r="X262">
        <f t="shared" si="38"/>
        <v>3.0849996577194538</v>
      </c>
      <c r="Y262" t="b">
        <f t="shared" si="39"/>
        <v>1</v>
      </c>
    </row>
    <row r="263" spans="1:25" x14ac:dyDescent="0.3">
      <c r="A263" t="s">
        <v>293</v>
      </c>
      <c r="B263">
        <v>55.24</v>
      </c>
      <c r="C263">
        <v>2048</v>
      </c>
      <c r="D263">
        <v>-1.33</v>
      </c>
      <c r="E263">
        <v>-22.77</v>
      </c>
      <c r="F263">
        <v>-4.32</v>
      </c>
      <c r="G263">
        <v>1</v>
      </c>
      <c r="H263" t="s">
        <v>13</v>
      </c>
      <c r="I263" t="s">
        <v>14</v>
      </c>
      <c r="J263">
        <v>1</v>
      </c>
      <c r="K263" t="s">
        <v>15</v>
      </c>
      <c r="L263">
        <v>1</v>
      </c>
      <c r="M263">
        <v>62.5</v>
      </c>
      <c r="N263">
        <v>1841.69</v>
      </c>
      <c r="O263" t="s">
        <v>16</v>
      </c>
      <c r="P263" t="s">
        <v>17</v>
      </c>
      <c r="Q263">
        <v>1</v>
      </c>
      <c r="R263">
        <f t="shared" si="32"/>
        <v>1.5124524292914447</v>
      </c>
      <c r="S263" t="b">
        <f t="shared" si="33"/>
        <v>0</v>
      </c>
      <c r="T263" t="b">
        <f t="shared" si="34"/>
        <v>0</v>
      </c>
      <c r="U263" t="b">
        <f t="shared" si="35"/>
        <v>1</v>
      </c>
      <c r="V263" t="b">
        <f t="shared" si="36"/>
        <v>0</v>
      </c>
      <c r="W263">
        <f t="shared" si="37"/>
        <v>3</v>
      </c>
      <c r="X263">
        <f t="shared" si="38"/>
        <v>3.0832487560863413</v>
      </c>
      <c r="Y263" t="b">
        <f t="shared" si="39"/>
        <v>1</v>
      </c>
    </row>
    <row r="264" spans="1:25" x14ac:dyDescent="0.3">
      <c r="A264" t="s">
        <v>294</v>
      </c>
      <c r="B264">
        <v>55.14</v>
      </c>
      <c r="C264">
        <v>2048</v>
      </c>
      <c r="D264">
        <v>-1.33</v>
      </c>
      <c r="E264">
        <v>-22.76</v>
      </c>
      <c r="F264">
        <v>-4.29</v>
      </c>
      <c r="G264">
        <v>1</v>
      </c>
      <c r="H264" t="s">
        <v>35</v>
      </c>
      <c r="I264" t="s">
        <v>14</v>
      </c>
      <c r="J264">
        <v>1</v>
      </c>
      <c r="K264" t="s">
        <v>15</v>
      </c>
      <c r="L264">
        <v>1</v>
      </c>
      <c r="M264">
        <v>62.5</v>
      </c>
      <c r="N264">
        <v>1842.2</v>
      </c>
      <c r="O264" t="s">
        <v>16</v>
      </c>
      <c r="P264" t="s">
        <v>17</v>
      </c>
      <c r="Q264">
        <v>1</v>
      </c>
      <c r="R264">
        <f t="shared" si="32"/>
        <v>1.5124268530618827</v>
      </c>
      <c r="S264" t="b">
        <f t="shared" si="33"/>
        <v>0</v>
      </c>
      <c r="T264" t="b">
        <f t="shared" si="34"/>
        <v>0</v>
      </c>
      <c r="U264" t="b">
        <f t="shared" si="35"/>
        <v>1</v>
      </c>
      <c r="V264" t="b">
        <f t="shared" si="36"/>
        <v>0</v>
      </c>
      <c r="W264">
        <f t="shared" si="37"/>
        <v>3</v>
      </c>
      <c r="X264">
        <f t="shared" si="38"/>
        <v>3.0832231798567795</v>
      </c>
      <c r="Y264" t="b">
        <f t="shared" si="39"/>
        <v>1</v>
      </c>
    </row>
    <row r="265" spans="1:25" x14ac:dyDescent="0.3">
      <c r="A265" t="s">
        <v>295</v>
      </c>
      <c r="B265">
        <v>55.14</v>
      </c>
      <c r="C265">
        <v>2048</v>
      </c>
      <c r="D265">
        <v>-1.33</v>
      </c>
      <c r="E265">
        <v>-22.76</v>
      </c>
      <c r="F265">
        <v>-4.28</v>
      </c>
      <c r="G265">
        <v>1</v>
      </c>
      <c r="H265" t="s">
        <v>63</v>
      </c>
      <c r="I265" t="s">
        <v>14</v>
      </c>
      <c r="J265">
        <v>1</v>
      </c>
      <c r="K265" t="s">
        <v>15</v>
      </c>
      <c r="L265">
        <v>1</v>
      </c>
      <c r="M265">
        <v>62.5</v>
      </c>
      <c r="N265">
        <v>1842.71</v>
      </c>
      <c r="O265" t="s">
        <v>16</v>
      </c>
      <c r="P265" t="s">
        <v>17</v>
      </c>
      <c r="Q265">
        <v>1</v>
      </c>
      <c r="R265">
        <f t="shared" si="32"/>
        <v>1.5124268530618827</v>
      </c>
      <c r="S265" t="b">
        <f t="shared" si="33"/>
        <v>0</v>
      </c>
      <c r="T265" t="b">
        <f t="shared" si="34"/>
        <v>0</v>
      </c>
      <c r="U265" t="b">
        <f t="shared" si="35"/>
        <v>1</v>
      </c>
      <c r="V265" t="b">
        <f t="shared" si="36"/>
        <v>0</v>
      </c>
      <c r="W265">
        <f t="shared" si="37"/>
        <v>3</v>
      </c>
      <c r="X265">
        <f t="shared" si="38"/>
        <v>3.0832231798567795</v>
      </c>
      <c r="Y265" t="b">
        <f t="shared" si="39"/>
        <v>1</v>
      </c>
    </row>
    <row r="266" spans="1:25" x14ac:dyDescent="0.3">
      <c r="A266" t="s">
        <v>296</v>
      </c>
      <c r="B266">
        <v>55.15</v>
      </c>
      <c r="C266">
        <v>2048</v>
      </c>
      <c r="D266">
        <v>-2.02</v>
      </c>
      <c r="E266">
        <v>-22.68</v>
      </c>
      <c r="F266">
        <v>-4.41</v>
      </c>
      <c r="G266">
        <v>1</v>
      </c>
      <c r="H266" t="s">
        <v>33</v>
      </c>
      <c r="I266" t="s">
        <v>14</v>
      </c>
      <c r="J266">
        <v>1</v>
      </c>
      <c r="K266" t="s">
        <v>15</v>
      </c>
      <c r="L266">
        <v>1</v>
      </c>
      <c r="M266">
        <v>62.5</v>
      </c>
      <c r="N266">
        <v>1843.23</v>
      </c>
      <c r="O266" t="s">
        <v>16</v>
      </c>
      <c r="P266" t="s">
        <v>17</v>
      </c>
      <c r="Q266">
        <v>1</v>
      </c>
      <c r="R266">
        <f t="shared" si="32"/>
        <v>1.4819654633995176</v>
      </c>
      <c r="S266" t="b">
        <f t="shared" si="33"/>
        <v>0</v>
      </c>
      <c r="T266" t="b">
        <f t="shared" si="34"/>
        <v>0</v>
      </c>
      <c r="U266" t="b">
        <f t="shared" si="35"/>
        <v>1</v>
      </c>
      <c r="V266" t="b">
        <f t="shared" si="36"/>
        <v>0</v>
      </c>
      <c r="W266">
        <f t="shared" si="37"/>
        <v>3</v>
      </c>
      <c r="X266">
        <f t="shared" si="38"/>
        <v>3.0527617901944142</v>
      </c>
      <c r="Y266" t="b">
        <f t="shared" si="39"/>
        <v>1</v>
      </c>
    </row>
    <row r="267" spans="1:25" x14ac:dyDescent="0.3">
      <c r="A267" t="s">
        <v>297</v>
      </c>
      <c r="B267">
        <v>55.3</v>
      </c>
      <c r="C267">
        <v>2048</v>
      </c>
      <c r="D267">
        <v>-4.8899999999999997</v>
      </c>
      <c r="E267">
        <v>-22.11</v>
      </c>
      <c r="F267">
        <v>-4.97</v>
      </c>
      <c r="G267">
        <v>1</v>
      </c>
      <c r="H267" t="s">
        <v>19</v>
      </c>
      <c r="I267" t="s">
        <v>14</v>
      </c>
      <c r="J267">
        <v>1</v>
      </c>
      <c r="K267" t="s">
        <v>15</v>
      </c>
      <c r="L267">
        <v>1</v>
      </c>
      <c r="M267">
        <v>62.5</v>
      </c>
      <c r="N267">
        <v>1843.74</v>
      </c>
      <c r="O267" t="s">
        <v>16</v>
      </c>
      <c r="P267" t="s">
        <v>17</v>
      </c>
      <c r="Q267">
        <v>1</v>
      </c>
      <c r="R267">
        <f t="shared" si="32"/>
        <v>1.3531332722327944</v>
      </c>
      <c r="S267" t="b">
        <f t="shared" si="33"/>
        <v>0</v>
      </c>
      <c r="T267" t="b">
        <f t="shared" si="34"/>
        <v>0</v>
      </c>
      <c r="U267" t="b">
        <f t="shared" si="35"/>
        <v>1</v>
      </c>
      <c r="V267" t="b">
        <f t="shared" si="36"/>
        <v>0</v>
      </c>
      <c r="W267">
        <f t="shared" si="37"/>
        <v>3</v>
      </c>
      <c r="X267">
        <f t="shared" si="38"/>
        <v>2.9239295990276908</v>
      </c>
      <c r="Y267" t="b">
        <f t="shared" si="39"/>
        <v>1</v>
      </c>
    </row>
    <row r="268" spans="1:25" x14ac:dyDescent="0.3">
      <c r="A268" t="s">
        <v>298</v>
      </c>
      <c r="B268">
        <v>55.26</v>
      </c>
      <c r="C268">
        <v>2048</v>
      </c>
      <c r="D268">
        <v>-5.83</v>
      </c>
      <c r="E268">
        <v>-21.86</v>
      </c>
      <c r="F268">
        <v>-5.0999999999999996</v>
      </c>
      <c r="G268">
        <v>1</v>
      </c>
      <c r="H268" t="s">
        <v>43</v>
      </c>
      <c r="I268" t="s">
        <v>14</v>
      </c>
      <c r="J268">
        <v>1</v>
      </c>
      <c r="K268" t="s">
        <v>15</v>
      </c>
      <c r="L268">
        <v>1</v>
      </c>
      <c r="M268">
        <v>62.5</v>
      </c>
      <c r="N268">
        <v>1844.25</v>
      </c>
      <c r="O268" t="s">
        <v>16</v>
      </c>
      <c r="P268" t="s">
        <v>17</v>
      </c>
      <c r="Q268">
        <v>1</v>
      </c>
      <c r="R268">
        <f t="shared" si="32"/>
        <v>1.3101654628648858</v>
      </c>
      <c r="S268" t="b">
        <f t="shared" si="33"/>
        <v>0</v>
      </c>
      <c r="T268" t="b">
        <f t="shared" si="34"/>
        <v>0</v>
      </c>
      <c r="U268" t="b">
        <f t="shared" si="35"/>
        <v>1</v>
      </c>
      <c r="V268" t="b">
        <f t="shared" si="36"/>
        <v>0</v>
      </c>
      <c r="W268">
        <f t="shared" si="37"/>
        <v>3</v>
      </c>
      <c r="X268">
        <f t="shared" si="38"/>
        <v>2.8809617896597821</v>
      </c>
      <c r="Y268" t="b">
        <f t="shared" si="39"/>
        <v>1</v>
      </c>
    </row>
    <row r="269" spans="1:25" x14ac:dyDescent="0.3">
      <c r="A269" t="s">
        <v>299</v>
      </c>
      <c r="B269">
        <v>55.29</v>
      </c>
      <c r="C269">
        <v>2048</v>
      </c>
      <c r="D269">
        <v>-5.98</v>
      </c>
      <c r="E269">
        <v>-21.76</v>
      </c>
      <c r="F269">
        <v>-5.13</v>
      </c>
      <c r="G269">
        <v>1</v>
      </c>
      <c r="H269" t="s">
        <v>19</v>
      </c>
      <c r="I269" t="s">
        <v>14</v>
      </c>
      <c r="J269">
        <v>1</v>
      </c>
      <c r="K269" t="s">
        <v>15</v>
      </c>
      <c r="L269">
        <v>1</v>
      </c>
      <c r="M269">
        <v>62.5</v>
      </c>
      <c r="N269">
        <v>1844.76</v>
      </c>
      <c r="O269" t="s">
        <v>16</v>
      </c>
      <c r="P269" t="s">
        <v>17</v>
      </c>
      <c r="Q269">
        <v>1</v>
      </c>
      <c r="R269">
        <f t="shared" si="32"/>
        <v>1.3026010231914766</v>
      </c>
      <c r="S269" t="b">
        <f t="shared" si="33"/>
        <v>0</v>
      </c>
      <c r="T269" t="b">
        <f t="shared" si="34"/>
        <v>0</v>
      </c>
      <c r="U269" t="b">
        <f t="shared" si="35"/>
        <v>1</v>
      </c>
      <c r="V269" t="b">
        <f t="shared" si="36"/>
        <v>0</v>
      </c>
      <c r="W269">
        <f t="shared" si="37"/>
        <v>3</v>
      </c>
      <c r="X269">
        <f t="shared" si="38"/>
        <v>2.873397349986373</v>
      </c>
      <c r="Y269" t="b">
        <f t="shared" si="39"/>
        <v>1</v>
      </c>
    </row>
    <row r="270" spans="1:25" x14ac:dyDescent="0.3">
      <c r="A270" t="s">
        <v>300</v>
      </c>
      <c r="B270">
        <v>55.23</v>
      </c>
      <c r="C270">
        <v>2048</v>
      </c>
      <c r="D270">
        <v>-6.12</v>
      </c>
      <c r="E270">
        <v>-21.78</v>
      </c>
      <c r="F270">
        <v>-5.12</v>
      </c>
      <c r="G270">
        <v>1</v>
      </c>
      <c r="H270" t="s">
        <v>33</v>
      </c>
      <c r="I270" t="s">
        <v>14</v>
      </c>
      <c r="J270">
        <v>1</v>
      </c>
      <c r="K270" t="s">
        <v>15</v>
      </c>
      <c r="L270">
        <v>1</v>
      </c>
      <c r="M270">
        <v>62.5</v>
      </c>
      <c r="N270">
        <v>1845.27</v>
      </c>
      <c r="O270" t="s">
        <v>16</v>
      </c>
      <c r="P270" t="s">
        <v>17</v>
      </c>
      <c r="Q270">
        <v>1</v>
      </c>
      <c r="R270">
        <f t="shared" si="32"/>
        <v>1.2968682246414667</v>
      </c>
      <c r="S270" t="b">
        <f t="shared" si="33"/>
        <v>0</v>
      </c>
      <c r="T270" t="b">
        <f t="shared" si="34"/>
        <v>0</v>
      </c>
      <c r="U270" t="b">
        <f t="shared" si="35"/>
        <v>1</v>
      </c>
      <c r="V270" t="b">
        <f t="shared" si="36"/>
        <v>0</v>
      </c>
      <c r="W270">
        <f t="shared" si="37"/>
        <v>3</v>
      </c>
      <c r="X270">
        <f t="shared" si="38"/>
        <v>2.8676645514363632</v>
      </c>
      <c r="Y270" t="b">
        <f t="shared" si="39"/>
        <v>1</v>
      </c>
    </row>
    <row r="271" spans="1:25" x14ac:dyDescent="0.3">
      <c r="A271" t="s">
        <v>301</v>
      </c>
      <c r="B271">
        <v>55.21</v>
      </c>
      <c r="C271">
        <v>2048</v>
      </c>
      <c r="D271">
        <v>-6.26</v>
      </c>
      <c r="E271">
        <v>-21.81</v>
      </c>
      <c r="F271">
        <v>-5.0999999999999996</v>
      </c>
      <c r="G271">
        <v>1</v>
      </c>
      <c r="H271" t="s">
        <v>41</v>
      </c>
      <c r="I271" t="s">
        <v>14</v>
      </c>
      <c r="J271">
        <v>1</v>
      </c>
      <c r="K271" t="s">
        <v>15</v>
      </c>
      <c r="L271">
        <v>1</v>
      </c>
      <c r="M271">
        <v>62.5</v>
      </c>
      <c r="N271">
        <v>1845.79</v>
      </c>
      <c r="O271" t="s">
        <v>16</v>
      </c>
      <c r="P271" t="s">
        <v>17</v>
      </c>
      <c r="Q271">
        <v>1</v>
      </c>
      <c r="R271">
        <f t="shared" si="32"/>
        <v>1.2912859413397817</v>
      </c>
      <c r="S271" t="b">
        <f t="shared" si="33"/>
        <v>0</v>
      </c>
      <c r="T271" t="b">
        <f t="shared" si="34"/>
        <v>0</v>
      </c>
      <c r="U271" t="b">
        <f t="shared" si="35"/>
        <v>1</v>
      </c>
      <c r="V271" t="b">
        <f t="shared" si="36"/>
        <v>0</v>
      </c>
      <c r="W271">
        <f t="shared" si="37"/>
        <v>3</v>
      </c>
      <c r="X271">
        <f t="shared" si="38"/>
        <v>2.862082268134678</v>
      </c>
      <c r="Y271" t="b">
        <f t="shared" si="39"/>
        <v>1</v>
      </c>
    </row>
    <row r="272" spans="1:25" x14ac:dyDescent="0.3">
      <c r="A272" t="s">
        <v>302</v>
      </c>
      <c r="B272">
        <v>55.26</v>
      </c>
      <c r="C272">
        <v>2048</v>
      </c>
      <c r="D272">
        <v>-6.25</v>
      </c>
      <c r="E272">
        <v>-21.87</v>
      </c>
      <c r="F272">
        <v>-5.12</v>
      </c>
      <c r="G272">
        <v>1</v>
      </c>
      <c r="H272" t="s">
        <v>43</v>
      </c>
      <c r="I272" t="s">
        <v>14</v>
      </c>
      <c r="J272">
        <v>1</v>
      </c>
      <c r="K272" t="s">
        <v>15</v>
      </c>
      <c r="L272">
        <v>1</v>
      </c>
      <c r="M272">
        <v>62.5</v>
      </c>
      <c r="N272">
        <v>1846.3</v>
      </c>
      <c r="O272" t="s">
        <v>16</v>
      </c>
      <c r="P272" t="s">
        <v>17</v>
      </c>
      <c r="Q272">
        <v>1</v>
      </c>
      <c r="R272">
        <f t="shared" si="32"/>
        <v>1.2924362776696823</v>
      </c>
      <c r="S272" t="b">
        <f t="shared" si="33"/>
        <v>0</v>
      </c>
      <c r="T272" t="b">
        <f t="shared" si="34"/>
        <v>0</v>
      </c>
      <c r="U272" t="b">
        <f t="shared" si="35"/>
        <v>1</v>
      </c>
      <c r="V272" t="b">
        <f t="shared" si="36"/>
        <v>0</v>
      </c>
      <c r="W272">
        <f t="shared" si="37"/>
        <v>3</v>
      </c>
      <c r="X272">
        <f t="shared" si="38"/>
        <v>2.8632326044645788</v>
      </c>
      <c r="Y272" t="b">
        <f t="shared" si="39"/>
        <v>1</v>
      </c>
    </row>
    <row r="273" spans="1:25" x14ac:dyDescent="0.3">
      <c r="A273" t="s">
        <v>303</v>
      </c>
      <c r="B273">
        <v>55.33</v>
      </c>
      <c r="C273">
        <v>2048</v>
      </c>
      <c r="D273">
        <v>-6.22</v>
      </c>
      <c r="E273">
        <v>-21.82</v>
      </c>
      <c r="F273">
        <v>-5.12</v>
      </c>
      <c r="G273">
        <v>1</v>
      </c>
      <c r="H273" t="s">
        <v>43</v>
      </c>
      <c r="I273" t="s">
        <v>14</v>
      </c>
      <c r="J273">
        <v>1</v>
      </c>
      <c r="K273" t="s">
        <v>15</v>
      </c>
      <c r="L273">
        <v>1</v>
      </c>
      <c r="M273">
        <v>62.5</v>
      </c>
      <c r="N273">
        <v>1846.71</v>
      </c>
      <c r="O273" t="s">
        <v>16</v>
      </c>
      <c r="P273" t="s">
        <v>17</v>
      </c>
      <c r="Q273">
        <v>1</v>
      </c>
      <c r="R273">
        <f t="shared" si="32"/>
        <v>1.2931020678853358</v>
      </c>
      <c r="S273" t="b">
        <f t="shared" si="33"/>
        <v>0</v>
      </c>
      <c r="T273" t="b">
        <f t="shared" si="34"/>
        <v>0</v>
      </c>
      <c r="U273" t="b">
        <f t="shared" si="35"/>
        <v>1</v>
      </c>
      <c r="V273" t="b">
        <f t="shared" si="36"/>
        <v>0</v>
      </c>
      <c r="W273">
        <f t="shared" si="37"/>
        <v>3</v>
      </c>
      <c r="X273">
        <f t="shared" si="38"/>
        <v>2.8638983946802323</v>
      </c>
      <c r="Y273" t="b">
        <f t="shared" si="39"/>
        <v>1</v>
      </c>
    </row>
    <row r="274" spans="1:25" x14ac:dyDescent="0.3">
      <c r="A274" t="s">
        <v>304</v>
      </c>
      <c r="B274">
        <v>55.28</v>
      </c>
      <c r="C274">
        <v>2048</v>
      </c>
      <c r="D274">
        <v>-6.17</v>
      </c>
      <c r="E274">
        <v>-21.84</v>
      </c>
      <c r="F274">
        <v>-5.12</v>
      </c>
      <c r="G274">
        <v>1</v>
      </c>
      <c r="H274" t="s">
        <v>41</v>
      </c>
      <c r="I274" t="s">
        <v>14</v>
      </c>
      <c r="J274">
        <v>1</v>
      </c>
      <c r="K274" t="s">
        <v>15</v>
      </c>
      <c r="L274">
        <v>1</v>
      </c>
      <c r="M274">
        <v>62.5</v>
      </c>
      <c r="N274">
        <v>1847.22</v>
      </c>
      <c r="O274" t="s">
        <v>16</v>
      </c>
      <c r="P274" t="s">
        <v>17</v>
      </c>
      <c r="Q274">
        <v>1</v>
      </c>
      <c r="R274">
        <f t="shared" si="32"/>
        <v>1.2954624017408087</v>
      </c>
      <c r="S274" t="b">
        <f t="shared" si="33"/>
        <v>0</v>
      </c>
      <c r="T274" t="b">
        <f t="shared" si="34"/>
        <v>0</v>
      </c>
      <c r="U274" t="b">
        <f t="shared" si="35"/>
        <v>1</v>
      </c>
      <c r="V274" t="b">
        <f t="shared" si="36"/>
        <v>0</v>
      </c>
      <c r="W274">
        <f t="shared" si="37"/>
        <v>3</v>
      </c>
      <c r="X274">
        <f t="shared" si="38"/>
        <v>2.8662587285357053</v>
      </c>
      <c r="Y274" t="b">
        <f t="shared" si="39"/>
        <v>1</v>
      </c>
    </row>
    <row r="275" spans="1:25" x14ac:dyDescent="0.3">
      <c r="A275" t="s">
        <v>305</v>
      </c>
      <c r="B275">
        <v>55.31</v>
      </c>
      <c r="C275">
        <v>2048</v>
      </c>
      <c r="D275">
        <v>-6.11</v>
      </c>
      <c r="E275">
        <v>-21.85</v>
      </c>
      <c r="F275">
        <v>-5.09</v>
      </c>
      <c r="G275">
        <v>1</v>
      </c>
      <c r="H275" t="s">
        <v>41</v>
      </c>
      <c r="I275" t="s">
        <v>14</v>
      </c>
      <c r="J275">
        <v>1</v>
      </c>
      <c r="K275" t="s">
        <v>15</v>
      </c>
      <c r="L275">
        <v>1</v>
      </c>
      <c r="M275">
        <v>62.5</v>
      </c>
      <c r="N275">
        <v>1847.73</v>
      </c>
      <c r="O275" t="s">
        <v>16</v>
      </c>
      <c r="P275" t="s">
        <v>17</v>
      </c>
      <c r="Q275">
        <v>1</v>
      </c>
      <c r="R275">
        <f t="shared" si="32"/>
        <v>1.29812717073938</v>
      </c>
      <c r="S275" t="b">
        <f t="shared" si="33"/>
        <v>0</v>
      </c>
      <c r="T275" t="b">
        <f t="shared" si="34"/>
        <v>0</v>
      </c>
      <c r="U275" t="b">
        <f t="shared" si="35"/>
        <v>1</v>
      </c>
      <c r="V275" t="b">
        <f t="shared" si="36"/>
        <v>0</v>
      </c>
      <c r="W275">
        <f t="shared" si="37"/>
        <v>3</v>
      </c>
      <c r="X275">
        <f t="shared" si="38"/>
        <v>2.8689234975342766</v>
      </c>
      <c r="Y275" t="b">
        <f t="shared" si="39"/>
        <v>1</v>
      </c>
    </row>
    <row r="276" spans="1:25" x14ac:dyDescent="0.3">
      <c r="A276" t="s">
        <v>306</v>
      </c>
      <c r="B276">
        <v>55.37</v>
      </c>
      <c r="C276">
        <v>2048</v>
      </c>
      <c r="D276">
        <v>-6.08</v>
      </c>
      <c r="E276">
        <v>-21.85</v>
      </c>
      <c r="F276">
        <v>-5.14</v>
      </c>
      <c r="G276">
        <v>1</v>
      </c>
      <c r="H276" t="s">
        <v>43</v>
      </c>
      <c r="I276" t="s">
        <v>14</v>
      </c>
      <c r="J276">
        <v>1</v>
      </c>
      <c r="K276" t="s">
        <v>15</v>
      </c>
      <c r="L276">
        <v>1</v>
      </c>
      <c r="M276">
        <v>62.5</v>
      </c>
      <c r="N276">
        <v>1848.24</v>
      </c>
      <c r="O276" t="s">
        <v>16</v>
      </c>
      <c r="P276" t="s">
        <v>17</v>
      </c>
      <c r="Q276">
        <v>1</v>
      </c>
      <c r="R276">
        <f t="shared" si="32"/>
        <v>1.2994010459932608</v>
      </c>
      <c r="S276" t="b">
        <f t="shared" si="33"/>
        <v>0</v>
      </c>
      <c r="T276" t="b">
        <f t="shared" si="34"/>
        <v>0</v>
      </c>
      <c r="U276" t="b">
        <f t="shared" si="35"/>
        <v>1</v>
      </c>
      <c r="V276" t="b">
        <f t="shared" si="36"/>
        <v>0</v>
      </c>
      <c r="W276">
        <f t="shared" si="37"/>
        <v>3</v>
      </c>
      <c r="X276">
        <f t="shared" si="38"/>
        <v>2.8701973727881573</v>
      </c>
      <c r="Y276" t="b">
        <f t="shared" si="39"/>
        <v>1</v>
      </c>
    </row>
    <row r="277" spans="1:25" x14ac:dyDescent="0.3">
      <c r="A277" t="s">
        <v>307</v>
      </c>
      <c r="B277">
        <v>55.42</v>
      </c>
      <c r="C277">
        <v>2048</v>
      </c>
      <c r="D277">
        <v>-6.05</v>
      </c>
      <c r="E277">
        <v>-21.83</v>
      </c>
      <c r="F277">
        <v>-5.12</v>
      </c>
      <c r="G277">
        <v>1</v>
      </c>
      <c r="H277" t="s">
        <v>29</v>
      </c>
      <c r="I277" t="s">
        <v>14</v>
      </c>
      <c r="J277">
        <v>1</v>
      </c>
      <c r="K277" t="s">
        <v>15</v>
      </c>
      <c r="L277">
        <v>1</v>
      </c>
      <c r="M277">
        <v>62.5</v>
      </c>
      <c r="N277">
        <v>1848.76</v>
      </c>
      <c r="O277" t="s">
        <v>16</v>
      </c>
      <c r="P277" t="s">
        <v>17</v>
      </c>
      <c r="Q277">
        <v>1</v>
      </c>
      <c r="R277">
        <f t="shared" si="32"/>
        <v>1.3004402275869795</v>
      </c>
      <c r="S277" t="b">
        <f t="shared" si="33"/>
        <v>0</v>
      </c>
      <c r="T277" t="b">
        <f t="shared" si="34"/>
        <v>0</v>
      </c>
      <c r="U277" t="b">
        <f t="shared" si="35"/>
        <v>1</v>
      </c>
      <c r="V277" t="b">
        <f t="shared" si="36"/>
        <v>0</v>
      </c>
      <c r="W277">
        <f t="shared" si="37"/>
        <v>3</v>
      </c>
      <c r="X277">
        <f t="shared" si="38"/>
        <v>2.8712365543818761</v>
      </c>
      <c r="Y277" t="b">
        <f t="shared" si="39"/>
        <v>1</v>
      </c>
    </row>
    <row r="278" spans="1:25" x14ac:dyDescent="0.3">
      <c r="A278" t="s">
        <v>308</v>
      </c>
      <c r="B278">
        <v>55.34</v>
      </c>
      <c r="C278">
        <v>2048</v>
      </c>
      <c r="D278">
        <v>-6.04</v>
      </c>
      <c r="E278">
        <v>-21.85</v>
      </c>
      <c r="F278">
        <v>-5.13</v>
      </c>
      <c r="G278">
        <v>1</v>
      </c>
      <c r="H278" t="s">
        <v>35</v>
      </c>
      <c r="I278" t="s">
        <v>14</v>
      </c>
      <c r="J278">
        <v>1</v>
      </c>
      <c r="K278" t="s">
        <v>15</v>
      </c>
      <c r="L278">
        <v>1</v>
      </c>
      <c r="M278">
        <v>62.5</v>
      </c>
      <c r="N278">
        <v>1849.27</v>
      </c>
      <c r="O278" t="s">
        <v>16</v>
      </c>
      <c r="P278" t="s">
        <v>17</v>
      </c>
      <c r="Q278">
        <v>1</v>
      </c>
      <c r="R278">
        <f t="shared" si="32"/>
        <v>1.3011009516000567</v>
      </c>
      <c r="S278" t="b">
        <f t="shared" si="33"/>
        <v>0</v>
      </c>
      <c r="T278" t="b">
        <f t="shared" si="34"/>
        <v>0</v>
      </c>
      <c r="U278" t="b">
        <f t="shared" si="35"/>
        <v>1</v>
      </c>
      <c r="V278" t="b">
        <f t="shared" si="36"/>
        <v>0</v>
      </c>
      <c r="W278">
        <f t="shared" si="37"/>
        <v>3</v>
      </c>
      <c r="X278">
        <f t="shared" si="38"/>
        <v>2.871897278394953</v>
      </c>
      <c r="Y278" t="b">
        <f t="shared" si="39"/>
        <v>1</v>
      </c>
    </row>
    <row r="279" spans="1:25" x14ac:dyDescent="0.3">
      <c r="A279" t="s">
        <v>309</v>
      </c>
      <c r="B279">
        <v>55.34</v>
      </c>
      <c r="C279">
        <v>2048</v>
      </c>
      <c r="D279">
        <v>-6.11</v>
      </c>
      <c r="E279">
        <v>-21.81</v>
      </c>
      <c r="F279">
        <v>-5.13</v>
      </c>
      <c r="G279">
        <v>1</v>
      </c>
      <c r="H279" t="s">
        <v>13</v>
      </c>
      <c r="I279" t="s">
        <v>14</v>
      </c>
      <c r="J279">
        <v>1</v>
      </c>
      <c r="K279" t="s">
        <v>15</v>
      </c>
      <c r="L279">
        <v>1</v>
      </c>
      <c r="M279">
        <v>62.5</v>
      </c>
      <c r="N279">
        <v>1849.78</v>
      </c>
      <c r="O279" t="s">
        <v>16</v>
      </c>
      <c r="P279" t="s">
        <v>17</v>
      </c>
      <c r="Q279">
        <v>1</v>
      </c>
      <c r="R279">
        <f t="shared" si="32"/>
        <v>1.2976515739148007</v>
      </c>
      <c r="S279" t="b">
        <f t="shared" si="33"/>
        <v>0</v>
      </c>
      <c r="T279" t="b">
        <f t="shared" si="34"/>
        <v>0</v>
      </c>
      <c r="U279" t="b">
        <f t="shared" si="35"/>
        <v>1</v>
      </c>
      <c r="V279" t="b">
        <f t="shared" si="36"/>
        <v>0</v>
      </c>
      <c r="W279">
        <f t="shared" si="37"/>
        <v>3</v>
      </c>
      <c r="X279">
        <f t="shared" si="38"/>
        <v>2.8684479007096972</v>
      </c>
      <c r="Y279" t="b">
        <f t="shared" si="39"/>
        <v>1</v>
      </c>
    </row>
    <row r="280" spans="1:25" x14ac:dyDescent="0.3">
      <c r="A280" t="s">
        <v>310</v>
      </c>
      <c r="B280">
        <v>55.37</v>
      </c>
      <c r="C280">
        <v>2048</v>
      </c>
      <c r="D280">
        <v>-6.13</v>
      </c>
      <c r="E280">
        <v>-21.87</v>
      </c>
      <c r="F280">
        <v>-5.14</v>
      </c>
      <c r="G280">
        <v>1</v>
      </c>
      <c r="H280" t="s">
        <v>33</v>
      </c>
      <c r="I280" t="s">
        <v>14</v>
      </c>
      <c r="J280">
        <v>1</v>
      </c>
      <c r="K280" t="s">
        <v>15</v>
      </c>
      <c r="L280">
        <v>1</v>
      </c>
      <c r="M280">
        <v>62.5</v>
      </c>
      <c r="N280">
        <v>1850.19</v>
      </c>
      <c r="O280" t="s">
        <v>16</v>
      </c>
      <c r="P280" t="s">
        <v>17</v>
      </c>
      <c r="Q280">
        <v>1</v>
      </c>
      <c r="R280">
        <f t="shared" si="32"/>
        <v>1.2975162809071257</v>
      </c>
      <c r="S280" t="b">
        <f t="shared" si="33"/>
        <v>0</v>
      </c>
      <c r="T280" t="b">
        <f t="shared" si="34"/>
        <v>0</v>
      </c>
      <c r="U280" t="b">
        <f t="shared" si="35"/>
        <v>1</v>
      </c>
      <c r="V280" t="b">
        <f t="shared" si="36"/>
        <v>0</v>
      </c>
      <c r="W280">
        <f t="shared" si="37"/>
        <v>3</v>
      </c>
      <c r="X280">
        <f t="shared" si="38"/>
        <v>2.8683126077020225</v>
      </c>
      <c r="Y280" t="b">
        <f t="shared" si="39"/>
        <v>1</v>
      </c>
    </row>
    <row r="281" spans="1:25" x14ac:dyDescent="0.3">
      <c r="A281" t="s">
        <v>311</v>
      </c>
      <c r="B281">
        <v>55.34</v>
      </c>
      <c r="C281">
        <v>2048</v>
      </c>
      <c r="D281">
        <v>-6.11</v>
      </c>
      <c r="E281">
        <v>-21.85</v>
      </c>
      <c r="F281">
        <v>-5.12</v>
      </c>
      <c r="G281">
        <v>1</v>
      </c>
      <c r="H281" t="s">
        <v>23</v>
      </c>
      <c r="I281" t="s">
        <v>14</v>
      </c>
      <c r="J281">
        <v>1</v>
      </c>
      <c r="K281" t="s">
        <v>15</v>
      </c>
      <c r="L281">
        <v>1</v>
      </c>
      <c r="M281">
        <v>62.5</v>
      </c>
      <c r="N281">
        <v>1850.7</v>
      </c>
      <c r="O281" t="s">
        <v>16</v>
      </c>
      <c r="P281" t="s">
        <v>17</v>
      </c>
      <c r="Q281">
        <v>1</v>
      </c>
      <c r="R281">
        <f t="shared" si="32"/>
        <v>1.29812717073938</v>
      </c>
      <c r="S281" t="b">
        <f t="shared" si="33"/>
        <v>0</v>
      </c>
      <c r="T281" t="b">
        <f t="shared" si="34"/>
        <v>0</v>
      </c>
      <c r="U281" t="b">
        <f t="shared" si="35"/>
        <v>1</v>
      </c>
      <c r="V281" t="b">
        <f t="shared" si="36"/>
        <v>0</v>
      </c>
      <c r="W281">
        <f t="shared" si="37"/>
        <v>3</v>
      </c>
      <c r="X281">
        <f t="shared" si="38"/>
        <v>2.8689234975342766</v>
      </c>
      <c r="Y281" t="b">
        <f t="shared" si="39"/>
        <v>1</v>
      </c>
    </row>
    <row r="282" spans="1:25" x14ac:dyDescent="0.3">
      <c r="A282" t="s">
        <v>312</v>
      </c>
      <c r="B282">
        <v>55.41</v>
      </c>
      <c r="C282">
        <v>2048</v>
      </c>
      <c r="D282">
        <v>-6.11</v>
      </c>
      <c r="E282">
        <v>-21.92</v>
      </c>
      <c r="F282">
        <v>-5.14</v>
      </c>
      <c r="G282">
        <v>1</v>
      </c>
      <c r="H282" t="s">
        <v>63</v>
      </c>
      <c r="I282" t="s">
        <v>14</v>
      </c>
      <c r="J282">
        <v>1</v>
      </c>
      <c r="K282" t="s">
        <v>15</v>
      </c>
      <c r="L282">
        <v>1</v>
      </c>
      <c r="M282">
        <v>62.5</v>
      </c>
      <c r="N282">
        <v>1851.21</v>
      </c>
      <c r="O282" t="s">
        <v>16</v>
      </c>
      <c r="P282" t="s">
        <v>17</v>
      </c>
      <c r="Q282">
        <v>1</v>
      </c>
      <c r="R282">
        <f t="shared" si="32"/>
        <v>1.2989555904063026</v>
      </c>
      <c r="S282" t="b">
        <f t="shared" si="33"/>
        <v>0</v>
      </c>
      <c r="T282" t="b">
        <f t="shared" si="34"/>
        <v>0</v>
      </c>
      <c r="U282" t="b">
        <f t="shared" si="35"/>
        <v>1</v>
      </c>
      <c r="V282" t="b">
        <f t="shared" si="36"/>
        <v>0</v>
      </c>
      <c r="W282">
        <f t="shared" si="37"/>
        <v>3</v>
      </c>
      <c r="X282">
        <f t="shared" si="38"/>
        <v>2.8697519172011994</v>
      </c>
      <c r="Y282" t="b">
        <f t="shared" si="39"/>
        <v>1</v>
      </c>
    </row>
    <row r="283" spans="1:25" x14ac:dyDescent="0.3">
      <c r="A283" t="s">
        <v>313</v>
      </c>
      <c r="B283">
        <v>55.38</v>
      </c>
      <c r="C283">
        <v>2048</v>
      </c>
      <c r="D283">
        <v>-6.12</v>
      </c>
      <c r="E283">
        <v>-21.91</v>
      </c>
      <c r="F283">
        <v>-5.09</v>
      </c>
      <c r="G283">
        <v>1</v>
      </c>
      <c r="H283" t="s">
        <v>13</v>
      </c>
      <c r="I283" t="s">
        <v>14</v>
      </c>
      <c r="J283">
        <v>1</v>
      </c>
      <c r="K283" t="s">
        <v>15</v>
      </c>
      <c r="L283">
        <v>1</v>
      </c>
      <c r="M283">
        <v>62.5</v>
      </c>
      <c r="N283">
        <v>1851.73</v>
      </c>
      <c r="O283" t="s">
        <v>16</v>
      </c>
      <c r="P283" t="s">
        <v>17</v>
      </c>
      <c r="Q283">
        <v>1</v>
      </c>
      <c r="R283">
        <f t="shared" si="32"/>
        <v>1.2984141157781375</v>
      </c>
      <c r="S283" t="b">
        <f t="shared" si="33"/>
        <v>0</v>
      </c>
      <c r="T283" t="b">
        <f t="shared" si="34"/>
        <v>0</v>
      </c>
      <c r="U283" t="b">
        <f t="shared" si="35"/>
        <v>1</v>
      </c>
      <c r="V283" t="b">
        <f t="shared" si="36"/>
        <v>0</v>
      </c>
      <c r="W283">
        <f t="shared" si="37"/>
        <v>3</v>
      </c>
      <c r="X283">
        <f t="shared" si="38"/>
        <v>2.869210442573034</v>
      </c>
      <c r="Y283" t="b">
        <f t="shared" si="39"/>
        <v>1</v>
      </c>
    </row>
    <row r="284" spans="1:25" x14ac:dyDescent="0.3">
      <c r="A284" t="s">
        <v>314</v>
      </c>
      <c r="B284">
        <v>55.41</v>
      </c>
      <c r="C284">
        <v>2048</v>
      </c>
      <c r="D284">
        <v>-6.17</v>
      </c>
      <c r="E284">
        <v>-21.79</v>
      </c>
      <c r="F284">
        <v>-5.1100000000000003</v>
      </c>
      <c r="G284">
        <v>1</v>
      </c>
      <c r="H284" t="s">
        <v>35</v>
      </c>
      <c r="I284" t="s">
        <v>14</v>
      </c>
      <c r="J284">
        <v>1</v>
      </c>
      <c r="K284" t="s">
        <v>15</v>
      </c>
      <c r="L284">
        <v>1</v>
      </c>
      <c r="M284">
        <v>62.5</v>
      </c>
      <c r="N284">
        <v>1852.23</v>
      </c>
      <c r="O284" t="s">
        <v>16</v>
      </c>
      <c r="P284" t="s">
        <v>17</v>
      </c>
      <c r="Q284">
        <v>1</v>
      </c>
      <c r="R284">
        <f t="shared" si="32"/>
        <v>1.2948621634686575</v>
      </c>
      <c r="S284" t="b">
        <f t="shared" si="33"/>
        <v>0</v>
      </c>
      <c r="T284" t="b">
        <f t="shared" si="34"/>
        <v>0</v>
      </c>
      <c r="U284" t="b">
        <f t="shared" si="35"/>
        <v>1</v>
      </c>
      <c r="V284" t="b">
        <f t="shared" si="36"/>
        <v>0</v>
      </c>
      <c r="W284">
        <f t="shared" si="37"/>
        <v>3</v>
      </c>
      <c r="X284">
        <f t="shared" si="38"/>
        <v>2.865658490263554</v>
      </c>
      <c r="Y284" t="b">
        <f t="shared" si="39"/>
        <v>1</v>
      </c>
    </row>
    <row r="285" spans="1:25" x14ac:dyDescent="0.3">
      <c r="A285" t="s">
        <v>315</v>
      </c>
      <c r="B285">
        <v>55.38</v>
      </c>
      <c r="C285">
        <v>2048</v>
      </c>
      <c r="D285">
        <v>-7.47</v>
      </c>
      <c r="E285">
        <v>-21.6</v>
      </c>
      <c r="F285">
        <v>-5.0199999999999996</v>
      </c>
      <c r="G285">
        <v>1</v>
      </c>
      <c r="H285" t="s">
        <v>13</v>
      </c>
      <c r="I285" t="s">
        <v>14</v>
      </c>
      <c r="J285">
        <v>1</v>
      </c>
      <c r="K285" t="s">
        <v>15</v>
      </c>
      <c r="L285">
        <v>1</v>
      </c>
      <c r="M285">
        <v>62.5</v>
      </c>
      <c r="N285">
        <v>1852.74</v>
      </c>
      <c r="O285" t="s">
        <v>16</v>
      </c>
      <c r="P285" t="s">
        <v>17</v>
      </c>
      <c r="Q285">
        <v>1</v>
      </c>
      <c r="R285">
        <f t="shared" si="32"/>
        <v>1.2378382715606213</v>
      </c>
      <c r="S285" t="b">
        <f t="shared" si="33"/>
        <v>0</v>
      </c>
      <c r="T285" t="b">
        <f t="shared" si="34"/>
        <v>0</v>
      </c>
      <c r="U285" t="b">
        <f t="shared" si="35"/>
        <v>1</v>
      </c>
      <c r="V285" t="b">
        <f t="shared" si="36"/>
        <v>0</v>
      </c>
      <c r="W285">
        <f t="shared" si="37"/>
        <v>3</v>
      </c>
      <c r="X285">
        <f t="shared" si="38"/>
        <v>2.8086345983555177</v>
      </c>
      <c r="Y285" t="b">
        <f t="shared" si="39"/>
        <v>1</v>
      </c>
    </row>
    <row r="286" spans="1:25" x14ac:dyDescent="0.3">
      <c r="A286" t="s">
        <v>316</v>
      </c>
      <c r="B286">
        <v>55.33</v>
      </c>
      <c r="C286">
        <v>2048</v>
      </c>
      <c r="D286">
        <v>-8.9600000000000009</v>
      </c>
      <c r="E286">
        <v>-20.95</v>
      </c>
      <c r="F286">
        <v>-4.96</v>
      </c>
      <c r="G286">
        <v>1</v>
      </c>
      <c r="H286" t="s">
        <v>53</v>
      </c>
      <c r="I286" t="s">
        <v>14</v>
      </c>
      <c r="J286">
        <v>1</v>
      </c>
      <c r="K286" t="s">
        <v>15</v>
      </c>
      <c r="L286">
        <v>1</v>
      </c>
      <c r="M286">
        <v>62.5</v>
      </c>
      <c r="N286">
        <v>1853.26</v>
      </c>
      <c r="O286" t="s">
        <v>16</v>
      </c>
      <c r="P286" t="s">
        <v>17</v>
      </c>
      <c r="Q286">
        <v>1</v>
      </c>
      <c r="R286">
        <f t="shared" si="32"/>
        <v>1.1666536903725471</v>
      </c>
      <c r="S286" t="b">
        <f t="shared" si="33"/>
        <v>0</v>
      </c>
      <c r="T286" t="b">
        <f t="shared" si="34"/>
        <v>0</v>
      </c>
      <c r="U286" t="b">
        <f t="shared" si="35"/>
        <v>1</v>
      </c>
      <c r="V286" t="b">
        <f t="shared" si="36"/>
        <v>0</v>
      </c>
      <c r="W286">
        <f t="shared" si="37"/>
        <v>3</v>
      </c>
      <c r="X286">
        <f t="shared" si="38"/>
        <v>2.7374500171674434</v>
      </c>
      <c r="Y286" t="b">
        <f t="shared" si="39"/>
        <v>1</v>
      </c>
    </row>
    <row r="287" spans="1:25" x14ac:dyDescent="0.3">
      <c r="A287" t="s">
        <v>317</v>
      </c>
      <c r="B287">
        <v>55.49</v>
      </c>
      <c r="C287">
        <v>2048</v>
      </c>
      <c r="D287">
        <v>-9.26</v>
      </c>
      <c r="E287">
        <v>-20.85</v>
      </c>
      <c r="F287">
        <v>-5</v>
      </c>
      <c r="G287">
        <v>1</v>
      </c>
      <c r="H287" t="s">
        <v>63</v>
      </c>
      <c r="I287" t="s">
        <v>14</v>
      </c>
      <c r="J287">
        <v>1</v>
      </c>
      <c r="K287" t="s">
        <v>15</v>
      </c>
      <c r="L287">
        <v>1</v>
      </c>
      <c r="M287">
        <v>62.5</v>
      </c>
      <c r="N287">
        <v>1853.77</v>
      </c>
      <c r="O287" t="s">
        <v>16</v>
      </c>
      <c r="P287" t="s">
        <v>17</v>
      </c>
      <c r="Q287">
        <v>1</v>
      </c>
      <c r="R287">
        <f t="shared" si="32"/>
        <v>1.1528390317902986</v>
      </c>
      <c r="S287" t="b">
        <f t="shared" si="33"/>
        <v>0</v>
      </c>
      <c r="T287" t="b">
        <f t="shared" si="34"/>
        <v>0</v>
      </c>
      <c r="U287" t="b">
        <f t="shared" si="35"/>
        <v>1</v>
      </c>
      <c r="V287" t="b">
        <f t="shared" si="36"/>
        <v>0</v>
      </c>
      <c r="W287">
        <f t="shared" si="37"/>
        <v>3</v>
      </c>
      <c r="X287">
        <f t="shared" si="38"/>
        <v>2.7236353585851951</v>
      </c>
      <c r="Y287" t="b">
        <f t="shared" si="39"/>
        <v>1</v>
      </c>
    </row>
    <row r="288" spans="1:25" x14ac:dyDescent="0.3">
      <c r="A288" t="s">
        <v>318</v>
      </c>
      <c r="B288">
        <v>55.49</v>
      </c>
      <c r="C288">
        <v>2048</v>
      </c>
      <c r="D288">
        <v>-9.32</v>
      </c>
      <c r="E288">
        <v>-20.83</v>
      </c>
      <c r="F288">
        <v>-5.04</v>
      </c>
      <c r="G288">
        <v>1</v>
      </c>
      <c r="H288" t="s">
        <v>53</v>
      </c>
      <c r="I288" t="s">
        <v>14</v>
      </c>
      <c r="J288">
        <v>1</v>
      </c>
      <c r="K288" t="s">
        <v>15</v>
      </c>
      <c r="L288">
        <v>1</v>
      </c>
      <c r="M288">
        <v>62.5</v>
      </c>
      <c r="N288">
        <v>1854.28</v>
      </c>
      <c r="O288" t="s">
        <v>16</v>
      </c>
      <c r="P288" t="s">
        <v>17</v>
      </c>
      <c r="Q288">
        <v>1</v>
      </c>
      <c r="R288">
        <f t="shared" si="32"/>
        <v>1.1500803449749062</v>
      </c>
      <c r="S288" t="b">
        <f t="shared" si="33"/>
        <v>0</v>
      </c>
      <c r="T288" t="b">
        <f t="shared" si="34"/>
        <v>0</v>
      </c>
      <c r="U288" t="b">
        <f t="shared" si="35"/>
        <v>1</v>
      </c>
      <c r="V288" t="b">
        <f t="shared" si="36"/>
        <v>0</v>
      </c>
      <c r="W288">
        <f t="shared" si="37"/>
        <v>3</v>
      </c>
      <c r="X288">
        <f t="shared" si="38"/>
        <v>2.720876671769803</v>
      </c>
      <c r="Y288" t="b">
        <f t="shared" si="39"/>
        <v>1</v>
      </c>
    </row>
    <row r="289" spans="1:25" x14ac:dyDescent="0.3">
      <c r="A289" t="s">
        <v>319</v>
      </c>
      <c r="B289">
        <v>55.4</v>
      </c>
      <c r="C289">
        <v>2048</v>
      </c>
      <c r="D289">
        <v>-9.32</v>
      </c>
      <c r="E289">
        <v>-20.84</v>
      </c>
      <c r="F289">
        <v>-4.97</v>
      </c>
      <c r="G289">
        <v>1</v>
      </c>
      <c r="H289" t="s">
        <v>27</v>
      </c>
      <c r="I289" t="s">
        <v>14</v>
      </c>
      <c r="J289">
        <v>1</v>
      </c>
      <c r="K289" t="s">
        <v>15</v>
      </c>
      <c r="L289">
        <v>1</v>
      </c>
      <c r="M289">
        <v>62.5</v>
      </c>
      <c r="N289">
        <v>1854.79</v>
      </c>
      <c r="O289" t="s">
        <v>16</v>
      </c>
      <c r="P289" t="s">
        <v>17</v>
      </c>
      <c r="Q289">
        <v>1</v>
      </c>
      <c r="R289">
        <f t="shared" si="32"/>
        <v>1.1502592456017604</v>
      </c>
      <c r="S289" t="b">
        <f t="shared" si="33"/>
        <v>0</v>
      </c>
      <c r="T289" t="b">
        <f t="shared" si="34"/>
        <v>0</v>
      </c>
      <c r="U289" t="b">
        <f t="shared" si="35"/>
        <v>1</v>
      </c>
      <c r="V289" t="b">
        <f t="shared" si="36"/>
        <v>0</v>
      </c>
      <c r="W289">
        <f t="shared" si="37"/>
        <v>3</v>
      </c>
      <c r="X289">
        <f t="shared" si="38"/>
        <v>2.721055572396657</v>
      </c>
      <c r="Y289" t="b">
        <f t="shared" si="39"/>
        <v>1</v>
      </c>
    </row>
    <row r="290" spans="1:25" x14ac:dyDescent="0.3">
      <c r="A290" t="s">
        <v>320</v>
      </c>
      <c r="B290">
        <v>55.48</v>
      </c>
      <c r="C290">
        <v>2048</v>
      </c>
      <c r="D290">
        <v>-9.2899999999999991</v>
      </c>
      <c r="E290">
        <v>-20.88</v>
      </c>
      <c r="F290">
        <v>-5.01</v>
      </c>
      <c r="G290">
        <v>1</v>
      </c>
      <c r="H290" t="s">
        <v>321</v>
      </c>
      <c r="I290" t="s">
        <v>14</v>
      </c>
      <c r="J290">
        <v>1</v>
      </c>
      <c r="K290" t="s">
        <v>15</v>
      </c>
      <c r="L290">
        <v>1</v>
      </c>
      <c r="M290">
        <v>62.5</v>
      </c>
      <c r="N290">
        <v>1855.2</v>
      </c>
      <c r="O290" t="s">
        <v>16</v>
      </c>
      <c r="P290" t="s">
        <v>17</v>
      </c>
      <c r="Q290">
        <v>1</v>
      </c>
      <c r="R290">
        <f t="shared" si="32"/>
        <v>1.1521721394086504</v>
      </c>
      <c r="S290" t="b">
        <f t="shared" si="33"/>
        <v>0</v>
      </c>
      <c r="T290" t="b">
        <f t="shared" si="34"/>
        <v>0</v>
      </c>
      <c r="U290" t="b">
        <f t="shared" si="35"/>
        <v>1</v>
      </c>
      <c r="V290" t="b">
        <f t="shared" si="36"/>
        <v>0</v>
      </c>
      <c r="W290">
        <f t="shared" si="37"/>
        <v>3</v>
      </c>
      <c r="X290">
        <f t="shared" si="38"/>
        <v>2.7229684662035467</v>
      </c>
      <c r="Y290" t="b">
        <f t="shared" si="39"/>
        <v>1</v>
      </c>
    </row>
    <row r="291" spans="1:25" x14ac:dyDescent="0.3">
      <c r="A291" t="s">
        <v>322</v>
      </c>
      <c r="B291">
        <v>55.46</v>
      </c>
      <c r="C291">
        <v>2048</v>
      </c>
      <c r="D291">
        <v>-9.31</v>
      </c>
      <c r="E291">
        <v>-20.88</v>
      </c>
      <c r="F291">
        <v>-5.03</v>
      </c>
      <c r="G291">
        <v>1</v>
      </c>
      <c r="H291" t="s">
        <v>33</v>
      </c>
      <c r="I291" t="s">
        <v>14</v>
      </c>
      <c r="J291">
        <v>1</v>
      </c>
      <c r="K291" t="s">
        <v>15</v>
      </c>
      <c r="L291">
        <v>1</v>
      </c>
      <c r="M291">
        <v>62.5</v>
      </c>
      <c r="N291">
        <v>1855.72</v>
      </c>
      <c r="O291" t="s">
        <v>16</v>
      </c>
      <c r="P291" t="s">
        <v>17</v>
      </c>
      <c r="Q291">
        <v>1</v>
      </c>
      <c r="R291">
        <f t="shared" si="32"/>
        <v>1.1513728505173897</v>
      </c>
      <c r="S291" t="b">
        <f t="shared" si="33"/>
        <v>0</v>
      </c>
      <c r="T291" t="b">
        <f t="shared" si="34"/>
        <v>0</v>
      </c>
      <c r="U291" t="b">
        <f t="shared" si="35"/>
        <v>1</v>
      </c>
      <c r="V291" t="b">
        <f t="shared" si="36"/>
        <v>0</v>
      </c>
      <c r="W291">
        <f t="shared" si="37"/>
        <v>3</v>
      </c>
      <c r="X291">
        <f t="shared" si="38"/>
        <v>2.7221691773122862</v>
      </c>
      <c r="Y291" t="b">
        <f t="shared" si="39"/>
        <v>1</v>
      </c>
    </row>
    <row r="292" spans="1:25" x14ac:dyDescent="0.3">
      <c r="A292" t="s">
        <v>323</v>
      </c>
      <c r="B292">
        <v>55.46</v>
      </c>
      <c r="C292">
        <v>2048</v>
      </c>
      <c r="D292">
        <v>-9.41</v>
      </c>
      <c r="E292">
        <v>-20.91</v>
      </c>
      <c r="F292">
        <v>-5.03</v>
      </c>
      <c r="G292">
        <v>1</v>
      </c>
      <c r="H292" t="s">
        <v>27</v>
      </c>
      <c r="I292" t="s">
        <v>14</v>
      </c>
      <c r="J292">
        <v>1</v>
      </c>
      <c r="K292" t="s">
        <v>15</v>
      </c>
      <c r="L292">
        <v>1</v>
      </c>
      <c r="M292">
        <v>62.5</v>
      </c>
      <c r="N292">
        <v>1856.22</v>
      </c>
      <c r="O292" t="s">
        <v>16</v>
      </c>
      <c r="P292" t="s">
        <v>17</v>
      </c>
      <c r="Q292">
        <v>1</v>
      </c>
      <c r="R292">
        <f t="shared" si="32"/>
        <v>1.1479225155976305</v>
      </c>
      <c r="S292" t="b">
        <f t="shared" si="33"/>
        <v>0</v>
      </c>
      <c r="T292" t="b">
        <f t="shared" si="34"/>
        <v>0</v>
      </c>
      <c r="U292" t="b">
        <f t="shared" si="35"/>
        <v>1</v>
      </c>
      <c r="V292" t="b">
        <f t="shared" si="36"/>
        <v>0</v>
      </c>
      <c r="W292">
        <f t="shared" si="37"/>
        <v>3</v>
      </c>
      <c r="X292">
        <f t="shared" si="38"/>
        <v>2.7187188423925273</v>
      </c>
      <c r="Y292" t="b">
        <f t="shared" si="39"/>
        <v>1</v>
      </c>
    </row>
    <row r="293" spans="1:25" x14ac:dyDescent="0.3">
      <c r="A293" t="s">
        <v>324</v>
      </c>
      <c r="B293">
        <v>55.52</v>
      </c>
      <c r="C293">
        <v>2048</v>
      </c>
      <c r="D293">
        <v>-9.4600000000000009</v>
      </c>
      <c r="E293">
        <v>-20.88</v>
      </c>
      <c r="F293">
        <v>-5</v>
      </c>
      <c r="G293">
        <v>1</v>
      </c>
      <c r="H293" t="s">
        <v>19</v>
      </c>
      <c r="I293" t="s">
        <v>14</v>
      </c>
      <c r="J293">
        <v>1</v>
      </c>
      <c r="K293" t="s">
        <v>15</v>
      </c>
      <c r="L293">
        <v>1</v>
      </c>
      <c r="M293">
        <v>62.5</v>
      </c>
      <c r="N293">
        <v>1856.74</v>
      </c>
      <c r="O293" t="s">
        <v>16</v>
      </c>
      <c r="P293" t="s">
        <v>17</v>
      </c>
      <c r="Q293">
        <v>1</v>
      </c>
      <c r="R293">
        <f t="shared" si="32"/>
        <v>1.1453963585045694</v>
      </c>
      <c r="S293" t="b">
        <f t="shared" si="33"/>
        <v>0</v>
      </c>
      <c r="T293" t="b">
        <f t="shared" si="34"/>
        <v>0</v>
      </c>
      <c r="U293" t="b">
        <f t="shared" si="35"/>
        <v>1</v>
      </c>
      <c r="V293" t="b">
        <f t="shared" si="36"/>
        <v>0</v>
      </c>
      <c r="W293">
        <f t="shared" si="37"/>
        <v>3</v>
      </c>
      <c r="X293">
        <f t="shared" si="38"/>
        <v>2.716192685299466</v>
      </c>
      <c r="Y293" t="b">
        <f t="shared" si="39"/>
        <v>1</v>
      </c>
    </row>
    <row r="294" spans="1:25" x14ac:dyDescent="0.3">
      <c r="A294" t="s">
        <v>325</v>
      </c>
      <c r="B294">
        <v>55.58</v>
      </c>
      <c r="C294">
        <v>2048</v>
      </c>
      <c r="D294">
        <v>-9.42</v>
      </c>
      <c r="E294">
        <v>-21</v>
      </c>
      <c r="F294">
        <v>-4.9400000000000004</v>
      </c>
      <c r="G294">
        <v>1</v>
      </c>
      <c r="H294" t="s">
        <v>43</v>
      </c>
      <c r="I294" t="s">
        <v>14</v>
      </c>
      <c r="J294">
        <v>1</v>
      </c>
      <c r="K294" t="s">
        <v>15</v>
      </c>
      <c r="L294">
        <v>1</v>
      </c>
      <c r="M294">
        <v>62.5</v>
      </c>
      <c r="N294">
        <v>1857.25</v>
      </c>
      <c r="O294" t="s">
        <v>16</v>
      </c>
      <c r="P294" t="s">
        <v>17</v>
      </c>
      <c r="Q294">
        <v>1</v>
      </c>
      <c r="R294">
        <f t="shared" si="32"/>
        <v>1.1491310367359462</v>
      </c>
      <c r="S294" t="b">
        <f t="shared" si="33"/>
        <v>0</v>
      </c>
      <c r="T294" t="b">
        <f t="shared" si="34"/>
        <v>0</v>
      </c>
      <c r="U294" t="b">
        <f t="shared" si="35"/>
        <v>1</v>
      </c>
      <c r="V294" t="b">
        <f t="shared" si="36"/>
        <v>0</v>
      </c>
      <c r="W294">
        <f t="shared" si="37"/>
        <v>3</v>
      </c>
      <c r="X294">
        <f t="shared" si="38"/>
        <v>2.719927363530843</v>
      </c>
      <c r="Y294" t="b">
        <f t="shared" si="39"/>
        <v>1</v>
      </c>
    </row>
    <row r="295" spans="1:25" x14ac:dyDescent="0.3">
      <c r="A295" t="s">
        <v>326</v>
      </c>
      <c r="B295">
        <v>55.5</v>
      </c>
      <c r="C295">
        <v>2048</v>
      </c>
      <c r="D295">
        <v>-9.36</v>
      </c>
      <c r="E295">
        <v>-20.99</v>
      </c>
      <c r="F295">
        <v>-5.03</v>
      </c>
      <c r="G295">
        <v>1</v>
      </c>
      <c r="H295" t="s">
        <v>43</v>
      </c>
      <c r="I295" t="s">
        <v>14</v>
      </c>
      <c r="J295">
        <v>1</v>
      </c>
      <c r="K295" t="s">
        <v>15</v>
      </c>
      <c r="L295">
        <v>1</v>
      </c>
      <c r="M295">
        <v>62.5</v>
      </c>
      <c r="N295">
        <v>1857.77</v>
      </c>
      <c r="O295" t="s">
        <v>16</v>
      </c>
      <c r="P295" t="s">
        <v>17</v>
      </c>
      <c r="Q295">
        <v>1</v>
      </c>
      <c r="R295">
        <f t="shared" si="32"/>
        <v>1.1513349755360598</v>
      </c>
      <c r="S295" t="b">
        <f t="shared" si="33"/>
        <v>0</v>
      </c>
      <c r="T295" t="b">
        <f t="shared" si="34"/>
        <v>0</v>
      </c>
      <c r="U295" t="b">
        <f t="shared" si="35"/>
        <v>1</v>
      </c>
      <c r="V295" t="b">
        <f t="shared" si="36"/>
        <v>0</v>
      </c>
      <c r="W295">
        <f t="shared" si="37"/>
        <v>3</v>
      </c>
      <c r="X295">
        <f t="shared" si="38"/>
        <v>2.7221313023309563</v>
      </c>
      <c r="Y295" t="b">
        <f t="shared" si="39"/>
        <v>1</v>
      </c>
    </row>
    <row r="296" spans="1:25" x14ac:dyDescent="0.3">
      <c r="A296" t="s">
        <v>327</v>
      </c>
      <c r="B296">
        <v>55.47</v>
      </c>
      <c r="C296">
        <v>2048</v>
      </c>
      <c r="D296">
        <v>-9.4499999999999993</v>
      </c>
      <c r="E296">
        <v>-20.93</v>
      </c>
      <c r="F296">
        <v>-5</v>
      </c>
      <c r="G296">
        <v>1</v>
      </c>
      <c r="H296" t="s">
        <v>13</v>
      </c>
      <c r="I296" t="s">
        <v>14</v>
      </c>
      <c r="J296">
        <v>1</v>
      </c>
      <c r="K296" t="s">
        <v>15</v>
      </c>
      <c r="L296">
        <v>1</v>
      </c>
      <c r="M296">
        <v>62.5</v>
      </c>
      <c r="N296">
        <v>1858.27</v>
      </c>
      <c r="O296" t="s">
        <v>16</v>
      </c>
      <c r="P296" t="s">
        <v>17</v>
      </c>
      <c r="Q296">
        <v>1</v>
      </c>
      <c r="R296">
        <f t="shared" si="32"/>
        <v>1.1466915326555644</v>
      </c>
      <c r="S296" t="b">
        <f t="shared" si="33"/>
        <v>0</v>
      </c>
      <c r="T296" t="b">
        <f t="shared" si="34"/>
        <v>0</v>
      </c>
      <c r="U296" t="b">
        <f t="shared" si="35"/>
        <v>1</v>
      </c>
      <c r="V296" t="b">
        <f t="shared" si="36"/>
        <v>0</v>
      </c>
      <c r="W296">
        <f t="shared" si="37"/>
        <v>3</v>
      </c>
      <c r="X296">
        <f t="shared" si="38"/>
        <v>2.7174878594504612</v>
      </c>
      <c r="Y296" t="b">
        <f t="shared" si="39"/>
        <v>1</v>
      </c>
    </row>
    <row r="297" spans="1:25" x14ac:dyDescent="0.3">
      <c r="A297" t="s">
        <v>328</v>
      </c>
      <c r="B297">
        <v>55.52</v>
      </c>
      <c r="C297">
        <v>2048</v>
      </c>
      <c r="D297">
        <v>-9.4700000000000006</v>
      </c>
      <c r="E297">
        <v>-20.96</v>
      </c>
      <c r="F297">
        <v>-5.08</v>
      </c>
      <c r="G297">
        <v>1</v>
      </c>
      <c r="H297" t="s">
        <v>33</v>
      </c>
      <c r="I297" t="s">
        <v>14</v>
      </c>
      <c r="J297">
        <v>1</v>
      </c>
      <c r="K297" t="s">
        <v>15</v>
      </c>
      <c r="L297">
        <v>1</v>
      </c>
      <c r="M297">
        <v>63.5</v>
      </c>
      <c r="N297">
        <v>1858.79</v>
      </c>
      <c r="O297" t="s">
        <v>16</v>
      </c>
      <c r="P297" t="s">
        <v>17</v>
      </c>
      <c r="Q297">
        <v>1</v>
      </c>
      <c r="R297">
        <f t="shared" si="32"/>
        <v>1.1464357507304792</v>
      </c>
      <c r="S297" t="b">
        <f t="shared" si="33"/>
        <v>0</v>
      </c>
      <c r="T297" t="b">
        <f t="shared" si="34"/>
        <v>0</v>
      </c>
      <c r="U297" t="b">
        <f t="shared" si="35"/>
        <v>1</v>
      </c>
      <c r="V297" t="b">
        <f t="shared" si="36"/>
        <v>0</v>
      </c>
      <c r="W297">
        <f t="shared" si="37"/>
        <v>3</v>
      </c>
      <c r="X297">
        <f t="shared" si="38"/>
        <v>2.7172320775253755</v>
      </c>
      <c r="Y297" t="b">
        <f t="shared" si="39"/>
        <v>1</v>
      </c>
    </row>
    <row r="298" spans="1:25" x14ac:dyDescent="0.3">
      <c r="A298" t="s">
        <v>329</v>
      </c>
      <c r="B298">
        <v>55.54</v>
      </c>
      <c r="C298">
        <v>2048</v>
      </c>
      <c r="D298">
        <v>-9.4499999999999993</v>
      </c>
      <c r="E298">
        <v>-20.9</v>
      </c>
      <c r="F298">
        <v>-5.07</v>
      </c>
      <c r="G298">
        <v>1</v>
      </c>
      <c r="H298" t="s">
        <v>33</v>
      </c>
      <c r="I298" t="s">
        <v>14</v>
      </c>
      <c r="J298">
        <v>1</v>
      </c>
      <c r="K298" t="s">
        <v>15</v>
      </c>
      <c r="L298">
        <v>1</v>
      </c>
      <c r="M298">
        <v>62.5</v>
      </c>
      <c r="N298">
        <v>1859.19</v>
      </c>
      <c r="O298" t="s">
        <v>16</v>
      </c>
      <c r="P298" t="s">
        <v>17</v>
      </c>
      <c r="Q298">
        <v>1</v>
      </c>
      <c r="R298">
        <f t="shared" si="32"/>
        <v>1.1461533159988953</v>
      </c>
      <c r="S298" t="b">
        <f t="shared" si="33"/>
        <v>0</v>
      </c>
      <c r="T298" t="b">
        <f t="shared" si="34"/>
        <v>0</v>
      </c>
      <c r="U298" t="b">
        <f t="shared" si="35"/>
        <v>1</v>
      </c>
      <c r="V298" t="b">
        <f t="shared" si="36"/>
        <v>0</v>
      </c>
      <c r="W298">
        <f t="shared" si="37"/>
        <v>3</v>
      </c>
      <c r="X298">
        <f t="shared" si="38"/>
        <v>2.716949642793792</v>
      </c>
      <c r="Y298" t="b">
        <f t="shared" si="39"/>
        <v>1</v>
      </c>
    </row>
    <row r="299" spans="1:25" x14ac:dyDescent="0.3">
      <c r="A299" t="s">
        <v>330</v>
      </c>
      <c r="B299">
        <v>55.55</v>
      </c>
      <c r="C299">
        <v>2048</v>
      </c>
      <c r="D299">
        <v>-9.43</v>
      </c>
      <c r="E299">
        <v>-20.94</v>
      </c>
      <c r="F299">
        <v>-5.12</v>
      </c>
      <c r="G299">
        <v>1</v>
      </c>
      <c r="H299" t="s">
        <v>33</v>
      </c>
      <c r="I299" t="s">
        <v>14</v>
      </c>
      <c r="J299">
        <v>1</v>
      </c>
      <c r="K299" t="s">
        <v>15</v>
      </c>
      <c r="L299">
        <v>1</v>
      </c>
      <c r="M299">
        <v>62.5</v>
      </c>
      <c r="N299">
        <v>1859.7</v>
      </c>
      <c r="O299" t="s">
        <v>16</v>
      </c>
      <c r="P299" t="s">
        <v>17</v>
      </c>
      <c r="Q299">
        <v>1</v>
      </c>
      <c r="R299">
        <f t="shared" si="32"/>
        <v>1.1476644408938648</v>
      </c>
      <c r="S299" t="b">
        <f t="shared" si="33"/>
        <v>0</v>
      </c>
      <c r="T299" t="b">
        <f t="shared" si="34"/>
        <v>0</v>
      </c>
      <c r="U299" t="b">
        <f t="shared" si="35"/>
        <v>1</v>
      </c>
      <c r="V299" t="b">
        <f t="shared" si="36"/>
        <v>0</v>
      </c>
      <c r="W299">
        <f t="shared" si="37"/>
        <v>3</v>
      </c>
      <c r="X299">
        <f t="shared" si="38"/>
        <v>2.7184607676887613</v>
      </c>
      <c r="Y299" t="b">
        <f t="shared" si="39"/>
        <v>1</v>
      </c>
    </row>
    <row r="300" spans="1:25" x14ac:dyDescent="0.3">
      <c r="A300" t="s">
        <v>331</v>
      </c>
      <c r="B300">
        <v>55.53</v>
      </c>
      <c r="C300">
        <v>2048</v>
      </c>
      <c r="D300">
        <v>-9.31</v>
      </c>
      <c r="E300">
        <v>-21.14</v>
      </c>
      <c r="F300">
        <v>-5.08</v>
      </c>
      <c r="G300">
        <v>1</v>
      </c>
      <c r="H300" t="s">
        <v>33</v>
      </c>
      <c r="I300" t="s">
        <v>14</v>
      </c>
      <c r="J300">
        <v>1</v>
      </c>
      <c r="K300" t="s">
        <v>15</v>
      </c>
      <c r="L300">
        <v>1</v>
      </c>
      <c r="M300">
        <v>62.5</v>
      </c>
      <c r="N300">
        <v>1860.21</v>
      </c>
      <c r="O300" t="s">
        <v>16</v>
      </c>
      <c r="P300" t="s">
        <v>17</v>
      </c>
      <c r="Q300">
        <v>1</v>
      </c>
      <c r="R300">
        <f t="shared" si="32"/>
        <v>1.155956599676081</v>
      </c>
      <c r="S300" t="b">
        <f t="shared" si="33"/>
        <v>0</v>
      </c>
      <c r="T300" t="b">
        <f t="shared" si="34"/>
        <v>0</v>
      </c>
      <c r="U300" t="b">
        <f t="shared" si="35"/>
        <v>1</v>
      </c>
      <c r="V300" t="b">
        <f t="shared" si="36"/>
        <v>0</v>
      </c>
      <c r="W300">
        <f t="shared" si="37"/>
        <v>3</v>
      </c>
      <c r="X300">
        <f t="shared" si="38"/>
        <v>2.7267529264709776</v>
      </c>
      <c r="Y300" t="b">
        <f t="shared" si="39"/>
        <v>1</v>
      </c>
    </row>
    <row r="301" spans="1:25" x14ac:dyDescent="0.3">
      <c r="A301" t="s">
        <v>332</v>
      </c>
      <c r="B301">
        <v>55.56</v>
      </c>
      <c r="C301">
        <v>2048</v>
      </c>
      <c r="D301">
        <v>-10.01</v>
      </c>
      <c r="E301">
        <v>-20.63</v>
      </c>
      <c r="F301">
        <v>-4.93</v>
      </c>
      <c r="G301">
        <v>1</v>
      </c>
      <c r="H301" t="s">
        <v>33</v>
      </c>
      <c r="I301" t="s">
        <v>14</v>
      </c>
      <c r="J301">
        <v>1</v>
      </c>
      <c r="K301" t="s">
        <v>15</v>
      </c>
      <c r="L301">
        <v>1</v>
      </c>
      <c r="M301">
        <v>62.5</v>
      </c>
      <c r="N301">
        <v>1860.73</v>
      </c>
      <c r="O301" t="s">
        <v>16</v>
      </c>
      <c r="P301" t="s">
        <v>17</v>
      </c>
      <c r="Q301">
        <v>1</v>
      </c>
      <c r="R301">
        <f t="shared" si="32"/>
        <v>1.1190459524162109</v>
      </c>
      <c r="S301" t="b">
        <f t="shared" si="33"/>
        <v>0</v>
      </c>
      <c r="T301" t="b">
        <f t="shared" si="34"/>
        <v>0</v>
      </c>
      <c r="U301" t="b">
        <f t="shared" si="35"/>
        <v>1</v>
      </c>
      <c r="V301" t="b">
        <f t="shared" si="36"/>
        <v>0</v>
      </c>
      <c r="W301">
        <f t="shared" si="37"/>
        <v>3</v>
      </c>
      <c r="X301">
        <f t="shared" si="38"/>
        <v>2.6898422792111072</v>
      </c>
      <c r="Y301" t="b">
        <f t="shared" si="39"/>
        <v>1</v>
      </c>
    </row>
    <row r="302" spans="1:25" x14ac:dyDescent="0.3">
      <c r="A302" t="s">
        <v>333</v>
      </c>
      <c r="B302">
        <v>55.6</v>
      </c>
      <c r="C302">
        <v>2048</v>
      </c>
      <c r="D302">
        <v>-11.64</v>
      </c>
      <c r="E302">
        <v>-19.8</v>
      </c>
      <c r="F302">
        <v>-4.6500000000000004</v>
      </c>
      <c r="G302">
        <v>1</v>
      </c>
      <c r="H302" t="s">
        <v>33</v>
      </c>
      <c r="I302" t="s">
        <v>14</v>
      </c>
      <c r="J302">
        <v>1</v>
      </c>
      <c r="K302" t="s">
        <v>15</v>
      </c>
      <c r="L302">
        <v>1</v>
      </c>
      <c r="M302">
        <v>63.5</v>
      </c>
      <c r="N302">
        <v>1861.24</v>
      </c>
      <c r="O302" t="s">
        <v>16</v>
      </c>
      <c r="P302" t="s">
        <v>17</v>
      </c>
      <c r="Q302">
        <v>1</v>
      </c>
      <c r="R302">
        <f t="shared" si="32"/>
        <v>1.0393371601921464</v>
      </c>
      <c r="S302" t="b">
        <f t="shared" si="33"/>
        <v>0</v>
      </c>
      <c r="T302" t="b">
        <f t="shared" si="34"/>
        <v>0</v>
      </c>
      <c r="U302" t="b">
        <f t="shared" si="35"/>
        <v>1</v>
      </c>
      <c r="V302" t="b">
        <f t="shared" si="36"/>
        <v>0</v>
      </c>
      <c r="W302">
        <f t="shared" si="37"/>
        <v>3</v>
      </c>
      <c r="X302">
        <f t="shared" si="38"/>
        <v>2.610133486987043</v>
      </c>
      <c r="Y302" t="b">
        <f t="shared" si="39"/>
        <v>1</v>
      </c>
    </row>
    <row r="303" spans="1:25" x14ac:dyDescent="0.3">
      <c r="A303" t="s">
        <v>334</v>
      </c>
      <c r="B303">
        <v>55.56</v>
      </c>
      <c r="C303">
        <v>2048</v>
      </c>
      <c r="D303">
        <v>-12.75</v>
      </c>
      <c r="E303">
        <v>-19.04</v>
      </c>
      <c r="F303">
        <v>-4.3600000000000003</v>
      </c>
      <c r="G303">
        <v>1</v>
      </c>
      <c r="H303" t="s">
        <v>33</v>
      </c>
      <c r="I303" t="s">
        <v>14</v>
      </c>
      <c r="J303">
        <v>1</v>
      </c>
      <c r="K303" t="s">
        <v>15</v>
      </c>
      <c r="L303">
        <v>1</v>
      </c>
      <c r="M303">
        <v>63.5</v>
      </c>
      <c r="N303">
        <v>1861.75</v>
      </c>
      <c r="O303" t="s">
        <v>16</v>
      </c>
      <c r="P303" t="s">
        <v>17</v>
      </c>
      <c r="Q303">
        <v>1</v>
      </c>
      <c r="R303">
        <f t="shared" si="32"/>
        <v>0.98073611298241903</v>
      </c>
      <c r="S303" t="b">
        <f t="shared" si="33"/>
        <v>0</v>
      </c>
      <c r="T303" t="b">
        <f t="shared" si="34"/>
        <v>0</v>
      </c>
      <c r="U303" t="b">
        <f t="shared" si="35"/>
        <v>1</v>
      </c>
      <c r="V303" t="b">
        <f t="shared" si="36"/>
        <v>0</v>
      </c>
      <c r="W303">
        <f t="shared" si="37"/>
        <v>3</v>
      </c>
      <c r="X303">
        <f t="shared" si="38"/>
        <v>2.5515324397773158</v>
      </c>
      <c r="Y303" t="b">
        <f t="shared" si="39"/>
        <v>1</v>
      </c>
    </row>
    <row r="304" spans="1:25" x14ac:dyDescent="0.3">
      <c r="A304" t="s">
        <v>335</v>
      </c>
      <c r="B304">
        <v>55.54</v>
      </c>
      <c r="C304">
        <v>2048</v>
      </c>
      <c r="D304">
        <v>-13.04</v>
      </c>
      <c r="E304">
        <v>-18.82</v>
      </c>
      <c r="F304">
        <v>-4.3099999999999996</v>
      </c>
      <c r="G304">
        <v>1</v>
      </c>
      <c r="H304" t="s">
        <v>33</v>
      </c>
      <c r="I304" t="s">
        <v>14</v>
      </c>
      <c r="J304">
        <v>1</v>
      </c>
      <c r="K304" t="s">
        <v>15</v>
      </c>
      <c r="L304">
        <v>1</v>
      </c>
      <c r="M304">
        <v>62.5</v>
      </c>
      <c r="N304">
        <v>1862.26</v>
      </c>
      <c r="O304" t="s">
        <v>16</v>
      </c>
      <c r="P304" t="s">
        <v>17</v>
      </c>
      <c r="Q304">
        <v>1</v>
      </c>
      <c r="R304">
        <f t="shared" si="32"/>
        <v>0.96486494424340175</v>
      </c>
      <c r="S304" t="b">
        <f t="shared" si="33"/>
        <v>0</v>
      </c>
      <c r="T304" t="b">
        <f t="shared" si="34"/>
        <v>0</v>
      </c>
      <c r="U304" t="b">
        <f t="shared" si="35"/>
        <v>1</v>
      </c>
      <c r="V304" t="b">
        <f t="shared" si="36"/>
        <v>0</v>
      </c>
      <c r="W304">
        <f t="shared" si="37"/>
        <v>3</v>
      </c>
      <c r="X304">
        <f t="shared" si="38"/>
        <v>2.5356612710382982</v>
      </c>
      <c r="Y304" t="b">
        <f t="shared" si="39"/>
        <v>1</v>
      </c>
    </row>
    <row r="305" spans="1:25" x14ac:dyDescent="0.3">
      <c r="A305" t="s">
        <v>336</v>
      </c>
      <c r="B305">
        <v>55.53</v>
      </c>
      <c r="C305">
        <v>2048</v>
      </c>
      <c r="D305">
        <v>-13.14</v>
      </c>
      <c r="E305">
        <v>-18.78</v>
      </c>
      <c r="F305">
        <v>-4.42</v>
      </c>
      <c r="G305">
        <v>1</v>
      </c>
      <c r="H305" t="s">
        <v>337</v>
      </c>
      <c r="I305" t="s">
        <v>14</v>
      </c>
      <c r="J305">
        <v>1</v>
      </c>
      <c r="K305" t="s">
        <v>15</v>
      </c>
      <c r="L305">
        <v>1</v>
      </c>
      <c r="M305">
        <v>63.5</v>
      </c>
      <c r="N305">
        <v>1862.79</v>
      </c>
      <c r="O305" t="s">
        <v>16</v>
      </c>
      <c r="P305" t="s">
        <v>17</v>
      </c>
      <c r="Q305">
        <v>1</v>
      </c>
      <c r="R305">
        <f t="shared" si="32"/>
        <v>0.96028481661642573</v>
      </c>
      <c r="S305" t="b">
        <f t="shared" si="33"/>
        <v>0</v>
      </c>
      <c r="T305" t="b">
        <f t="shared" si="34"/>
        <v>0</v>
      </c>
      <c r="U305" t="b">
        <f t="shared" si="35"/>
        <v>1</v>
      </c>
      <c r="V305" t="b">
        <f t="shared" si="36"/>
        <v>0</v>
      </c>
      <c r="W305">
        <f t="shared" si="37"/>
        <v>3</v>
      </c>
      <c r="X305">
        <f t="shared" si="38"/>
        <v>2.5310811434113223</v>
      </c>
      <c r="Y305" t="b">
        <f t="shared" si="39"/>
        <v>1</v>
      </c>
    </row>
    <row r="306" spans="1:25" x14ac:dyDescent="0.3">
      <c r="A306" t="s">
        <v>338</v>
      </c>
      <c r="B306">
        <v>55.55</v>
      </c>
      <c r="C306">
        <v>2048</v>
      </c>
      <c r="D306">
        <v>-12.73</v>
      </c>
      <c r="E306">
        <v>-19.2</v>
      </c>
      <c r="F306">
        <v>-4.68</v>
      </c>
      <c r="G306">
        <v>1</v>
      </c>
      <c r="H306" t="s">
        <v>33</v>
      </c>
      <c r="I306" t="s">
        <v>14</v>
      </c>
      <c r="J306">
        <v>1</v>
      </c>
      <c r="K306" t="s">
        <v>15</v>
      </c>
      <c r="L306">
        <v>1</v>
      </c>
      <c r="M306">
        <v>62.5</v>
      </c>
      <c r="N306">
        <v>1863.28</v>
      </c>
      <c r="O306" t="s">
        <v>16</v>
      </c>
      <c r="P306" t="s">
        <v>17</v>
      </c>
      <c r="Q306">
        <v>1</v>
      </c>
      <c r="R306">
        <f t="shared" si="32"/>
        <v>0.98532201066056291</v>
      </c>
      <c r="S306" t="b">
        <f t="shared" si="33"/>
        <v>0</v>
      </c>
      <c r="T306" t="b">
        <f t="shared" si="34"/>
        <v>0</v>
      </c>
      <c r="U306" t="b">
        <f t="shared" si="35"/>
        <v>1</v>
      </c>
      <c r="V306" t="b">
        <f t="shared" si="36"/>
        <v>0</v>
      </c>
      <c r="W306">
        <f t="shared" si="37"/>
        <v>3</v>
      </c>
      <c r="X306">
        <f t="shared" si="38"/>
        <v>2.5561183374554597</v>
      </c>
      <c r="Y306" t="b">
        <f t="shared" si="39"/>
        <v>1</v>
      </c>
    </row>
    <row r="307" spans="1:25" x14ac:dyDescent="0.3">
      <c r="A307" t="s">
        <v>339</v>
      </c>
      <c r="B307">
        <v>55.63</v>
      </c>
      <c r="C307">
        <v>2048</v>
      </c>
      <c r="D307">
        <v>-12.53</v>
      </c>
      <c r="E307">
        <v>-19.37</v>
      </c>
      <c r="F307">
        <v>-4.79</v>
      </c>
      <c r="G307">
        <v>1</v>
      </c>
      <c r="H307" t="s">
        <v>33</v>
      </c>
      <c r="I307" t="s">
        <v>14</v>
      </c>
      <c r="J307">
        <v>1</v>
      </c>
      <c r="K307" t="s">
        <v>15</v>
      </c>
      <c r="L307">
        <v>1</v>
      </c>
      <c r="M307">
        <v>62.5</v>
      </c>
      <c r="N307">
        <v>1863.69</v>
      </c>
      <c r="O307" t="s">
        <v>16</v>
      </c>
      <c r="P307" t="s">
        <v>17</v>
      </c>
      <c r="Q307">
        <v>1</v>
      </c>
      <c r="R307">
        <f t="shared" si="32"/>
        <v>0.99661994327131243</v>
      </c>
      <c r="S307" t="b">
        <f t="shared" si="33"/>
        <v>0</v>
      </c>
      <c r="T307" t="b">
        <f t="shared" si="34"/>
        <v>0</v>
      </c>
      <c r="U307" t="b">
        <f t="shared" si="35"/>
        <v>1</v>
      </c>
      <c r="V307" t="b">
        <f t="shared" si="36"/>
        <v>0</v>
      </c>
      <c r="W307">
        <f t="shared" si="37"/>
        <v>3</v>
      </c>
      <c r="X307">
        <f t="shared" si="38"/>
        <v>2.5674162700662091</v>
      </c>
      <c r="Y307" t="b">
        <f t="shared" si="39"/>
        <v>1</v>
      </c>
    </row>
    <row r="308" spans="1:25" x14ac:dyDescent="0.3">
      <c r="A308" t="s">
        <v>340</v>
      </c>
      <c r="B308">
        <v>55.64</v>
      </c>
      <c r="C308">
        <v>2048</v>
      </c>
      <c r="D308">
        <v>-12.45</v>
      </c>
      <c r="E308">
        <v>-19.3</v>
      </c>
      <c r="F308">
        <v>-4.66</v>
      </c>
      <c r="G308">
        <v>1</v>
      </c>
      <c r="H308" t="s">
        <v>33</v>
      </c>
      <c r="I308" t="s">
        <v>14</v>
      </c>
      <c r="J308">
        <v>1</v>
      </c>
      <c r="K308" t="s">
        <v>15</v>
      </c>
      <c r="L308">
        <v>1</v>
      </c>
      <c r="M308">
        <v>62.5</v>
      </c>
      <c r="N308">
        <v>1864.21</v>
      </c>
      <c r="O308" t="s">
        <v>16</v>
      </c>
      <c r="P308" t="s">
        <v>17</v>
      </c>
      <c r="Q308">
        <v>1</v>
      </c>
      <c r="R308">
        <f t="shared" si="32"/>
        <v>0.99788919488216354</v>
      </c>
      <c r="S308" t="b">
        <f t="shared" si="33"/>
        <v>0</v>
      </c>
      <c r="T308" t="b">
        <f t="shared" si="34"/>
        <v>0</v>
      </c>
      <c r="U308" t="b">
        <f t="shared" si="35"/>
        <v>1</v>
      </c>
      <c r="V308" t="b">
        <f t="shared" si="36"/>
        <v>0</v>
      </c>
      <c r="W308">
        <f t="shared" si="37"/>
        <v>3</v>
      </c>
      <c r="X308">
        <f t="shared" si="38"/>
        <v>2.5686855216770601</v>
      </c>
      <c r="Y308" t="b">
        <f t="shared" si="39"/>
        <v>1</v>
      </c>
    </row>
    <row r="309" spans="1:25" x14ac:dyDescent="0.3">
      <c r="A309" t="s">
        <v>341</v>
      </c>
      <c r="B309">
        <v>55.62</v>
      </c>
      <c r="C309">
        <v>2048</v>
      </c>
      <c r="D309">
        <v>-12.4</v>
      </c>
      <c r="E309">
        <v>-19.28</v>
      </c>
      <c r="F309">
        <v>-4.68</v>
      </c>
      <c r="G309">
        <v>1</v>
      </c>
      <c r="H309" t="s">
        <v>33</v>
      </c>
      <c r="I309" t="s">
        <v>14</v>
      </c>
      <c r="J309">
        <v>1</v>
      </c>
      <c r="K309" t="s">
        <v>15</v>
      </c>
      <c r="L309">
        <v>1</v>
      </c>
      <c r="M309">
        <v>63.5</v>
      </c>
      <c r="N309">
        <v>1864.72</v>
      </c>
      <c r="O309" t="s">
        <v>16</v>
      </c>
      <c r="P309" t="s">
        <v>17</v>
      </c>
      <c r="Q309">
        <v>1</v>
      </c>
      <c r="R309">
        <f t="shared" si="32"/>
        <v>0.99924915939881576</v>
      </c>
      <c r="S309" t="b">
        <f t="shared" si="33"/>
        <v>0</v>
      </c>
      <c r="T309" t="b">
        <f t="shared" si="34"/>
        <v>0</v>
      </c>
      <c r="U309" t="b">
        <f t="shared" si="35"/>
        <v>1</v>
      </c>
      <c r="V309" t="b">
        <f t="shared" si="36"/>
        <v>0</v>
      </c>
      <c r="W309">
        <f t="shared" si="37"/>
        <v>3</v>
      </c>
      <c r="X309">
        <f t="shared" si="38"/>
        <v>2.5700454861937123</v>
      </c>
      <c r="Y309" t="b">
        <f t="shared" si="39"/>
        <v>1</v>
      </c>
    </row>
    <row r="310" spans="1:25" x14ac:dyDescent="0.3">
      <c r="A310" t="s">
        <v>342</v>
      </c>
      <c r="B310">
        <v>55.71</v>
      </c>
      <c r="C310">
        <v>2048</v>
      </c>
      <c r="D310">
        <v>-12.4</v>
      </c>
      <c r="E310">
        <v>-19.37</v>
      </c>
      <c r="F310">
        <v>-4.57</v>
      </c>
      <c r="G310">
        <v>1</v>
      </c>
      <c r="H310" t="s">
        <v>33</v>
      </c>
      <c r="I310" t="s">
        <v>14</v>
      </c>
      <c r="J310">
        <v>1</v>
      </c>
      <c r="K310" t="s">
        <v>15</v>
      </c>
      <c r="L310">
        <v>1</v>
      </c>
      <c r="M310">
        <v>62.5</v>
      </c>
      <c r="N310">
        <v>1865.23</v>
      </c>
      <c r="O310" t="s">
        <v>16</v>
      </c>
      <c r="P310" t="s">
        <v>17</v>
      </c>
      <c r="Q310">
        <v>1</v>
      </c>
      <c r="R310">
        <f t="shared" si="32"/>
        <v>1.0013659453336785</v>
      </c>
      <c r="S310" t="b">
        <f t="shared" si="33"/>
        <v>0</v>
      </c>
      <c r="T310" t="b">
        <f t="shared" si="34"/>
        <v>0</v>
      </c>
      <c r="U310" t="b">
        <f t="shared" si="35"/>
        <v>1</v>
      </c>
      <c r="V310" t="b">
        <f t="shared" si="36"/>
        <v>0</v>
      </c>
      <c r="W310">
        <f t="shared" si="37"/>
        <v>3</v>
      </c>
      <c r="X310">
        <f t="shared" si="38"/>
        <v>2.5721622721285753</v>
      </c>
      <c r="Y310" t="b">
        <f t="shared" si="39"/>
        <v>1</v>
      </c>
    </row>
    <row r="311" spans="1:25" x14ac:dyDescent="0.3">
      <c r="A311" t="s">
        <v>343</v>
      </c>
      <c r="B311">
        <v>55.62</v>
      </c>
      <c r="C311">
        <v>2048</v>
      </c>
      <c r="D311">
        <v>-12.4</v>
      </c>
      <c r="E311">
        <v>-19.38</v>
      </c>
      <c r="F311">
        <v>-4.5</v>
      </c>
      <c r="G311">
        <v>1</v>
      </c>
      <c r="H311" t="s">
        <v>33</v>
      </c>
      <c r="I311" t="s">
        <v>14</v>
      </c>
      <c r="J311">
        <v>1</v>
      </c>
      <c r="K311" t="s">
        <v>15</v>
      </c>
      <c r="L311">
        <v>1</v>
      </c>
      <c r="M311">
        <v>63.5</v>
      </c>
      <c r="N311">
        <v>1865.74</v>
      </c>
      <c r="O311" t="s">
        <v>16</v>
      </c>
      <c r="P311" t="s">
        <v>17</v>
      </c>
      <c r="Q311">
        <v>1</v>
      </c>
      <c r="R311">
        <f t="shared" si="32"/>
        <v>1.0016002831530633</v>
      </c>
      <c r="S311" t="b">
        <f t="shared" si="33"/>
        <v>0</v>
      </c>
      <c r="T311" t="b">
        <f t="shared" si="34"/>
        <v>0</v>
      </c>
      <c r="U311" t="b">
        <f t="shared" si="35"/>
        <v>1</v>
      </c>
      <c r="V311" t="b">
        <f t="shared" si="36"/>
        <v>0</v>
      </c>
      <c r="W311">
        <f t="shared" si="37"/>
        <v>3</v>
      </c>
      <c r="X311">
        <f t="shared" si="38"/>
        <v>2.57239660994796</v>
      </c>
      <c r="Y311" t="b">
        <f t="shared" si="39"/>
        <v>1</v>
      </c>
    </row>
    <row r="312" spans="1:25" x14ac:dyDescent="0.3">
      <c r="A312" t="s">
        <v>344</v>
      </c>
      <c r="B312">
        <v>55.59</v>
      </c>
      <c r="C312">
        <v>2048</v>
      </c>
      <c r="D312">
        <v>-12.65</v>
      </c>
      <c r="E312">
        <v>-19.149999999999999</v>
      </c>
      <c r="F312">
        <v>-4.47</v>
      </c>
      <c r="G312">
        <v>1</v>
      </c>
      <c r="H312" t="s">
        <v>33</v>
      </c>
      <c r="I312" t="s">
        <v>14</v>
      </c>
      <c r="J312">
        <v>1</v>
      </c>
      <c r="K312" t="s">
        <v>15</v>
      </c>
      <c r="L312">
        <v>1</v>
      </c>
      <c r="M312">
        <v>62.5</v>
      </c>
      <c r="N312">
        <v>1866.25</v>
      </c>
      <c r="O312" t="s">
        <v>16</v>
      </c>
      <c r="P312" t="s">
        <v>17</v>
      </c>
      <c r="Q312">
        <v>1</v>
      </c>
      <c r="R312">
        <f t="shared" si="32"/>
        <v>0.98702330527639281</v>
      </c>
      <c r="S312" t="b">
        <f t="shared" si="33"/>
        <v>0</v>
      </c>
      <c r="T312" t="b">
        <f t="shared" si="34"/>
        <v>0</v>
      </c>
      <c r="U312" t="b">
        <f t="shared" si="35"/>
        <v>1</v>
      </c>
      <c r="V312" t="b">
        <f t="shared" si="36"/>
        <v>0</v>
      </c>
      <c r="W312">
        <f t="shared" si="37"/>
        <v>3</v>
      </c>
      <c r="X312">
        <f t="shared" si="38"/>
        <v>2.5578196320712894</v>
      </c>
      <c r="Y312" t="b">
        <f t="shared" si="39"/>
        <v>1</v>
      </c>
    </row>
    <row r="313" spans="1:25" x14ac:dyDescent="0.3">
      <c r="A313" t="s">
        <v>345</v>
      </c>
      <c r="B313">
        <v>55.75</v>
      </c>
      <c r="C313">
        <v>2048</v>
      </c>
      <c r="D313">
        <v>-13.67</v>
      </c>
      <c r="E313">
        <v>-18.38</v>
      </c>
      <c r="F313">
        <v>-4.3099999999999996</v>
      </c>
      <c r="G313">
        <v>1</v>
      </c>
      <c r="H313" t="s">
        <v>33</v>
      </c>
      <c r="I313" t="s">
        <v>14</v>
      </c>
      <c r="J313">
        <v>1</v>
      </c>
      <c r="K313" t="s">
        <v>15</v>
      </c>
      <c r="L313">
        <v>1</v>
      </c>
      <c r="M313">
        <v>63.5</v>
      </c>
      <c r="N313">
        <v>1866.76</v>
      </c>
      <c r="O313" t="s">
        <v>16</v>
      </c>
      <c r="P313" t="s">
        <v>17</v>
      </c>
      <c r="Q313">
        <v>1</v>
      </c>
      <c r="R313">
        <f t="shared" si="32"/>
        <v>0.9313116113178932</v>
      </c>
      <c r="S313" t="b">
        <f t="shared" si="33"/>
        <v>0</v>
      </c>
      <c r="T313" t="b">
        <f t="shared" si="34"/>
        <v>0</v>
      </c>
      <c r="U313" t="b">
        <f t="shared" si="35"/>
        <v>1</v>
      </c>
      <c r="V313" t="b">
        <f t="shared" si="36"/>
        <v>0</v>
      </c>
      <c r="W313">
        <f t="shared" si="37"/>
        <v>3</v>
      </c>
      <c r="X313">
        <f t="shared" si="38"/>
        <v>2.5021079381127898</v>
      </c>
      <c r="Y313" t="b">
        <f t="shared" si="39"/>
        <v>1</v>
      </c>
    </row>
    <row r="314" spans="1:25" x14ac:dyDescent="0.3">
      <c r="A314" t="s">
        <v>346</v>
      </c>
      <c r="B314">
        <v>55.62</v>
      </c>
      <c r="C314">
        <v>2048</v>
      </c>
      <c r="D314">
        <v>-15.03</v>
      </c>
      <c r="E314">
        <v>-17.309999999999999</v>
      </c>
      <c r="F314">
        <v>-4.4800000000000004</v>
      </c>
      <c r="G314">
        <v>1</v>
      </c>
      <c r="H314" t="s">
        <v>33</v>
      </c>
      <c r="I314" t="s">
        <v>14</v>
      </c>
      <c r="J314">
        <v>1</v>
      </c>
      <c r="K314" t="s">
        <v>15</v>
      </c>
      <c r="L314">
        <v>1</v>
      </c>
      <c r="M314">
        <v>62.5</v>
      </c>
      <c r="N314">
        <v>1867.28</v>
      </c>
      <c r="O314" t="s">
        <v>16</v>
      </c>
      <c r="P314" t="s">
        <v>17</v>
      </c>
      <c r="Q314">
        <v>1</v>
      </c>
      <c r="R314">
        <f t="shared" si="32"/>
        <v>0.85578263266425436</v>
      </c>
      <c r="S314" t="b">
        <f t="shared" si="33"/>
        <v>0</v>
      </c>
      <c r="T314" t="b">
        <f t="shared" si="34"/>
        <v>0</v>
      </c>
      <c r="U314" t="b">
        <f t="shared" si="35"/>
        <v>1</v>
      </c>
      <c r="V314" t="b">
        <f t="shared" si="36"/>
        <v>0</v>
      </c>
      <c r="W314">
        <f t="shared" si="37"/>
        <v>3</v>
      </c>
      <c r="X314">
        <f t="shared" si="38"/>
        <v>2.4265789594591509</v>
      </c>
      <c r="Y314" t="b">
        <f t="shared" si="39"/>
        <v>1</v>
      </c>
    </row>
    <row r="315" spans="1:25" x14ac:dyDescent="0.3">
      <c r="A315" t="s">
        <v>347</v>
      </c>
      <c r="B315">
        <v>55.6</v>
      </c>
      <c r="C315">
        <v>2048</v>
      </c>
      <c r="D315">
        <v>-15.61</v>
      </c>
      <c r="E315">
        <v>-16.850000000000001</v>
      </c>
      <c r="F315">
        <v>-4.54</v>
      </c>
      <c r="G315">
        <v>1</v>
      </c>
      <c r="H315" t="s">
        <v>27</v>
      </c>
      <c r="I315" t="s">
        <v>14</v>
      </c>
      <c r="J315">
        <v>1</v>
      </c>
      <c r="K315" t="s">
        <v>15</v>
      </c>
      <c r="L315">
        <v>1</v>
      </c>
      <c r="M315">
        <v>62.5</v>
      </c>
      <c r="N315">
        <v>1867.68</v>
      </c>
      <c r="O315" t="s">
        <v>16</v>
      </c>
      <c r="P315" t="s">
        <v>17</v>
      </c>
      <c r="Q315">
        <v>1</v>
      </c>
      <c r="R315">
        <f t="shared" si="32"/>
        <v>0.82358046000283958</v>
      </c>
      <c r="S315" t="b">
        <f t="shared" si="33"/>
        <v>0</v>
      </c>
      <c r="T315" t="b">
        <f t="shared" si="34"/>
        <v>0</v>
      </c>
      <c r="U315" t="b">
        <f t="shared" si="35"/>
        <v>1</v>
      </c>
      <c r="V315" t="b">
        <f t="shared" si="36"/>
        <v>0</v>
      </c>
      <c r="W315">
        <f t="shared" si="37"/>
        <v>3</v>
      </c>
      <c r="X315">
        <f t="shared" si="38"/>
        <v>2.3943767867977361</v>
      </c>
      <c r="Y315" t="b">
        <f t="shared" si="39"/>
        <v>1</v>
      </c>
    </row>
    <row r="316" spans="1:25" x14ac:dyDescent="0.3">
      <c r="A316" t="s">
        <v>348</v>
      </c>
      <c r="B316">
        <v>55.69</v>
      </c>
      <c r="C316">
        <v>2048</v>
      </c>
      <c r="D316">
        <v>-15.9</v>
      </c>
      <c r="E316">
        <v>-16.68</v>
      </c>
      <c r="F316">
        <v>-4.5599999999999996</v>
      </c>
      <c r="G316">
        <v>1</v>
      </c>
      <c r="H316" t="s">
        <v>33</v>
      </c>
      <c r="I316" t="s">
        <v>14</v>
      </c>
      <c r="J316">
        <v>1</v>
      </c>
      <c r="K316" t="s">
        <v>15</v>
      </c>
      <c r="L316">
        <v>1</v>
      </c>
      <c r="M316">
        <v>62.5</v>
      </c>
      <c r="N316">
        <v>1868.2</v>
      </c>
      <c r="O316" t="s">
        <v>16</v>
      </c>
      <c r="P316" t="s">
        <v>17</v>
      </c>
      <c r="Q316">
        <v>1</v>
      </c>
      <c r="R316">
        <f t="shared" si="32"/>
        <v>0.80933465897130463</v>
      </c>
      <c r="S316" t="b">
        <f t="shared" si="33"/>
        <v>0</v>
      </c>
      <c r="T316" t="b">
        <f t="shared" si="34"/>
        <v>0</v>
      </c>
      <c r="U316" t="b">
        <f t="shared" si="35"/>
        <v>1</v>
      </c>
      <c r="V316" t="b">
        <f t="shared" si="36"/>
        <v>0</v>
      </c>
      <c r="W316">
        <f t="shared" si="37"/>
        <v>3</v>
      </c>
      <c r="X316">
        <f t="shared" si="38"/>
        <v>2.3801309857662014</v>
      </c>
      <c r="Y316" t="b">
        <f t="shared" si="39"/>
        <v>1</v>
      </c>
    </row>
    <row r="317" spans="1:25" x14ac:dyDescent="0.3">
      <c r="A317" t="s">
        <v>349</v>
      </c>
      <c r="B317">
        <v>55.72</v>
      </c>
      <c r="C317">
        <v>2048</v>
      </c>
      <c r="D317">
        <v>-15.82</v>
      </c>
      <c r="E317">
        <v>-16.66</v>
      </c>
      <c r="F317">
        <v>-4.55</v>
      </c>
      <c r="G317">
        <v>1</v>
      </c>
      <c r="H317" t="s">
        <v>27</v>
      </c>
      <c r="I317" t="s">
        <v>14</v>
      </c>
      <c r="J317">
        <v>1</v>
      </c>
      <c r="K317" t="s">
        <v>15</v>
      </c>
      <c r="L317">
        <v>1</v>
      </c>
      <c r="M317">
        <v>62.5</v>
      </c>
      <c r="N317">
        <v>1868.71</v>
      </c>
      <c r="O317" t="s">
        <v>16</v>
      </c>
      <c r="P317" t="s">
        <v>17</v>
      </c>
      <c r="Q317">
        <v>1</v>
      </c>
      <c r="R317">
        <f t="shared" si="32"/>
        <v>0.81125446875670804</v>
      </c>
      <c r="S317" t="b">
        <f t="shared" si="33"/>
        <v>0</v>
      </c>
      <c r="T317" t="b">
        <f t="shared" si="34"/>
        <v>0</v>
      </c>
      <c r="U317" t="b">
        <f t="shared" si="35"/>
        <v>1</v>
      </c>
      <c r="V317" t="b">
        <f t="shared" si="36"/>
        <v>0</v>
      </c>
      <c r="W317">
        <f t="shared" si="37"/>
        <v>3</v>
      </c>
      <c r="X317">
        <f t="shared" si="38"/>
        <v>2.3820507955516046</v>
      </c>
      <c r="Y317" t="b">
        <f t="shared" si="39"/>
        <v>1</v>
      </c>
    </row>
    <row r="318" spans="1:25" x14ac:dyDescent="0.3">
      <c r="A318" t="s">
        <v>350</v>
      </c>
      <c r="B318">
        <v>55.65</v>
      </c>
      <c r="C318">
        <v>2048</v>
      </c>
      <c r="D318">
        <v>-15.85</v>
      </c>
      <c r="E318">
        <v>-16.59</v>
      </c>
      <c r="F318">
        <v>-4.54</v>
      </c>
      <c r="G318">
        <v>1</v>
      </c>
      <c r="H318" t="s">
        <v>27</v>
      </c>
      <c r="I318" t="s">
        <v>14</v>
      </c>
      <c r="J318">
        <v>1</v>
      </c>
      <c r="K318" t="s">
        <v>15</v>
      </c>
      <c r="L318">
        <v>1</v>
      </c>
      <c r="M318">
        <v>62.5</v>
      </c>
      <c r="N318">
        <v>1869.22</v>
      </c>
      <c r="O318" t="s">
        <v>16</v>
      </c>
      <c r="P318" t="s">
        <v>17</v>
      </c>
      <c r="Q318">
        <v>1</v>
      </c>
      <c r="R318">
        <f t="shared" si="32"/>
        <v>0.80820555196804233</v>
      </c>
      <c r="S318" t="b">
        <f t="shared" si="33"/>
        <v>0</v>
      </c>
      <c r="T318" t="b">
        <f t="shared" si="34"/>
        <v>0</v>
      </c>
      <c r="U318" t="b">
        <f t="shared" si="35"/>
        <v>1</v>
      </c>
      <c r="V318" t="b">
        <f t="shared" si="36"/>
        <v>0</v>
      </c>
      <c r="W318">
        <f t="shared" si="37"/>
        <v>3</v>
      </c>
      <c r="X318">
        <f t="shared" si="38"/>
        <v>2.379001878762939</v>
      </c>
      <c r="Y318" t="b">
        <f t="shared" si="39"/>
        <v>1</v>
      </c>
    </row>
    <row r="319" spans="1:25" x14ac:dyDescent="0.3">
      <c r="A319" t="s">
        <v>351</v>
      </c>
      <c r="B319">
        <v>55.71</v>
      </c>
      <c r="C319">
        <v>2048</v>
      </c>
      <c r="D319">
        <v>-15.88</v>
      </c>
      <c r="E319">
        <v>-16.68</v>
      </c>
      <c r="F319">
        <v>-4.58</v>
      </c>
      <c r="G319">
        <v>1</v>
      </c>
      <c r="H319" t="s">
        <v>63</v>
      </c>
      <c r="I319" t="s">
        <v>14</v>
      </c>
      <c r="J319">
        <v>1</v>
      </c>
      <c r="K319" t="s">
        <v>15</v>
      </c>
      <c r="L319">
        <v>1</v>
      </c>
      <c r="M319">
        <v>62.5</v>
      </c>
      <c r="N319">
        <v>1869.73</v>
      </c>
      <c r="O319" t="s">
        <v>16</v>
      </c>
      <c r="P319" t="s">
        <v>17</v>
      </c>
      <c r="Q319">
        <v>1</v>
      </c>
      <c r="R319">
        <f t="shared" si="32"/>
        <v>0.80996324556338228</v>
      </c>
      <c r="S319" t="b">
        <f t="shared" si="33"/>
        <v>0</v>
      </c>
      <c r="T319" t="b">
        <f t="shared" si="34"/>
        <v>0</v>
      </c>
      <c r="U319" t="b">
        <f t="shared" si="35"/>
        <v>1</v>
      </c>
      <c r="V319" t="b">
        <f t="shared" si="36"/>
        <v>0</v>
      </c>
      <c r="W319">
        <f t="shared" si="37"/>
        <v>3</v>
      </c>
      <c r="X319">
        <f t="shared" si="38"/>
        <v>2.3807595723582788</v>
      </c>
      <c r="Y319" t="b">
        <f t="shared" si="39"/>
        <v>1</v>
      </c>
    </row>
    <row r="320" spans="1:25" x14ac:dyDescent="0.3">
      <c r="A320" t="s">
        <v>352</v>
      </c>
      <c r="B320">
        <v>55.72</v>
      </c>
      <c r="C320">
        <v>2048</v>
      </c>
      <c r="D320">
        <v>-15.91</v>
      </c>
      <c r="E320">
        <v>-16.739999999999998</v>
      </c>
      <c r="F320">
        <v>-4.55</v>
      </c>
      <c r="G320">
        <v>1</v>
      </c>
      <c r="H320" t="s">
        <v>23</v>
      </c>
      <c r="I320" t="s">
        <v>14</v>
      </c>
      <c r="J320">
        <v>1</v>
      </c>
      <c r="K320" t="s">
        <v>15</v>
      </c>
      <c r="L320">
        <v>1</v>
      </c>
      <c r="M320">
        <v>62.5</v>
      </c>
      <c r="N320">
        <v>1870.24</v>
      </c>
      <c r="O320" t="s">
        <v>16</v>
      </c>
      <c r="P320" t="s">
        <v>17</v>
      </c>
      <c r="Q320">
        <v>1</v>
      </c>
      <c r="R320">
        <f t="shared" si="32"/>
        <v>0.8108138227506464</v>
      </c>
      <c r="S320" t="b">
        <f t="shared" si="33"/>
        <v>0</v>
      </c>
      <c r="T320" t="b">
        <f t="shared" si="34"/>
        <v>0</v>
      </c>
      <c r="U320" t="b">
        <f t="shared" si="35"/>
        <v>1</v>
      </c>
      <c r="V320" t="b">
        <f t="shared" si="36"/>
        <v>0</v>
      </c>
      <c r="W320">
        <f t="shared" si="37"/>
        <v>3</v>
      </c>
      <c r="X320">
        <f t="shared" si="38"/>
        <v>2.3816101495455428</v>
      </c>
      <c r="Y320" t="b">
        <f t="shared" si="39"/>
        <v>1</v>
      </c>
    </row>
    <row r="321" spans="1:25" x14ac:dyDescent="0.3">
      <c r="A321" t="s">
        <v>353</v>
      </c>
      <c r="B321">
        <v>55.75</v>
      </c>
      <c r="C321">
        <v>2048</v>
      </c>
      <c r="D321">
        <v>-15.78</v>
      </c>
      <c r="E321">
        <v>-16.59</v>
      </c>
      <c r="F321">
        <v>-4.54</v>
      </c>
      <c r="G321">
        <v>1</v>
      </c>
      <c r="H321" t="s">
        <v>21</v>
      </c>
      <c r="I321" t="s">
        <v>14</v>
      </c>
      <c r="J321">
        <v>1</v>
      </c>
      <c r="K321" t="s">
        <v>15</v>
      </c>
      <c r="L321">
        <v>1</v>
      </c>
      <c r="M321">
        <v>63.5</v>
      </c>
      <c r="N321">
        <v>1870.76</v>
      </c>
      <c r="O321" t="s">
        <v>16</v>
      </c>
      <c r="P321" t="s">
        <v>17</v>
      </c>
      <c r="Q321">
        <v>1</v>
      </c>
      <c r="R321">
        <f t="shared" si="32"/>
        <v>0.81041611213248721</v>
      </c>
      <c r="S321" t="b">
        <f t="shared" si="33"/>
        <v>0</v>
      </c>
      <c r="T321" t="b">
        <f t="shared" si="34"/>
        <v>0</v>
      </c>
      <c r="U321" t="b">
        <f t="shared" si="35"/>
        <v>1</v>
      </c>
      <c r="V321" t="b">
        <f t="shared" si="36"/>
        <v>0</v>
      </c>
      <c r="W321">
        <f t="shared" si="37"/>
        <v>3</v>
      </c>
      <c r="X321">
        <f t="shared" si="38"/>
        <v>2.3812124389273839</v>
      </c>
      <c r="Y321" t="b">
        <f t="shared" si="39"/>
        <v>1</v>
      </c>
    </row>
    <row r="322" spans="1:25" x14ac:dyDescent="0.3">
      <c r="A322" t="s">
        <v>354</v>
      </c>
      <c r="B322">
        <v>55.69</v>
      </c>
      <c r="C322">
        <v>2048</v>
      </c>
      <c r="D322">
        <v>-15.82</v>
      </c>
      <c r="E322">
        <v>-16.649999999999999</v>
      </c>
      <c r="F322">
        <v>-4.53</v>
      </c>
      <c r="G322">
        <v>1</v>
      </c>
      <c r="H322" t="s">
        <v>21</v>
      </c>
      <c r="I322" t="s">
        <v>14</v>
      </c>
      <c r="J322">
        <v>1</v>
      </c>
      <c r="K322" t="s">
        <v>15</v>
      </c>
      <c r="L322">
        <v>1</v>
      </c>
      <c r="M322">
        <v>63.5</v>
      </c>
      <c r="N322">
        <v>1871.27</v>
      </c>
      <c r="O322" t="s">
        <v>16</v>
      </c>
      <c r="P322" t="s">
        <v>17</v>
      </c>
      <c r="Q322">
        <v>1</v>
      </c>
      <c r="R322">
        <f t="shared" si="32"/>
        <v>0.8109546552868202</v>
      </c>
      <c r="S322" t="b">
        <f t="shared" si="33"/>
        <v>0</v>
      </c>
      <c r="T322" t="b">
        <f t="shared" si="34"/>
        <v>0</v>
      </c>
      <c r="U322" t="b">
        <f t="shared" si="35"/>
        <v>1</v>
      </c>
      <c r="V322" t="b">
        <f t="shared" si="36"/>
        <v>0</v>
      </c>
      <c r="W322">
        <f t="shared" si="37"/>
        <v>3</v>
      </c>
      <c r="X322">
        <f t="shared" si="38"/>
        <v>2.3817509820817166</v>
      </c>
      <c r="Y322" t="b">
        <f t="shared" si="39"/>
        <v>1</v>
      </c>
    </row>
    <row r="323" spans="1:25" x14ac:dyDescent="0.3">
      <c r="A323" t="s">
        <v>355</v>
      </c>
      <c r="B323">
        <v>55.82</v>
      </c>
      <c r="C323">
        <v>2048</v>
      </c>
      <c r="D323">
        <v>-15.82</v>
      </c>
      <c r="E323">
        <v>-16.649999999999999</v>
      </c>
      <c r="F323">
        <v>-4.55</v>
      </c>
      <c r="G323">
        <v>1</v>
      </c>
      <c r="H323" t="s">
        <v>21</v>
      </c>
      <c r="I323" t="s">
        <v>14</v>
      </c>
      <c r="J323">
        <v>1</v>
      </c>
      <c r="K323" t="s">
        <v>15</v>
      </c>
      <c r="L323">
        <v>1</v>
      </c>
      <c r="M323">
        <v>63.5</v>
      </c>
      <c r="N323">
        <v>1871.78</v>
      </c>
      <c r="O323" t="s">
        <v>16</v>
      </c>
      <c r="P323" t="s">
        <v>17</v>
      </c>
      <c r="Q323">
        <v>1</v>
      </c>
      <c r="R323">
        <f t="shared" ref="R323:R386" si="40">ATAN(E323/D323)</f>
        <v>0.8109546552868202</v>
      </c>
      <c r="S323" t="b">
        <f t="shared" ref="S323:S386" si="41">AND(D323&gt;0,E323&gt;0)</f>
        <v>0</v>
      </c>
      <c r="T323" t="b">
        <f t="shared" ref="T323:T386" si="42">AND(D323&lt;0,E323&gt;0)</f>
        <v>0</v>
      </c>
      <c r="U323" t="b">
        <f t="shared" ref="U323:U386" si="43">AND(D323&lt;0,E323&lt;0)</f>
        <v>1</v>
      </c>
      <c r="V323" t="b">
        <f t="shared" ref="V323:V386" si="44">AND(D323&gt;0,E323&lt;0)</f>
        <v>0</v>
      </c>
      <c r="W323">
        <f t="shared" ref="W323:W386" si="45">IF(S323,1,IF(T323,2,IF(U323,3,IF(V323,4))))</f>
        <v>3</v>
      </c>
      <c r="X323">
        <f t="shared" ref="X323:X386" si="46">IF(Y323,R323,R323+PI())+(PI()/2)</f>
        <v>2.3817509820817166</v>
      </c>
      <c r="Y323" t="b">
        <f t="shared" ref="Y323:Y386" si="47">OR(W323=2,W323=3)</f>
        <v>1</v>
      </c>
    </row>
    <row r="324" spans="1:25" x14ac:dyDescent="0.3">
      <c r="A324" t="s">
        <v>356</v>
      </c>
      <c r="B324">
        <v>55.8</v>
      </c>
      <c r="C324">
        <v>2048</v>
      </c>
      <c r="D324">
        <v>-15.82</v>
      </c>
      <c r="E324">
        <v>-16.649999999999999</v>
      </c>
      <c r="F324">
        <v>-4.5199999999999996</v>
      </c>
      <c r="G324">
        <v>1</v>
      </c>
      <c r="H324" t="s">
        <v>33</v>
      </c>
      <c r="I324" t="s">
        <v>14</v>
      </c>
      <c r="J324">
        <v>1</v>
      </c>
      <c r="K324" t="s">
        <v>15</v>
      </c>
      <c r="L324">
        <v>1</v>
      </c>
      <c r="M324">
        <v>63.5</v>
      </c>
      <c r="N324">
        <v>1872.19</v>
      </c>
      <c r="O324" t="s">
        <v>16</v>
      </c>
      <c r="P324" t="s">
        <v>17</v>
      </c>
      <c r="Q324">
        <v>1</v>
      </c>
      <c r="R324">
        <f t="shared" si="40"/>
        <v>0.8109546552868202</v>
      </c>
      <c r="S324" t="b">
        <f t="shared" si="41"/>
        <v>0</v>
      </c>
      <c r="T324" t="b">
        <f t="shared" si="42"/>
        <v>0</v>
      </c>
      <c r="U324" t="b">
        <f t="shared" si="43"/>
        <v>1</v>
      </c>
      <c r="V324" t="b">
        <f t="shared" si="44"/>
        <v>0</v>
      </c>
      <c r="W324">
        <f t="shared" si="45"/>
        <v>3</v>
      </c>
      <c r="X324">
        <f t="shared" si="46"/>
        <v>2.3817509820817166</v>
      </c>
      <c r="Y324" t="b">
        <f t="shared" si="47"/>
        <v>1</v>
      </c>
    </row>
    <row r="325" spans="1:25" x14ac:dyDescent="0.3">
      <c r="A325" t="s">
        <v>357</v>
      </c>
      <c r="B325">
        <v>55.89</v>
      </c>
      <c r="C325">
        <v>2048</v>
      </c>
      <c r="D325">
        <v>-15.83</v>
      </c>
      <c r="E325">
        <v>-16.73</v>
      </c>
      <c r="F325">
        <v>-4.54</v>
      </c>
      <c r="G325">
        <v>1</v>
      </c>
      <c r="H325" t="s">
        <v>13</v>
      </c>
      <c r="I325" t="s">
        <v>14</v>
      </c>
      <c r="J325">
        <v>1</v>
      </c>
      <c r="K325" t="s">
        <v>15</v>
      </c>
      <c r="L325">
        <v>1</v>
      </c>
      <c r="M325">
        <v>63.5</v>
      </c>
      <c r="N325">
        <v>1872.7</v>
      </c>
      <c r="O325" t="s">
        <v>16</v>
      </c>
      <c r="P325" t="s">
        <v>17</v>
      </c>
      <c r="Q325">
        <v>1</v>
      </c>
      <c r="R325">
        <f t="shared" si="40"/>
        <v>0.81303240458142079</v>
      </c>
      <c r="S325" t="b">
        <f t="shared" si="41"/>
        <v>0</v>
      </c>
      <c r="T325" t="b">
        <f t="shared" si="42"/>
        <v>0</v>
      </c>
      <c r="U325" t="b">
        <f t="shared" si="43"/>
        <v>1</v>
      </c>
      <c r="V325" t="b">
        <f t="shared" si="44"/>
        <v>0</v>
      </c>
      <c r="W325">
        <f t="shared" si="45"/>
        <v>3</v>
      </c>
      <c r="X325">
        <f t="shared" si="46"/>
        <v>2.3838287313763171</v>
      </c>
      <c r="Y325" t="b">
        <f t="shared" si="47"/>
        <v>1</v>
      </c>
    </row>
    <row r="326" spans="1:25" x14ac:dyDescent="0.3">
      <c r="A326" t="s">
        <v>358</v>
      </c>
      <c r="B326">
        <v>55.72</v>
      </c>
      <c r="C326">
        <v>2048</v>
      </c>
      <c r="D326">
        <v>-15.78</v>
      </c>
      <c r="E326">
        <v>-16.75</v>
      </c>
      <c r="F326">
        <v>-4.55</v>
      </c>
      <c r="G326">
        <v>1</v>
      </c>
      <c r="H326" t="s">
        <v>27</v>
      </c>
      <c r="I326" t="s">
        <v>14</v>
      </c>
      <c r="J326">
        <v>1</v>
      </c>
      <c r="K326" t="s">
        <v>15</v>
      </c>
      <c r="L326">
        <v>1</v>
      </c>
      <c r="M326">
        <v>63.5</v>
      </c>
      <c r="N326">
        <v>1873.21</v>
      </c>
      <c r="O326" t="s">
        <v>16</v>
      </c>
      <c r="P326" t="s">
        <v>17</v>
      </c>
      <c r="Q326">
        <v>1</v>
      </c>
      <c r="R326">
        <f t="shared" si="40"/>
        <v>0.81520795931625911</v>
      </c>
      <c r="S326" t="b">
        <f t="shared" si="41"/>
        <v>0</v>
      </c>
      <c r="T326" t="b">
        <f t="shared" si="42"/>
        <v>0</v>
      </c>
      <c r="U326" t="b">
        <f t="shared" si="43"/>
        <v>1</v>
      </c>
      <c r="V326" t="b">
        <f t="shared" si="44"/>
        <v>0</v>
      </c>
      <c r="W326">
        <f t="shared" si="45"/>
        <v>3</v>
      </c>
      <c r="X326">
        <f t="shared" si="46"/>
        <v>2.3860042861111559</v>
      </c>
      <c r="Y326" t="b">
        <f t="shared" si="47"/>
        <v>1</v>
      </c>
    </row>
    <row r="327" spans="1:25" x14ac:dyDescent="0.3">
      <c r="A327" t="s">
        <v>359</v>
      </c>
      <c r="B327">
        <v>55.81</v>
      </c>
      <c r="C327">
        <v>2048</v>
      </c>
      <c r="D327">
        <v>-15.7</v>
      </c>
      <c r="E327">
        <v>-16.670000000000002</v>
      </c>
      <c r="F327">
        <v>-4.4800000000000004</v>
      </c>
      <c r="G327">
        <v>1</v>
      </c>
      <c r="H327" t="s">
        <v>41</v>
      </c>
      <c r="I327" t="s">
        <v>14</v>
      </c>
      <c r="J327">
        <v>1</v>
      </c>
      <c r="K327" t="s">
        <v>15</v>
      </c>
      <c r="L327">
        <v>1</v>
      </c>
      <c r="M327">
        <v>63.5</v>
      </c>
      <c r="N327">
        <v>1873.73</v>
      </c>
      <c r="O327" t="s">
        <v>16</v>
      </c>
      <c r="P327" t="s">
        <v>17</v>
      </c>
      <c r="Q327">
        <v>1</v>
      </c>
      <c r="R327">
        <f t="shared" si="40"/>
        <v>0.8153552166939565</v>
      </c>
      <c r="S327" t="b">
        <f t="shared" si="41"/>
        <v>0</v>
      </c>
      <c r="T327" t="b">
        <f t="shared" si="42"/>
        <v>0</v>
      </c>
      <c r="U327" t="b">
        <f t="shared" si="43"/>
        <v>1</v>
      </c>
      <c r="V327" t="b">
        <f t="shared" si="44"/>
        <v>0</v>
      </c>
      <c r="W327">
        <f t="shared" si="45"/>
        <v>3</v>
      </c>
      <c r="X327">
        <f t="shared" si="46"/>
        <v>2.3861515434888529</v>
      </c>
      <c r="Y327" t="b">
        <f t="shared" si="47"/>
        <v>1</v>
      </c>
    </row>
    <row r="328" spans="1:25" x14ac:dyDescent="0.3">
      <c r="A328" t="s">
        <v>360</v>
      </c>
      <c r="B328">
        <v>55.93</v>
      </c>
      <c r="C328">
        <v>2048</v>
      </c>
      <c r="D328">
        <v>-15.77</v>
      </c>
      <c r="E328">
        <v>-16.760000000000002</v>
      </c>
      <c r="F328">
        <v>-4.55</v>
      </c>
      <c r="G328">
        <v>1</v>
      </c>
      <c r="H328" t="s">
        <v>43</v>
      </c>
      <c r="I328" t="s">
        <v>14</v>
      </c>
      <c r="J328">
        <v>1</v>
      </c>
      <c r="K328" t="s">
        <v>15</v>
      </c>
      <c r="L328">
        <v>1</v>
      </c>
      <c r="M328">
        <v>63.5</v>
      </c>
      <c r="N328">
        <v>1874.23</v>
      </c>
      <c r="O328" t="s">
        <v>16</v>
      </c>
      <c r="P328" t="s">
        <v>17</v>
      </c>
      <c r="Q328">
        <v>1</v>
      </c>
      <c r="R328">
        <f t="shared" si="40"/>
        <v>0.81582221890032713</v>
      </c>
      <c r="S328" t="b">
        <f t="shared" si="41"/>
        <v>0</v>
      </c>
      <c r="T328" t="b">
        <f t="shared" si="42"/>
        <v>0</v>
      </c>
      <c r="U328" t="b">
        <f t="shared" si="43"/>
        <v>1</v>
      </c>
      <c r="V328" t="b">
        <f t="shared" si="44"/>
        <v>0</v>
      </c>
      <c r="W328">
        <f t="shared" si="45"/>
        <v>3</v>
      </c>
      <c r="X328">
        <f t="shared" si="46"/>
        <v>2.3866185456952236</v>
      </c>
      <c r="Y328" t="b">
        <f t="shared" si="47"/>
        <v>1</v>
      </c>
    </row>
    <row r="329" spans="1:25" x14ac:dyDescent="0.3">
      <c r="A329" t="s">
        <v>361</v>
      </c>
      <c r="B329">
        <v>55.81</v>
      </c>
      <c r="C329">
        <v>2048</v>
      </c>
      <c r="D329">
        <v>-15.75</v>
      </c>
      <c r="E329">
        <v>-16.739999999999998</v>
      </c>
      <c r="F329">
        <v>-4.5599999999999996</v>
      </c>
      <c r="G329">
        <v>1</v>
      </c>
      <c r="H329" t="s">
        <v>43</v>
      </c>
      <c r="I329" t="s">
        <v>14</v>
      </c>
      <c r="J329">
        <v>1</v>
      </c>
      <c r="K329" t="s">
        <v>15</v>
      </c>
      <c r="L329">
        <v>1</v>
      </c>
      <c r="M329">
        <v>63.5</v>
      </c>
      <c r="N329">
        <v>1874.75</v>
      </c>
      <c r="O329" t="s">
        <v>16</v>
      </c>
      <c r="P329" t="s">
        <v>17</v>
      </c>
      <c r="Q329">
        <v>1</v>
      </c>
      <c r="R329">
        <f t="shared" si="40"/>
        <v>0.81585965226466717</v>
      </c>
      <c r="S329" t="b">
        <f t="shared" si="41"/>
        <v>0</v>
      </c>
      <c r="T329" t="b">
        <f t="shared" si="42"/>
        <v>0</v>
      </c>
      <c r="U329" t="b">
        <f t="shared" si="43"/>
        <v>1</v>
      </c>
      <c r="V329" t="b">
        <f t="shared" si="44"/>
        <v>0</v>
      </c>
      <c r="W329">
        <f t="shared" si="45"/>
        <v>3</v>
      </c>
      <c r="X329">
        <f t="shared" si="46"/>
        <v>2.3866559790595638</v>
      </c>
      <c r="Y329" t="b">
        <f t="shared" si="47"/>
        <v>1</v>
      </c>
    </row>
    <row r="330" spans="1:25" x14ac:dyDescent="0.3">
      <c r="A330" t="s">
        <v>362</v>
      </c>
      <c r="B330">
        <v>55.84</v>
      </c>
      <c r="C330">
        <v>2048</v>
      </c>
      <c r="D330">
        <v>-15.77</v>
      </c>
      <c r="E330">
        <v>-16.84</v>
      </c>
      <c r="F330">
        <v>-4.57</v>
      </c>
      <c r="G330">
        <v>1</v>
      </c>
      <c r="H330" t="s">
        <v>19</v>
      </c>
      <c r="I330" t="s">
        <v>14</v>
      </c>
      <c r="J330">
        <v>1</v>
      </c>
      <c r="K330" t="s">
        <v>15</v>
      </c>
      <c r="L330">
        <v>1</v>
      </c>
      <c r="M330">
        <v>63.5</v>
      </c>
      <c r="N330">
        <v>1875.26</v>
      </c>
      <c r="O330" t="s">
        <v>16</v>
      </c>
      <c r="P330" t="s">
        <v>17</v>
      </c>
      <c r="Q330">
        <v>1</v>
      </c>
      <c r="R330">
        <f t="shared" si="40"/>
        <v>0.81819841639619073</v>
      </c>
      <c r="S330" t="b">
        <f t="shared" si="41"/>
        <v>0</v>
      </c>
      <c r="T330" t="b">
        <f t="shared" si="42"/>
        <v>0</v>
      </c>
      <c r="U330" t="b">
        <f t="shared" si="43"/>
        <v>1</v>
      </c>
      <c r="V330" t="b">
        <f t="shared" si="44"/>
        <v>0</v>
      </c>
      <c r="W330">
        <f t="shared" si="45"/>
        <v>3</v>
      </c>
      <c r="X330">
        <f t="shared" si="46"/>
        <v>2.3889947431910872</v>
      </c>
      <c r="Y330" t="b">
        <f t="shared" si="47"/>
        <v>1</v>
      </c>
    </row>
    <row r="331" spans="1:25" x14ac:dyDescent="0.3">
      <c r="A331" t="s">
        <v>363</v>
      </c>
      <c r="B331">
        <v>55.91</v>
      </c>
      <c r="C331">
        <v>2048</v>
      </c>
      <c r="D331">
        <v>-16.28</v>
      </c>
      <c r="E331">
        <v>-16.309999999999999</v>
      </c>
      <c r="F331">
        <v>-4.3899999999999997</v>
      </c>
      <c r="G331">
        <v>1</v>
      </c>
      <c r="H331" t="s">
        <v>35</v>
      </c>
      <c r="I331" t="s">
        <v>14</v>
      </c>
      <c r="J331">
        <v>1</v>
      </c>
      <c r="K331" t="s">
        <v>15</v>
      </c>
      <c r="L331">
        <v>1</v>
      </c>
      <c r="M331">
        <v>62.5</v>
      </c>
      <c r="N331">
        <v>1875.77</v>
      </c>
      <c r="O331" t="s">
        <v>16</v>
      </c>
      <c r="P331" t="s">
        <v>17</v>
      </c>
      <c r="Q331">
        <v>1</v>
      </c>
      <c r="R331">
        <f t="shared" si="40"/>
        <v>0.78631869090669315</v>
      </c>
      <c r="S331" t="b">
        <f t="shared" si="41"/>
        <v>0</v>
      </c>
      <c r="T331" t="b">
        <f t="shared" si="42"/>
        <v>0</v>
      </c>
      <c r="U331" t="b">
        <f t="shared" si="43"/>
        <v>1</v>
      </c>
      <c r="V331" t="b">
        <f t="shared" si="44"/>
        <v>0</v>
      </c>
      <c r="W331">
        <f t="shared" si="45"/>
        <v>3</v>
      </c>
      <c r="X331">
        <f t="shared" si="46"/>
        <v>2.3571150177015898</v>
      </c>
      <c r="Y331" t="b">
        <f t="shared" si="47"/>
        <v>1</v>
      </c>
    </row>
    <row r="332" spans="1:25" x14ac:dyDescent="0.3">
      <c r="A332" t="s">
        <v>364</v>
      </c>
      <c r="B332">
        <v>55.92</v>
      </c>
      <c r="C332">
        <v>2048</v>
      </c>
      <c r="D332">
        <v>-17.37</v>
      </c>
      <c r="E332">
        <v>-15.03</v>
      </c>
      <c r="F332">
        <v>-3.86</v>
      </c>
      <c r="G332">
        <v>1</v>
      </c>
      <c r="H332" t="s">
        <v>27</v>
      </c>
      <c r="I332" t="s">
        <v>14</v>
      </c>
      <c r="J332">
        <v>1</v>
      </c>
      <c r="K332" t="s">
        <v>15</v>
      </c>
      <c r="L332">
        <v>1</v>
      </c>
      <c r="M332">
        <v>63.5</v>
      </c>
      <c r="N332">
        <v>1876.28</v>
      </c>
      <c r="O332" t="s">
        <v>16</v>
      </c>
      <c r="P332" t="s">
        <v>17</v>
      </c>
      <c r="Q332">
        <v>1</v>
      </c>
      <c r="R332">
        <f t="shared" si="40"/>
        <v>0.71330112120024391</v>
      </c>
      <c r="S332" t="b">
        <f t="shared" si="41"/>
        <v>0</v>
      </c>
      <c r="T332" t="b">
        <f t="shared" si="42"/>
        <v>0</v>
      </c>
      <c r="U332" t="b">
        <f t="shared" si="43"/>
        <v>1</v>
      </c>
      <c r="V332" t="b">
        <f t="shared" si="44"/>
        <v>0</v>
      </c>
      <c r="W332">
        <f t="shared" si="45"/>
        <v>3</v>
      </c>
      <c r="X332">
        <f t="shared" si="46"/>
        <v>2.2840974479951406</v>
      </c>
      <c r="Y332" t="b">
        <f t="shared" si="47"/>
        <v>1</v>
      </c>
    </row>
    <row r="333" spans="1:25" x14ac:dyDescent="0.3">
      <c r="A333" t="s">
        <v>365</v>
      </c>
      <c r="B333">
        <v>55.89</v>
      </c>
      <c r="C333">
        <v>2048</v>
      </c>
      <c r="D333">
        <v>-18.28</v>
      </c>
      <c r="E333">
        <v>-14.08</v>
      </c>
      <c r="F333">
        <v>-3.76</v>
      </c>
      <c r="G333">
        <v>1</v>
      </c>
      <c r="H333" t="s">
        <v>27</v>
      </c>
      <c r="I333" t="s">
        <v>14</v>
      </c>
      <c r="J333">
        <v>1</v>
      </c>
      <c r="K333" t="s">
        <v>15</v>
      </c>
      <c r="L333">
        <v>1</v>
      </c>
      <c r="M333">
        <v>63.5</v>
      </c>
      <c r="N333">
        <v>1876.79</v>
      </c>
      <c r="O333" t="s">
        <v>16</v>
      </c>
      <c r="P333" t="s">
        <v>17</v>
      </c>
      <c r="Q333">
        <v>1</v>
      </c>
      <c r="R333">
        <f t="shared" si="40"/>
        <v>0.65632980858966272</v>
      </c>
      <c r="S333" t="b">
        <f t="shared" si="41"/>
        <v>0</v>
      </c>
      <c r="T333" t="b">
        <f t="shared" si="42"/>
        <v>0</v>
      </c>
      <c r="U333" t="b">
        <f t="shared" si="43"/>
        <v>1</v>
      </c>
      <c r="V333" t="b">
        <f t="shared" si="44"/>
        <v>0</v>
      </c>
      <c r="W333">
        <f t="shared" si="45"/>
        <v>3</v>
      </c>
      <c r="X333">
        <f t="shared" si="46"/>
        <v>2.2271261353845593</v>
      </c>
      <c r="Y333" t="b">
        <f t="shared" si="47"/>
        <v>1</v>
      </c>
    </row>
    <row r="334" spans="1:25" x14ac:dyDescent="0.3">
      <c r="A334" t="s">
        <v>366</v>
      </c>
      <c r="B334">
        <v>55.91</v>
      </c>
      <c r="C334">
        <v>2048</v>
      </c>
      <c r="D334">
        <v>-18.66</v>
      </c>
      <c r="E334">
        <v>-13.86</v>
      </c>
      <c r="F334">
        <v>-3.71</v>
      </c>
      <c r="G334">
        <v>1</v>
      </c>
      <c r="H334" t="s">
        <v>144</v>
      </c>
      <c r="I334" t="s">
        <v>14</v>
      </c>
      <c r="J334">
        <v>1</v>
      </c>
      <c r="K334" t="s">
        <v>15</v>
      </c>
      <c r="L334">
        <v>1</v>
      </c>
      <c r="M334">
        <v>63.5</v>
      </c>
      <c r="N334">
        <v>1877.2</v>
      </c>
      <c r="O334" t="s">
        <v>16</v>
      </c>
      <c r="P334" t="s">
        <v>17</v>
      </c>
      <c r="Q334">
        <v>1</v>
      </c>
      <c r="R334">
        <f t="shared" si="40"/>
        <v>0.63885478187803124</v>
      </c>
      <c r="S334" t="b">
        <f t="shared" si="41"/>
        <v>0</v>
      </c>
      <c r="T334" t="b">
        <f t="shared" si="42"/>
        <v>0</v>
      </c>
      <c r="U334" t="b">
        <f t="shared" si="43"/>
        <v>1</v>
      </c>
      <c r="V334" t="b">
        <f t="shared" si="44"/>
        <v>0</v>
      </c>
      <c r="W334">
        <f t="shared" si="45"/>
        <v>3</v>
      </c>
      <c r="X334">
        <f t="shared" si="46"/>
        <v>2.2096511086729276</v>
      </c>
      <c r="Y334" t="b">
        <f t="shared" si="47"/>
        <v>1</v>
      </c>
    </row>
    <row r="335" spans="1:25" x14ac:dyDescent="0.3">
      <c r="A335" t="s">
        <v>367</v>
      </c>
      <c r="B335">
        <v>55.95</v>
      </c>
      <c r="C335">
        <v>2048</v>
      </c>
      <c r="D335">
        <v>-18.760000000000002</v>
      </c>
      <c r="E335">
        <v>-13.85</v>
      </c>
      <c r="F335">
        <v>-3.77</v>
      </c>
      <c r="G335">
        <v>1</v>
      </c>
      <c r="H335" t="s">
        <v>19</v>
      </c>
      <c r="I335" t="s">
        <v>14</v>
      </c>
      <c r="J335">
        <v>1</v>
      </c>
      <c r="K335" t="s">
        <v>15</v>
      </c>
      <c r="L335">
        <v>1</v>
      </c>
      <c r="M335">
        <v>62.5</v>
      </c>
      <c r="N335">
        <v>1877.71</v>
      </c>
      <c r="O335" t="s">
        <v>16</v>
      </c>
      <c r="P335" t="s">
        <v>17</v>
      </c>
      <c r="Q335">
        <v>1</v>
      </c>
      <c r="R335">
        <f t="shared" si="40"/>
        <v>0.63595343498330847</v>
      </c>
      <c r="S335" t="b">
        <f t="shared" si="41"/>
        <v>0</v>
      </c>
      <c r="T335" t="b">
        <f t="shared" si="42"/>
        <v>0</v>
      </c>
      <c r="U335" t="b">
        <f t="shared" si="43"/>
        <v>1</v>
      </c>
      <c r="V335" t="b">
        <f t="shared" si="44"/>
        <v>0</v>
      </c>
      <c r="W335">
        <f t="shared" si="45"/>
        <v>3</v>
      </c>
      <c r="X335">
        <f t="shared" si="46"/>
        <v>2.2067497617782053</v>
      </c>
      <c r="Y335" t="b">
        <f t="shared" si="47"/>
        <v>1</v>
      </c>
    </row>
    <row r="336" spans="1:25" x14ac:dyDescent="0.3">
      <c r="A336" t="s">
        <v>368</v>
      </c>
      <c r="B336">
        <v>55.92</v>
      </c>
      <c r="C336">
        <v>2048</v>
      </c>
      <c r="D336">
        <v>-18.739999999999998</v>
      </c>
      <c r="E336">
        <v>-13.88</v>
      </c>
      <c r="F336">
        <v>-3.89</v>
      </c>
      <c r="G336">
        <v>1</v>
      </c>
      <c r="H336" t="s">
        <v>27</v>
      </c>
      <c r="I336" t="s">
        <v>14</v>
      </c>
      <c r="J336">
        <v>1</v>
      </c>
      <c r="K336" t="s">
        <v>15</v>
      </c>
      <c r="L336">
        <v>1</v>
      </c>
      <c r="M336">
        <v>63.5</v>
      </c>
      <c r="N336">
        <v>1878.22</v>
      </c>
      <c r="O336" t="s">
        <v>16</v>
      </c>
      <c r="P336" t="s">
        <v>17</v>
      </c>
      <c r="Q336">
        <v>1</v>
      </c>
      <c r="R336">
        <f t="shared" si="40"/>
        <v>0.63749775038356216</v>
      </c>
      <c r="S336" t="b">
        <f t="shared" si="41"/>
        <v>0</v>
      </c>
      <c r="T336" t="b">
        <f t="shared" si="42"/>
        <v>0</v>
      </c>
      <c r="U336" t="b">
        <f t="shared" si="43"/>
        <v>1</v>
      </c>
      <c r="V336" t="b">
        <f t="shared" si="44"/>
        <v>0</v>
      </c>
      <c r="W336">
        <f t="shared" si="45"/>
        <v>3</v>
      </c>
      <c r="X336">
        <f t="shared" si="46"/>
        <v>2.2082940771784587</v>
      </c>
      <c r="Y336" t="b">
        <f t="shared" si="47"/>
        <v>1</v>
      </c>
    </row>
    <row r="337" spans="1:25" x14ac:dyDescent="0.3">
      <c r="A337" t="s">
        <v>369</v>
      </c>
      <c r="B337">
        <v>55.9</v>
      </c>
      <c r="C337">
        <v>2048</v>
      </c>
      <c r="D337">
        <v>-18.690000000000001</v>
      </c>
      <c r="E337">
        <v>-13.82</v>
      </c>
      <c r="F337">
        <v>-3.87</v>
      </c>
      <c r="G337">
        <v>1</v>
      </c>
      <c r="H337" t="s">
        <v>63</v>
      </c>
      <c r="I337" t="s">
        <v>14</v>
      </c>
      <c r="J337">
        <v>1</v>
      </c>
      <c r="K337" t="s">
        <v>15</v>
      </c>
      <c r="L337">
        <v>1</v>
      </c>
      <c r="M337">
        <v>63.5</v>
      </c>
      <c r="N337">
        <v>1878.74</v>
      </c>
      <c r="O337" t="s">
        <v>16</v>
      </c>
      <c r="P337" t="s">
        <v>17</v>
      </c>
      <c r="Q337">
        <v>1</v>
      </c>
      <c r="R337">
        <f t="shared" si="40"/>
        <v>0.63670376037714649</v>
      </c>
      <c r="S337" t="b">
        <f t="shared" si="41"/>
        <v>0</v>
      </c>
      <c r="T337" t="b">
        <f t="shared" si="42"/>
        <v>0</v>
      </c>
      <c r="U337" t="b">
        <f t="shared" si="43"/>
        <v>1</v>
      </c>
      <c r="V337" t="b">
        <f t="shared" si="44"/>
        <v>0</v>
      </c>
      <c r="W337">
        <f t="shared" si="45"/>
        <v>3</v>
      </c>
      <c r="X337">
        <f t="shared" si="46"/>
        <v>2.2075000871720429</v>
      </c>
      <c r="Y337" t="b">
        <f t="shared" si="47"/>
        <v>1</v>
      </c>
    </row>
    <row r="338" spans="1:25" x14ac:dyDescent="0.3">
      <c r="A338" t="s">
        <v>370</v>
      </c>
      <c r="B338">
        <v>55.94</v>
      </c>
      <c r="C338">
        <v>2048</v>
      </c>
      <c r="D338">
        <v>-18.68</v>
      </c>
      <c r="E338">
        <v>-13.86</v>
      </c>
      <c r="F338">
        <v>-3.95</v>
      </c>
      <c r="G338">
        <v>1</v>
      </c>
      <c r="H338" t="s">
        <v>21</v>
      </c>
      <c r="I338" t="s">
        <v>14</v>
      </c>
      <c r="J338">
        <v>1</v>
      </c>
      <c r="K338" t="s">
        <v>15</v>
      </c>
      <c r="L338">
        <v>1</v>
      </c>
      <c r="M338">
        <v>63.5</v>
      </c>
      <c r="N338">
        <v>1879.25</v>
      </c>
      <c r="O338" t="s">
        <v>16</v>
      </c>
      <c r="P338" t="s">
        <v>17</v>
      </c>
      <c r="Q338">
        <v>1</v>
      </c>
      <c r="R338">
        <f t="shared" si="40"/>
        <v>0.6383420831967106</v>
      </c>
      <c r="S338" t="b">
        <f t="shared" si="41"/>
        <v>0</v>
      </c>
      <c r="T338" t="b">
        <f t="shared" si="42"/>
        <v>0</v>
      </c>
      <c r="U338" t="b">
        <f t="shared" si="43"/>
        <v>1</v>
      </c>
      <c r="V338" t="b">
        <f t="shared" si="44"/>
        <v>0</v>
      </c>
      <c r="W338">
        <f t="shared" si="45"/>
        <v>3</v>
      </c>
      <c r="X338">
        <f t="shared" si="46"/>
        <v>2.2091384099916072</v>
      </c>
      <c r="Y338" t="b">
        <f t="shared" si="47"/>
        <v>1</v>
      </c>
    </row>
    <row r="339" spans="1:25" x14ac:dyDescent="0.3">
      <c r="A339" t="s">
        <v>371</v>
      </c>
      <c r="B339">
        <v>55.96</v>
      </c>
      <c r="C339">
        <v>2048</v>
      </c>
      <c r="D339">
        <v>-18.66</v>
      </c>
      <c r="E339">
        <v>-13.87</v>
      </c>
      <c r="F339">
        <v>-3.93</v>
      </c>
      <c r="G339">
        <v>1</v>
      </c>
      <c r="H339" t="s">
        <v>23</v>
      </c>
      <c r="I339" t="s">
        <v>14</v>
      </c>
      <c r="J339">
        <v>1</v>
      </c>
      <c r="K339" t="s">
        <v>15</v>
      </c>
      <c r="L339">
        <v>1</v>
      </c>
      <c r="M339">
        <v>63.5</v>
      </c>
      <c r="N339">
        <v>1879.76</v>
      </c>
      <c r="O339" t="s">
        <v>16</v>
      </c>
      <c r="P339" t="s">
        <v>17</v>
      </c>
      <c r="Q339">
        <v>1</v>
      </c>
      <c r="R339">
        <f t="shared" si="40"/>
        <v>0.63920006004639274</v>
      </c>
      <c r="S339" t="b">
        <f t="shared" si="41"/>
        <v>0</v>
      </c>
      <c r="T339" t="b">
        <f t="shared" si="42"/>
        <v>0</v>
      </c>
      <c r="U339" t="b">
        <f t="shared" si="43"/>
        <v>1</v>
      </c>
      <c r="V339" t="b">
        <f t="shared" si="44"/>
        <v>0</v>
      </c>
      <c r="W339">
        <f t="shared" si="45"/>
        <v>3</v>
      </c>
      <c r="X339">
        <f t="shared" si="46"/>
        <v>2.2099963868412891</v>
      </c>
      <c r="Y339" t="b">
        <f t="shared" si="47"/>
        <v>1</v>
      </c>
    </row>
    <row r="340" spans="1:25" x14ac:dyDescent="0.3">
      <c r="A340" t="s">
        <v>372</v>
      </c>
      <c r="B340">
        <v>55.91</v>
      </c>
      <c r="C340">
        <v>2048</v>
      </c>
      <c r="D340">
        <v>-18.649999999999999</v>
      </c>
      <c r="E340">
        <v>-13.86</v>
      </c>
      <c r="F340">
        <v>-3.85</v>
      </c>
      <c r="G340">
        <v>1</v>
      </c>
      <c r="H340" t="s">
        <v>63</v>
      </c>
      <c r="I340" t="s">
        <v>14</v>
      </c>
      <c r="J340">
        <v>1</v>
      </c>
      <c r="K340" t="s">
        <v>15</v>
      </c>
      <c r="L340">
        <v>1</v>
      </c>
      <c r="M340">
        <v>63.5</v>
      </c>
      <c r="N340">
        <v>1880.27</v>
      </c>
      <c r="O340" t="s">
        <v>16</v>
      </c>
      <c r="P340" t="s">
        <v>17</v>
      </c>
      <c r="Q340">
        <v>1</v>
      </c>
      <c r="R340">
        <f t="shared" si="40"/>
        <v>0.63911139693092556</v>
      </c>
      <c r="S340" t="b">
        <f t="shared" si="41"/>
        <v>0</v>
      </c>
      <c r="T340" t="b">
        <f t="shared" si="42"/>
        <v>0</v>
      </c>
      <c r="U340" t="b">
        <f t="shared" si="43"/>
        <v>1</v>
      </c>
      <c r="V340" t="b">
        <f t="shared" si="44"/>
        <v>0</v>
      </c>
      <c r="W340">
        <f t="shared" si="45"/>
        <v>3</v>
      </c>
      <c r="X340">
        <f t="shared" si="46"/>
        <v>2.2099077237258222</v>
      </c>
      <c r="Y340" t="b">
        <f t="shared" si="47"/>
        <v>1</v>
      </c>
    </row>
    <row r="341" spans="1:25" x14ac:dyDescent="0.3">
      <c r="A341" t="s">
        <v>373</v>
      </c>
      <c r="B341">
        <v>55.87</v>
      </c>
      <c r="C341">
        <v>2048</v>
      </c>
      <c r="D341">
        <v>-18.739999999999998</v>
      </c>
      <c r="E341">
        <v>-13.84</v>
      </c>
      <c r="F341">
        <v>-3.87</v>
      </c>
      <c r="G341">
        <v>1</v>
      </c>
      <c r="H341" t="s">
        <v>33</v>
      </c>
      <c r="I341" t="s">
        <v>14</v>
      </c>
      <c r="J341">
        <v>1</v>
      </c>
      <c r="K341" t="s">
        <v>15</v>
      </c>
      <c r="L341">
        <v>1</v>
      </c>
      <c r="M341">
        <v>63.5</v>
      </c>
      <c r="N341">
        <v>1880.78</v>
      </c>
      <c r="O341" t="s">
        <v>16</v>
      </c>
      <c r="P341" t="s">
        <v>17</v>
      </c>
      <c r="Q341">
        <v>1</v>
      </c>
      <c r="R341">
        <f t="shared" si="40"/>
        <v>0.63611800118971684</v>
      </c>
      <c r="S341" t="b">
        <f t="shared" si="41"/>
        <v>0</v>
      </c>
      <c r="T341" t="b">
        <f t="shared" si="42"/>
        <v>0</v>
      </c>
      <c r="U341" t="b">
        <f t="shared" si="43"/>
        <v>1</v>
      </c>
      <c r="V341" t="b">
        <f t="shared" si="44"/>
        <v>0</v>
      </c>
      <c r="W341">
        <f t="shared" si="45"/>
        <v>3</v>
      </c>
      <c r="X341">
        <f t="shared" si="46"/>
        <v>2.2069143279846135</v>
      </c>
      <c r="Y341" t="b">
        <f t="shared" si="47"/>
        <v>1</v>
      </c>
    </row>
    <row r="342" spans="1:25" x14ac:dyDescent="0.3">
      <c r="A342" t="s">
        <v>374</v>
      </c>
      <c r="B342">
        <v>55.92</v>
      </c>
      <c r="C342">
        <v>2048</v>
      </c>
      <c r="D342">
        <v>-18.71</v>
      </c>
      <c r="E342">
        <v>-13.79</v>
      </c>
      <c r="F342">
        <v>-3.93</v>
      </c>
      <c r="G342">
        <v>1</v>
      </c>
      <c r="H342" t="s">
        <v>33</v>
      </c>
      <c r="I342" t="s">
        <v>14</v>
      </c>
      <c r="J342">
        <v>1</v>
      </c>
      <c r="K342" t="s">
        <v>15</v>
      </c>
      <c r="L342">
        <v>1</v>
      </c>
      <c r="M342">
        <v>63.5</v>
      </c>
      <c r="N342">
        <v>1881.3</v>
      </c>
      <c r="O342" t="s">
        <v>16</v>
      </c>
      <c r="P342" t="s">
        <v>17</v>
      </c>
      <c r="Q342">
        <v>1</v>
      </c>
      <c r="R342">
        <f t="shared" si="40"/>
        <v>0.63515434454102015</v>
      </c>
      <c r="S342" t="b">
        <f t="shared" si="41"/>
        <v>0</v>
      </c>
      <c r="T342" t="b">
        <f t="shared" si="42"/>
        <v>0</v>
      </c>
      <c r="U342" t="b">
        <f t="shared" si="43"/>
        <v>1</v>
      </c>
      <c r="V342" t="b">
        <f t="shared" si="44"/>
        <v>0</v>
      </c>
      <c r="W342">
        <f t="shared" si="45"/>
        <v>3</v>
      </c>
      <c r="X342">
        <f t="shared" si="46"/>
        <v>2.2059506713359167</v>
      </c>
      <c r="Y342" t="b">
        <f t="shared" si="47"/>
        <v>1</v>
      </c>
    </row>
    <row r="343" spans="1:25" x14ac:dyDescent="0.3">
      <c r="A343" t="s">
        <v>375</v>
      </c>
      <c r="B343">
        <v>55.98</v>
      </c>
      <c r="C343">
        <v>2048</v>
      </c>
      <c r="D343">
        <v>-18.739999999999998</v>
      </c>
      <c r="E343">
        <v>-13.88</v>
      </c>
      <c r="F343">
        <v>-3.93</v>
      </c>
      <c r="G343">
        <v>1</v>
      </c>
      <c r="H343" t="s">
        <v>78</v>
      </c>
      <c r="I343" t="s">
        <v>14</v>
      </c>
      <c r="J343">
        <v>1</v>
      </c>
      <c r="K343" t="s">
        <v>15</v>
      </c>
      <c r="L343">
        <v>1</v>
      </c>
      <c r="M343">
        <v>63.5</v>
      </c>
      <c r="N343">
        <v>1881.7</v>
      </c>
      <c r="O343" t="s">
        <v>16</v>
      </c>
      <c r="P343" t="s">
        <v>17</v>
      </c>
      <c r="Q343">
        <v>1</v>
      </c>
      <c r="R343">
        <f t="shared" si="40"/>
        <v>0.63749775038356216</v>
      </c>
      <c r="S343" t="b">
        <f t="shared" si="41"/>
        <v>0</v>
      </c>
      <c r="T343" t="b">
        <f t="shared" si="42"/>
        <v>0</v>
      </c>
      <c r="U343" t="b">
        <f t="shared" si="43"/>
        <v>1</v>
      </c>
      <c r="V343" t="b">
        <f t="shared" si="44"/>
        <v>0</v>
      </c>
      <c r="W343">
        <f t="shared" si="45"/>
        <v>3</v>
      </c>
      <c r="X343">
        <f t="shared" si="46"/>
        <v>2.2082940771784587</v>
      </c>
      <c r="Y343" t="b">
        <f t="shared" si="47"/>
        <v>1</v>
      </c>
    </row>
    <row r="344" spans="1:25" x14ac:dyDescent="0.3">
      <c r="A344" t="s">
        <v>376</v>
      </c>
      <c r="B344">
        <v>55.97</v>
      </c>
      <c r="C344">
        <v>2048</v>
      </c>
      <c r="D344">
        <v>-18.71</v>
      </c>
      <c r="E344">
        <v>-13.87</v>
      </c>
      <c r="F344">
        <v>-3.9</v>
      </c>
      <c r="G344">
        <v>1</v>
      </c>
      <c r="H344" t="s">
        <v>35</v>
      </c>
      <c r="I344" t="s">
        <v>14</v>
      </c>
      <c r="J344">
        <v>1</v>
      </c>
      <c r="K344" t="s">
        <v>15</v>
      </c>
      <c r="L344">
        <v>1</v>
      </c>
      <c r="M344">
        <v>63.5</v>
      </c>
      <c r="N344">
        <v>1882.21</v>
      </c>
      <c r="O344" t="s">
        <v>16</v>
      </c>
      <c r="P344" t="s">
        <v>17</v>
      </c>
      <c r="Q344">
        <v>1</v>
      </c>
      <c r="R344">
        <f t="shared" si="40"/>
        <v>0.63791937200010473</v>
      </c>
      <c r="S344" t="b">
        <f t="shared" si="41"/>
        <v>0</v>
      </c>
      <c r="T344" t="b">
        <f t="shared" si="42"/>
        <v>0</v>
      </c>
      <c r="U344" t="b">
        <f t="shared" si="43"/>
        <v>1</v>
      </c>
      <c r="V344" t="b">
        <f t="shared" si="44"/>
        <v>0</v>
      </c>
      <c r="W344">
        <f t="shared" si="45"/>
        <v>3</v>
      </c>
      <c r="X344">
        <f t="shared" si="46"/>
        <v>2.2087156987950012</v>
      </c>
      <c r="Y344" t="b">
        <f t="shared" si="47"/>
        <v>1</v>
      </c>
    </row>
    <row r="345" spans="1:25" x14ac:dyDescent="0.3">
      <c r="A345" t="s">
        <v>377</v>
      </c>
      <c r="B345">
        <v>55.95</v>
      </c>
      <c r="C345">
        <v>2048</v>
      </c>
      <c r="D345">
        <v>-18.72</v>
      </c>
      <c r="E345">
        <v>-13.85</v>
      </c>
      <c r="F345">
        <v>-3.8</v>
      </c>
      <c r="G345">
        <v>1</v>
      </c>
      <c r="H345" t="s">
        <v>21</v>
      </c>
      <c r="I345" t="s">
        <v>14</v>
      </c>
      <c r="J345">
        <v>1</v>
      </c>
      <c r="K345" t="s">
        <v>15</v>
      </c>
      <c r="L345">
        <v>1</v>
      </c>
      <c r="M345">
        <v>63.5</v>
      </c>
      <c r="N345">
        <v>1882.73</v>
      </c>
      <c r="O345" t="s">
        <v>16</v>
      </c>
      <c r="P345" t="s">
        <v>17</v>
      </c>
      <c r="Q345">
        <v>1</v>
      </c>
      <c r="R345">
        <f t="shared" si="40"/>
        <v>0.63697367423093643</v>
      </c>
      <c r="S345" t="b">
        <f t="shared" si="41"/>
        <v>0</v>
      </c>
      <c r="T345" t="b">
        <f t="shared" si="42"/>
        <v>0</v>
      </c>
      <c r="U345" t="b">
        <f t="shared" si="43"/>
        <v>1</v>
      </c>
      <c r="V345" t="b">
        <f t="shared" si="44"/>
        <v>0</v>
      </c>
      <c r="W345">
        <f t="shared" si="45"/>
        <v>3</v>
      </c>
      <c r="X345">
        <f t="shared" si="46"/>
        <v>2.2077700010258328</v>
      </c>
      <c r="Y345" t="b">
        <f t="shared" si="47"/>
        <v>1</v>
      </c>
    </row>
    <row r="346" spans="1:25" x14ac:dyDescent="0.3">
      <c r="A346" t="s">
        <v>378</v>
      </c>
      <c r="B346">
        <v>55.94</v>
      </c>
      <c r="C346">
        <v>2048</v>
      </c>
      <c r="D346">
        <v>-18.739999999999998</v>
      </c>
      <c r="E346">
        <v>-13.85</v>
      </c>
      <c r="F346">
        <v>-3.85</v>
      </c>
      <c r="G346">
        <v>1</v>
      </c>
      <c r="H346" t="s">
        <v>13</v>
      </c>
      <c r="I346" t="s">
        <v>14</v>
      </c>
      <c r="J346">
        <v>1</v>
      </c>
      <c r="K346" t="s">
        <v>15</v>
      </c>
      <c r="L346">
        <v>1</v>
      </c>
      <c r="M346">
        <v>63.5</v>
      </c>
      <c r="N346">
        <v>1883.24</v>
      </c>
      <c r="O346" t="s">
        <v>16</v>
      </c>
      <c r="P346" t="s">
        <v>17</v>
      </c>
      <c r="Q346">
        <v>1</v>
      </c>
      <c r="R346">
        <f t="shared" si="40"/>
        <v>0.63646320250906419</v>
      </c>
      <c r="S346" t="b">
        <f t="shared" si="41"/>
        <v>0</v>
      </c>
      <c r="T346" t="b">
        <f t="shared" si="42"/>
        <v>0</v>
      </c>
      <c r="U346" t="b">
        <f t="shared" si="43"/>
        <v>1</v>
      </c>
      <c r="V346" t="b">
        <f t="shared" si="44"/>
        <v>0</v>
      </c>
      <c r="W346">
        <f t="shared" si="45"/>
        <v>3</v>
      </c>
      <c r="X346">
        <f t="shared" si="46"/>
        <v>2.2072595293039607</v>
      </c>
      <c r="Y346" t="b">
        <f t="shared" si="47"/>
        <v>1</v>
      </c>
    </row>
    <row r="347" spans="1:25" x14ac:dyDescent="0.3">
      <c r="A347" t="s">
        <v>379</v>
      </c>
      <c r="B347">
        <v>55.92</v>
      </c>
      <c r="C347">
        <v>2048</v>
      </c>
      <c r="D347">
        <v>-19.07</v>
      </c>
      <c r="E347">
        <v>-12.85</v>
      </c>
      <c r="F347">
        <v>-3.81</v>
      </c>
      <c r="G347">
        <v>1</v>
      </c>
      <c r="H347" t="s">
        <v>33</v>
      </c>
      <c r="I347" t="s">
        <v>14</v>
      </c>
      <c r="J347">
        <v>1</v>
      </c>
      <c r="K347" t="s">
        <v>15</v>
      </c>
      <c r="L347">
        <v>1</v>
      </c>
      <c r="M347">
        <v>63.5</v>
      </c>
      <c r="N347">
        <v>1883.75</v>
      </c>
      <c r="O347" t="s">
        <v>16</v>
      </c>
      <c r="P347" t="s">
        <v>17</v>
      </c>
      <c r="Q347">
        <v>1</v>
      </c>
      <c r="R347">
        <f t="shared" si="40"/>
        <v>0.59294768445423474</v>
      </c>
      <c r="S347" t="b">
        <f t="shared" si="41"/>
        <v>0</v>
      </c>
      <c r="T347" t="b">
        <f t="shared" si="42"/>
        <v>0</v>
      </c>
      <c r="U347" t="b">
        <f t="shared" si="43"/>
        <v>1</v>
      </c>
      <c r="V347" t="b">
        <f t="shared" si="44"/>
        <v>0</v>
      </c>
      <c r="W347">
        <f t="shared" si="45"/>
        <v>3</v>
      </c>
      <c r="X347">
        <f t="shared" si="46"/>
        <v>2.1637440112491313</v>
      </c>
      <c r="Y347" t="b">
        <f t="shared" si="47"/>
        <v>1</v>
      </c>
    </row>
    <row r="348" spans="1:25" x14ac:dyDescent="0.3">
      <c r="A348" t="s">
        <v>380</v>
      </c>
      <c r="B348">
        <v>56.09</v>
      </c>
      <c r="C348">
        <v>2048</v>
      </c>
      <c r="D348">
        <v>-20.13</v>
      </c>
      <c r="E348">
        <v>-11.43</v>
      </c>
      <c r="F348">
        <v>-3.27</v>
      </c>
      <c r="G348">
        <v>1</v>
      </c>
      <c r="H348" t="s">
        <v>33</v>
      </c>
      <c r="I348" t="s">
        <v>14</v>
      </c>
      <c r="J348">
        <v>1</v>
      </c>
      <c r="K348" t="s">
        <v>15</v>
      </c>
      <c r="L348">
        <v>1</v>
      </c>
      <c r="M348">
        <v>63.5</v>
      </c>
      <c r="N348">
        <v>1884.26</v>
      </c>
      <c r="O348" t="s">
        <v>16</v>
      </c>
      <c r="P348" t="s">
        <v>17</v>
      </c>
      <c r="Q348">
        <v>1</v>
      </c>
      <c r="R348">
        <f t="shared" si="40"/>
        <v>0.51641344141512269</v>
      </c>
      <c r="S348" t="b">
        <f t="shared" si="41"/>
        <v>0</v>
      </c>
      <c r="T348" t="b">
        <f t="shared" si="42"/>
        <v>0</v>
      </c>
      <c r="U348" t="b">
        <f t="shared" si="43"/>
        <v>1</v>
      </c>
      <c r="V348" t="b">
        <f t="shared" si="44"/>
        <v>0</v>
      </c>
      <c r="W348">
        <f t="shared" si="45"/>
        <v>3</v>
      </c>
      <c r="X348">
        <f t="shared" si="46"/>
        <v>2.0872097682100192</v>
      </c>
      <c r="Y348" t="b">
        <f t="shared" si="47"/>
        <v>1</v>
      </c>
    </row>
    <row r="349" spans="1:25" x14ac:dyDescent="0.3">
      <c r="A349" t="s">
        <v>381</v>
      </c>
      <c r="B349">
        <v>56.06</v>
      </c>
      <c r="C349">
        <v>2048</v>
      </c>
      <c r="D349">
        <v>-20.52</v>
      </c>
      <c r="E349">
        <v>-10.73</v>
      </c>
      <c r="F349">
        <v>-3.24</v>
      </c>
      <c r="G349">
        <v>1</v>
      </c>
      <c r="H349" t="s">
        <v>33</v>
      </c>
      <c r="I349" t="s">
        <v>14</v>
      </c>
      <c r="J349">
        <v>1</v>
      </c>
      <c r="K349" t="s">
        <v>15</v>
      </c>
      <c r="L349">
        <v>1</v>
      </c>
      <c r="M349">
        <v>63.5</v>
      </c>
      <c r="N349">
        <v>1884.78</v>
      </c>
      <c r="O349" t="s">
        <v>16</v>
      </c>
      <c r="P349" t="s">
        <v>17</v>
      </c>
      <c r="Q349">
        <v>1</v>
      </c>
      <c r="R349">
        <f t="shared" si="40"/>
        <v>0.48180284792459105</v>
      </c>
      <c r="S349" t="b">
        <f t="shared" si="41"/>
        <v>0</v>
      </c>
      <c r="T349" t="b">
        <f t="shared" si="42"/>
        <v>0</v>
      </c>
      <c r="U349" t="b">
        <f t="shared" si="43"/>
        <v>1</v>
      </c>
      <c r="V349" t="b">
        <f t="shared" si="44"/>
        <v>0</v>
      </c>
      <c r="W349">
        <f t="shared" si="45"/>
        <v>3</v>
      </c>
      <c r="X349">
        <f t="shared" si="46"/>
        <v>2.0525991747194876</v>
      </c>
      <c r="Y349" t="b">
        <f t="shared" si="47"/>
        <v>1</v>
      </c>
    </row>
    <row r="350" spans="1:25" x14ac:dyDescent="0.3">
      <c r="A350" t="s">
        <v>382</v>
      </c>
      <c r="B350">
        <v>55.91</v>
      </c>
      <c r="C350">
        <v>2048</v>
      </c>
      <c r="D350">
        <v>-20.53</v>
      </c>
      <c r="E350">
        <v>-10.15</v>
      </c>
      <c r="F350">
        <v>-3.3</v>
      </c>
      <c r="G350">
        <v>1</v>
      </c>
      <c r="H350" t="s">
        <v>63</v>
      </c>
      <c r="I350" t="s">
        <v>14</v>
      </c>
      <c r="J350">
        <v>1</v>
      </c>
      <c r="K350" t="s">
        <v>15</v>
      </c>
      <c r="L350">
        <v>1</v>
      </c>
      <c r="M350">
        <v>63.5</v>
      </c>
      <c r="N350">
        <v>1885.3</v>
      </c>
      <c r="O350" t="s">
        <v>16</v>
      </c>
      <c r="P350" t="s">
        <v>17</v>
      </c>
      <c r="Q350">
        <v>1</v>
      </c>
      <c r="R350">
        <f t="shared" si="40"/>
        <v>0.45915632890885477</v>
      </c>
      <c r="S350" t="b">
        <f t="shared" si="41"/>
        <v>0</v>
      </c>
      <c r="T350" t="b">
        <f t="shared" si="42"/>
        <v>0</v>
      </c>
      <c r="U350" t="b">
        <f t="shared" si="43"/>
        <v>1</v>
      </c>
      <c r="V350" t="b">
        <f t="shared" si="44"/>
        <v>0</v>
      </c>
      <c r="W350">
        <f t="shared" si="45"/>
        <v>3</v>
      </c>
      <c r="X350">
        <f t="shared" si="46"/>
        <v>2.0299526557037515</v>
      </c>
      <c r="Y350" t="b">
        <f t="shared" si="47"/>
        <v>1</v>
      </c>
    </row>
    <row r="351" spans="1:25" x14ac:dyDescent="0.3">
      <c r="A351" t="s">
        <v>383</v>
      </c>
      <c r="B351">
        <v>55.92</v>
      </c>
      <c r="C351">
        <v>2048</v>
      </c>
      <c r="D351">
        <v>-20.54</v>
      </c>
      <c r="E351">
        <v>-10.06</v>
      </c>
      <c r="F351">
        <v>-3.29</v>
      </c>
      <c r="G351">
        <v>1</v>
      </c>
      <c r="H351" t="s">
        <v>19</v>
      </c>
      <c r="I351" t="s">
        <v>14</v>
      </c>
      <c r="J351">
        <v>1</v>
      </c>
      <c r="K351" t="s">
        <v>15</v>
      </c>
      <c r="L351">
        <v>1</v>
      </c>
      <c r="M351">
        <v>63.5</v>
      </c>
      <c r="N351">
        <v>1885.7</v>
      </c>
      <c r="O351" t="s">
        <v>16</v>
      </c>
      <c r="P351" t="s">
        <v>17</v>
      </c>
      <c r="Q351">
        <v>1</v>
      </c>
      <c r="R351">
        <f t="shared" si="40"/>
        <v>0.45543504432566057</v>
      </c>
      <c r="S351" t="b">
        <f t="shared" si="41"/>
        <v>0</v>
      </c>
      <c r="T351" t="b">
        <f t="shared" si="42"/>
        <v>0</v>
      </c>
      <c r="U351" t="b">
        <f t="shared" si="43"/>
        <v>1</v>
      </c>
      <c r="V351" t="b">
        <f t="shared" si="44"/>
        <v>0</v>
      </c>
      <c r="W351">
        <f t="shared" si="45"/>
        <v>3</v>
      </c>
      <c r="X351">
        <f t="shared" si="46"/>
        <v>2.0262313711205571</v>
      </c>
      <c r="Y351" t="b">
        <f t="shared" si="47"/>
        <v>1</v>
      </c>
    </row>
    <row r="352" spans="1:25" x14ac:dyDescent="0.3">
      <c r="A352" t="s">
        <v>384</v>
      </c>
      <c r="B352">
        <v>56.01</v>
      </c>
      <c r="C352">
        <v>2048</v>
      </c>
      <c r="D352">
        <v>-20.58</v>
      </c>
      <c r="E352">
        <v>-10.01</v>
      </c>
      <c r="F352">
        <v>-3.3</v>
      </c>
      <c r="G352">
        <v>1</v>
      </c>
      <c r="H352" t="s">
        <v>35</v>
      </c>
      <c r="I352" t="s">
        <v>14</v>
      </c>
      <c r="J352">
        <v>1</v>
      </c>
      <c r="K352" t="s">
        <v>15</v>
      </c>
      <c r="L352">
        <v>1</v>
      </c>
      <c r="M352">
        <v>63.5</v>
      </c>
      <c r="N352">
        <v>1886.21</v>
      </c>
      <c r="O352" t="s">
        <v>16</v>
      </c>
      <c r="P352" t="s">
        <v>17</v>
      </c>
      <c r="Q352">
        <v>1</v>
      </c>
      <c r="R352">
        <f t="shared" si="40"/>
        <v>0.45270413343532917</v>
      </c>
      <c r="S352" t="b">
        <f t="shared" si="41"/>
        <v>0</v>
      </c>
      <c r="T352" t="b">
        <f t="shared" si="42"/>
        <v>0</v>
      </c>
      <c r="U352" t="b">
        <f t="shared" si="43"/>
        <v>1</v>
      </c>
      <c r="V352" t="b">
        <f t="shared" si="44"/>
        <v>0</v>
      </c>
      <c r="W352">
        <f t="shared" si="45"/>
        <v>3</v>
      </c>
      <c r="X352">
        <f t="shared" si="46"/>
        <v>2.0235004602302258</v>
      </c>
      <c r="Y352" t="b">
        <f t="shared" si="47"/>
        <v>1</v>
      </c>
    </row>
    <row r="353" spans="1:25" x14ac:dyDescent="0.3">
      <c r="A353" t="s">
        <v>385</v>
      </c>
      <c r="B353">
        <v>56.02</v>
      </c>
      <c r="C353">
        <v>2048</v>
      </c>
      <c r="D353">
        <v>-20.52</v>
      </c>
      <c r="E353">
        <v>-9.99</v>
      </c>
      <c r="F353">
        <v>-3.28</v>
      </c>
      <c r="G353">
        <v>1</v>
      </c>
      <c r="H353" t="s">
        <v>19</v>
      </c>
      <c r="I353" t="s">
        <v>14</v>
      </c>
      <c r="J353">
        <v>1</v>
      </c>
      <c r="K353" t="s">
        <v>15</v>
      </c>
      <c r="L353">
        <v>1</v>
      </c>
      <c r="M353">
        <v>63.5</v>
      </c>
      <c r="N353">
        <v>1886.73</v>
      </c>
      <c r="O353" t="s">
        <v>16</v>
      </c>
      <c r="P353" t="s">
        <v>17</v>
      </c>
      <c r="Q353">
        <v>1</v>
      </c>
      <c r="R353">
        <f t="shared" si="40"/>
        <v>0.45306599337973025</v>
      </c>
      <c r="S353" t="b">
        <f t="shared" si="41"/>
        <v>0</v>
      </c>
      <c r="T353" t="b">
        <f t="shared" si="42"/>
        <v>0</v>
      </c>
      <c r="U353" t="b">
        <f t="shared" si="43"/>
        <v>1</v>
      </c>
      <c r="V353" t="b">
        <f t="shared" si="44"/>
        <v>0</v>
      </c>
      <c r="W353">
        <f t="shared" si="45"/>
        <v>3</v>
      </c>
      <c r="X353">
        <f t="shared" si="46"/>
        <v>2.0238623201746266</v>
      </c>
      <c r="Y353" t="b">
        <f t="shared" si="47"/>
        <v>1</v>
      </c>
    </row>
    <row r="354" spans="1:25" x14ac:dyDescent="0.3">
      <c r="A354" t="s">
        <v>386</v>
      </c>
      <c r="B354">
        <v>56.1</v>
      </c>
      <c r="C354">
        <v>2048</v>
      </c>
      <c r="D354">
        <v>-20.53</v>
      </c>
      <c r="E354">
        <v>-9.9499999999999993</v>
      </c>
      <c r="F354">
        <v>-3.31</v>
      </c>
      <c r="G354">
        <v>1</v>
      </c>
      <c r="H354" t="s">
        <v>43</v>
      </c>
      <c r="I354" t="s">
        <v>14</v>
      </c>
      <c r="J354">
        <v>1</v>
      </c>
      <c r="K354" t="s">
        <v>15</v>
      </c>
      <c r="L354">
        <v>1</v>
      </c>
      <c r="M354">
        <v>63.5</v>
      </c>
      <c r="N354">
        <v>1887.24</v>
      </c>
      <c r="O354" t="s">
        <v>16</v>
      </c>
      <c r="P354" t="s">
        <v>17</v>
      </c>
      <c r="Q354">
        <v>1</v>
      </c>
      <c r="R354">
        <f t="shared" si="40"/>
        <v>0.45129771740089247</v>
      </c>
      <c r="S354" t="b">
        <f t="shared" si="41"/>
        <v>0</v>
      </c>
      <c r="T354" t="b">
        <f t="shared" si="42"/>
        <v>0</v>
      </c>
      <c r="U354" t="b">
        <f t="shared" si="43"/>
        <v>1</v>
      </c>
      <c r="V354" t="b">
        <f t="shared" si="44"/>
        <v>0</v>
      </c>
      <c r="W354">
        <f t="shared" si="45"/>
        <v>3</v>
      </c>
      <c r="X354">
        <f t="shared" si="46"/>
        <v>2.0220940441957889</v>
      </c>
      <c r="Y354" t="b">
        <f t="shared" si="47"/>
        <v>1</v>
      </c>
    </row>
    <row r="355" spans="1:25" x14ac:dyDescent="0.3">
      <c r="A355" t="s">
        <v>387</v>
      </c>
      <c r="B355">
        <v>56.11</v>
      </c>
      <c r="C355">
        <v>2048</v>
      </c>
      <c r="D355">
        <v>-20.5</v>
      </c>
      <c r="E355">
        <v>-9.9499999999999993</v>
      </c>
      <c r="F355">
        <v>-3.33</v>
      </c>
      <c r="G355">
        <v>1</v>
      </c>
      <c r="H355" t="s">
        <v>43</v>
      </c>
      <c r="I355" t="s">
        <v>14</v>
      </c>
      <c r="J355">
        <v>1</v>
      </c>
      <c r="K355" t="s">
        <v>15</v>
      </c>
      <c r="L355">
        <v>1</v>
      </c>
      <c r="M355">
        <v>63.5</v>
      </c>
      <c r="N355">
        <v>1887.74</v>
      </c>
      <c r="O355" t="s">
        <v>16</v>
      </c>
      <c r="P355" t="s">
        <v>17</v>
      </c>
      <c r="Q355">
        <v>1</v>
      </c>
      <c r="R355">
        <f t="shared" si="40"/>
        <v>0.45187190210602612</v>
      </c>
      <c r="S355" t="b">
        <f t="shared" si="41"/>
        <v>0</v>
      </c>
      <c r="T355" t="b">
        <f t="shared" si="42"/>
        <v>0</v>
      </c>
      <c r="U355" t="b">
        <f t="shared" si="43"/>
        <v>1</v>
      </c>
      <c r="V355" t="b">
        <f t="shared" si="44"/>
        <v>0</v>
      </c>
      <c r="W355">
        <f t="shared" si="45"/>
        <v>3</v>
      </c>
      <c r="X355">
        <f t="shared" si="46"/>
        <v>2.0226682289009226</v>
      </c>
      <c r="Y355" t="b">
        <f t="shared" si="47"/>
        <v>1</v>
      </c>
    </row>
    <row r="356" spans="1:25" x14ac:dyDescent="0.3">
      <c r="A356" t="s">
        <v>388</v>
      </c>
      <c r="B356">
        <v>55.98</v>
      </c>
      <c r="C356">
        <v>2048</v>
      </c>
      <c r="D356">
        <v>-20.48</v>
      </c>
      <c r="E356">
        <v>-9.99</v>
      </c>
      <c r="F356">
        <v>-3.32</v>
      </c>
      <c r="G356">
        <v>1</v>
      </c>
      <c r="H356" t="s">
        <v>13</v>
      </c>
      <c r="I356" t="s">
        <v>14</v>
      </c>
      <c r="J356">
        <v>1</v>
      </c>
      <c r="K356" t="s">
        <v>15</v>
      </c>
      <c r="L356">
        <v>1</v>
      </c>
      <c r="M356">
        <v>63.5</v>
      </c>
      <c r="N356">
        <v>1888.26</v>
      </c>
      <c r="O356" t="s">
        <v>16</v>
      </c>
      <c r="P356" t="s">
        <v>17</v>
      </c>
      <c r="Q356">
        <v>1</v>
      </c>
      <c r="R356">
        <f t="shared" si="40"/>
        <v>0.45383438132679771</v>
      </c>
      <c r="S356" t="b">
        <f t="shared" si="41"/>
        <v>0</v>
      </c>
      <c r="T356" t="b">
        <f t="shared" si="42"/>
        <v>0</v>
      </c>
      <c r="U356" t="b">
        <f t="shared" si="43"/>
        <v>1</v>
      </c>
      <c r="V356" t="b">
        <f t="shared" si="44"/>
        <v>0</v>
      </c>
      <c r="W356">
        <f t="shared" si="45"/>
        <v>3</v>
      </c>
      <c r="X356">
        <f t="shared" si="46"/>
        <v>2.0246307081216943</v>
      </c>
      <c r="Y356" t="b">
        <f t="shared" si="47"/>
        <v>1</v>
      </c>
    </row>
    <row r="357" spans="1:25" x14ac:dyDescent="0.3">
      <c r="A357" t="s">
        <v>389</v>
      </c>
      <c r="B357">
        <v>56.04</v>
      </c>
      <c r="C357">
        <v>2048</v>
      </c>
      <c r="D357">
        <v>-20.52</v>
      </c>
      <c r="E357">
        <v>-9.92</v>
      </c>
      <c r="F357">
        <v>-3.31</v>
      </c>
      <c r="G357">
        <v>1</v>
      </c>
      <c r="H357" t="s">
        <v>35</v>
      </c>
      <c r="I357" t="s">
        <v>14</v>
      </c>
      <c r="J357">
        <v>1</v>
      </c>
      <c r="K357" t="s">
        <v>15</v>
      </c>
      <c r="L357">
        <v>1</v>
      </c>
      <c r="M357">
        <v>63.5</v>
      </c>
      <c r="N357">
        <v>1888.77</v>
      </c>
      <c r="O357" t="s">
        <v>16</v>
      </c>
      <c r="P357" t="s">
        <v>17</v>
      </c>
      <c r="Q357">
        <v>1</v>
      </c>
      <c r="R357">
        <f t="shared" si="40"/>
        <v>0.45030460184361187</v>
      </c>
      <c r="S357" t="b">
        <f t="shared" si="41"/>
        <v>0</v>
      </c>
      <c r="T357" t="b">
        <f t="shared" si="42"/>
        <v>0</v>
      </c>
      <c r="U357" t="b">
        <f t="shared" si="43"/>
        <v>1</v>
      </c>
      <c r="V357" t="b">
        <f t="shared" si="44"/>
        <v>0</v>
      </c>
      <c r="W357">
        <f t="shared" si="45"/>
        <v>3</v>
      </c>
      <c r="X357">
        <f t="shared" si="46"/>
        <v>2.0211009286385084</v>
      </c>
      <c r="Y357" t="b">
        <f t="shared" si="47"/>
        <v>1</v>
      </c>
    </row>
    <row r="358" spans="1:25" x14ac:dyDescent="0.3">
      <c r="A358" t="s">
        <v>390</v>
      </c>
      <c r="B358">
        <v>55.99</v>
      </c>
      <c r="C358">
        <v>2048</v>
      </c>
      <c r="D358">
        <v>-20.58</v>
      </c>
      <c r="E358">
        <v>-9.94</v>
      </c>
      <c r="F358">
        <v>-3.3</v>
      </c>
      <c r="G358">
        <v>1</v>
      </c>
      <c r="H358" t="s">
        <v>21</v>
      </c>
      <c r="I358" t="s">
        <v>14</v>
      </c>
      <c r="J358">
        <v>1</v>
      </c>
      <c r="K358" t="s">
        <v>15</v>
      </c>
      <c r="L358">
        <v>1</v>
      </c>
      <c r="M358">
        <v>63.5</v>
      </c>
      <c r="N358">
        <v>1889.28</v>
      </c>
      <c r="O358" t="s">
        <v>16</v>
      </c>
      <c r="P358" t="s">
        <v>17</v>
      </c>
      <c r="Q358">
        <v>1</v>
      </c>
      <c r="R358">
        <f t="shared" si="40"/>
        <v>0.44994983562794033</v>
      </c>
      <c r="S358" t="b">
        <f t="shared" si="41"/>
        <v>0</v>
      </c>
      <c r="T358" t="b">
        <f t="shared" si="42"/>
        <v>0</v>
      </c>
      <c r="U358" t="b">
        <f t="shared" si="43"/>
        <v>1</v>
      </c>
      <c r="V358" t="b">
        <f t="shared" si="44"/>
        <v>0</v>
      </c>
      <c r="W358">
        <f t="shared" si="45"/>
        <v>3</v>
      </c>
      <c r="X358">
        <f t="shared" si="46"/>
        <v>2.0207461624228369</v>
      </c>
      <c r="Y358" t="b">
        <f t="shared" si="47"/>
        <v>1</v>
      </c>
    </row>
    <row r="359" spans="1:25" x14ac:dyDescent="0.3">
      <c r="A359" t="s">
        <v>391</v>
      </c>
      <c r="B359">
        <v>56.07</v>
      </c>
      <c r="C359">
        <v>2048</v>
      </c>
      <c r="D359">
        <v>-20.51</v>
      </c>
      <c r="E359">
        <v>-9.98</v>
      </c>
      <c r="F359">
        <v>-3.3</v>
      </c>
      <c r="G359">
        <v>1</v>
      </c>
      <c r="H359" t="s">
        <v>19</v>
      </c>
      <c r="I359" t="s">
        <v>14</v>
      </c>
      <c r="J359">
        <v>1</v>
      </c>
      <c r="K359" t="s">
        <v>15</v>
      </c>
      <c r="L359">
        <v>1</v>
      </c>
      <c r="M359">
        <v>63.5</v>
      </c>
      <c r="N359">
        <v>1889.79</v>
      </c>
      <c r="O359" t="s">
        <v>16</v>
      </c>
      <c r="P359" t="s">
        <v>17</v>
      </c>
      <c r="Q359">
        <v>1</v>
      </c>
      <c r="R359">
        <f t="shared" si="40"/>
        <v>0.45286371332315367</v>
      </c>
      <c r="S359" t="b">
        <f t="shared" si="41"/>
        <v>0</v>
      </c>
      <c r="T359" t="b">
        <f t="shared" si="42"/>
        <v>0</v>
      </c>
      <c r="U359" t="b">
        <f t="shared" si="43"/>
        <v>1</v>
      </c>
      <c r="V359" t="b">
        <f t="shared" si="44"/>
        <v>0</v>
      </c>
      <c r="W359">
        <f t="shared" si="45"/>
        <v>3</v>
      </c>
      <c r="X359">
        <f t="shared" si="46"/>
        <v>2.0236600401180502</v>
      </c>
      <c r="Y359" t="b">
        <f t="shared" si="47"/>
        <v>1</v>
      </c>
    </row>
    <row r="360" spans="1:25" x14ac:dyDescent="0.3">
      <c r="A360" t="s">
        <v>392</v>
      </c>
      <c r="B360">
        <v>55.99</v>
      </c>
      <c r="C360">
        <v>2048</v>
      </c>
      <c r="D360">
        <v>-20.56</v>
      </c>
      <c r="E360">
        <v>-9.93</v>
      </c>
      <c r="F360">
        <v>-3.28</v>
      </c>
      <c r="G360">
        <v>1</v>
      </c>
      <c r="H360" t="s">
        <v>33</v>
      </c>
      <c r="I360" t="s">
        <v>14</v>
      </c>
      <c r="J360">
        <v>1</v>
      </c>
      <c r="K360" t="s">
        <v>15</v>
      </c>
      <c r="L360">
        <v>1</v>
      </c>
      <c r="M360">
        <v>63.5</v>
      </c>
      <c r="N360">
        <v>1890.2</v>
      </c>
      <c r="O360" t="s">
        <v>16</v>
      </c>
      <c r="P360" t="s">
        <v>17</v>
      </c>
      <c r="Q360">
        <v>1</v>
      </c>
      <c r="R360">
        <f t="shared" si="40"/>
        <v>0.44993642127189731</v>
      </c>
      <c r="S360" t="b">
        <f t="shared" si="41"/>
        <v>0</v>
      </c>
      <c r="T360" t="b">
        <f t="shared" si="42"/>
        <v>0</v>
      </c>
      <c r="U360" t="b">
        <f t="shared" si="43"/>
        <v>1</v>
      </c>
      <c r="V360" t="b">
        <f t="shared" si="44"/>
        <v>0</v>
      </c>
      <c r="W360">
        <f t="shared" si="45"/>
        <v>3</v>
      </c>
      <c r="X360">
        <f t="shared" si="46"/>
        <v>2.020732748066794</v>
      </c>
      <c r="Y360" t="b">
        <f t="shared" si="47"/>
        <v>1</v>
      </c>
    </row>
    <row r="361" spans="1:25" x14ac:dyDescent="0.3">
      <c r="A361" t="s">
        <v>393</v>
      </c>
      <c r="B361">
        <v>55.98</v>
      </c>
      <c r="C361">
        <v>2048</v>
      </c>
      <c r="D361">
        <v>-20.56</v>
      </c>
      <c r="E361">
        <v>-9.93</v>
      </c>
      <c r="F361">
        <v>-3.29</v>
      </c>
      <c r="G361">
        <v>1</v>
      </c>
      <c r="H361" t="s">
        <v>27</v>
      </c>
      <c r="I361" t="s">
        <v>14</v>
      </c>
      <c r="J361">
        <v>1</v>
      </c>
      <c r="K361" t="s">
        <v>15</v>
      </c>
      <c r="L361">
        <v>1</v>
      </c>
      <c r="M361">
        <v>63.5</v>
      </c>
      <c r="N361">
        <v>1890.71</v>
      </c>
      <c r="O361" t="s">
        <v>16</v>
      </c>
      <c r="P361" t="s">
        <v>17</v>
      </c>
      <c r="Q361">
        <v>1</v>
      </c>
      <c r="R361">
        <f t="shared" si="40"/>
        <v>0.44993642127189731</v>
      </c>
      <c r="S361" t="b">
        <f t="shared" si="41"/>
        <v>0</v>
      </c>
      <c r="T361" t="b">
        <f t="shared" si="42"/>
        <v>0</v>
      </c>
      <c r="U361" t="b">
        <f t="shared" si="43"/>
        <v>1</v>
      </c>
      <c r="V361" t="b">
        <f t="shared" si="44"/>
        <v>0</v>
      </c>
      <c r="W361">
        <f t="shared" si="45"/>
        <v>3</v>
      </c>
      <c r="X361">
        <f t="shared" si="46"/>
        <v>2.020732748066794</v>
      </c>
      <c r="Y361" t="b">
        <f t="shared" si="47"/>
        <v>1</v>
      </c>
    </row>
    <row r="362" spans="1:25" x14ac:dyDescent="0.3">
      <c r="A362" t="s">
        <v>394</v>
      </c>
      <c r="B362">
        <v>56.1</v>
      </c>
      <c r="C362">
        <v>2048</v>
      </c>
      <c r="D362">
        <v>-20.54</v>
      </c>
      <c r="E362">
        <v>-9.98</v>
      </c>
      <c r="F362">
        <v>-3.28</v>
      </c>
      <c r="G362">
        <v>1</v>
      </c>
      <c r="H362" t="s">
        <v>144</v>
      </c>
      <c r="I362" t="s">
        <v>14</v>
      </c>
      <c r="J362">
        <v>1</v>
      </c>
      <c r="K362" t="s">
        <v>15</v>
      </c>
      <c r="L362">
        <v>1</v>
      </c>
      <c r="M362">
        <v>64.5</v>
      </c>
      <c r="N362">
        <v>1891.23</v>
      </c>
      <c r="O362" t="s">
        <v>16</v>
      </c>
      <c r="P362" t="s">
        <v>17</v>
      </c>
      <c r="Q362">
        <v>1</v>
      </c>
      <c r="R362">
        <f t="shared" si="40"/>
        <v>0.45228891225344298</v>
      </c>
      <c r="S362" t="b">
        <f t="shared" si="41"/>
        <v>0</v>
      </c>
      <c r="T362" t="b">
        <f t="shared" si="42"/>
        <v>0</v>
      </c>
      <c r="U362" t="b">
        <f t="shared" si="43"/>
        <v>1</v>
      </c>
      <c r="V362" t="b">
        <f t="shared" si="44"/>
        <v>0</v>
      </c>
      <c r="W362">
        <f t="shared" si="45"/>
        <v>3</v>
      </c>
      <c r="X362">
        <f t="shared" si="46"/>
        <v>2.0230852390483394</v>
      </c>
      <c r="Y362" t="b">
        <f t="shared" si="47"/>
        <v>1</v>
      </c>
    </row>
    <row r="363" spans="1:25" x14ac:dyDescent="0.3">
      <c r="A363" t="s">
        <v>395</v>
      </c>
      <c r="B363">
        <v>56.15</v>
      </c>
      <c r="C363">
        <v>2048</v>
      </c>
      <c r="D363">
        <v>-21.09</v>
      </c>
      <c r="E363">
        <v>-8.86</v>
      </c>
      <c r="F363">
        <v>-2.73</v>
      </c>
      <c r="G363">
        <v>1</v>
      </c>
      <c r="H363" t="s">
        <v>35</v>
      </c>
      <c r="I363" t="s">
        <v>14</v>
      </c>
      <c r="J363">
        <v>1</v>
      </c>
      <c r="K363" t="s">
        <v>15</v>
      </c>
      <c r="L363">
        <v>1</v>
      </c>
      <c r="M363">
        <v>64.5</v>
      </c>
      <c r="N363">
        <v>1891.75</v>
      </c>
      <c r="O363" t="s">
        <v>16</v>
      </c>
      <c r="P363" t="s">
        <v>17</v>
      </c>
      <c r="Q363">
        <v>1</v>
      </c>
      <c r="R363">
        <f t="shared" si="40"/>
        <v>0.39771666115496584</v>
      </c>
      <c r="S363" t="b">
        <f t="shared" si="41"/>
        <v>0</v>
      </c>
      <c r="T363" t="b">
        <f t="shared" si="42"/>
        <v>0</v>
      </c>
      <c r="U363" t="b">
        <f t="shared" si="43"/>
        <v>1</v>
      </c>
      <c r="V363" t="b">
        <f t="shared" si="44"/>
        <v>0</v>
      </c>
      <c r="W363">
        <f t="shared" si="45"/>
        <v>3</v>
      </c>
      <c r="X363">
        <f t="shared" si="46"/>
        <v>1.9685129879498624</v>
      </c>
      <c r="Y363" t="b">
        <f t="shared" si="47"/>
        <v>1</v>
      </c>
    </row>
    <row r="364" spans="1:25" x14ac:dyDescent="0.3">
      <c r="A364" t="s">
        <v>396</v>
      </c>
      <c r="B364">
        <v>56.23</v>
      </c>
      <c r="C364">
        <v>2048</v>
      </c>
      <c r="D364">
        <v>-21.68</v>
      </c>
      <c r="E364">
        <v>-7.21</v>
      </c>
      <c r="F364">
        <v>-2.66</v>
      </c>
      <c r="G364">
        <v>1</v>
      </c>
      <c r="H364" t="s">
        <v>23</v>
      </c>
      <c r="I364" t="s">
        <v>14</v>
      </c>
      <c r="J364">
        <v>1</v>
      </c>
      <c r="K364" t="s">
        <v>15</v>
      </c>
      <c r="L364">
        <v>1</v>
      </c>
      <c r="M364">
        <v>64.5</v>
      </c>
      <c r="N364">
        <v>1892.26</v>
      </c>
      <c r="O364" t="s">
        <v>16</v>
      </c>
      <c r="P364" t="s">
        <v>17</v>
      </c>
      <c r="Q364">
        <v>1</v>
      </c>
      <c r="R364">
        <f t="shared" si="40"/>
        <v>0.32105851298462867</v>
      </c>
      <c r="S364" t="b">
        <f t="shared" si="41"/>
        <v>0</v>
      </c>
      <c r="T364" t="b">
        <f t="shared" si="42"/>
        <v>0</v>
      </c>
      <c r="U364" t="b">
        <f t="shared" si="43"/>
        <v>1</v>
      </c>
      <c r="V364" t="b">
        <f t="shared" si="44"/>
        <v>0</v>
      </c>
      <c r="W364">
        <f t="shared" si="45"/>
        <v>3</v>
      </c>
      <c r="X364">
        <f t="shared" si="46"/>
        <v>1.8918548397795252</v>
      </c>
      <c r="Y364" t="b">
        <f t="shared" si="47"/>
        <v>1</v>
      </c>
    </row>
    <row r="365" spans="1:25" x14ac:dyDescent="0.3">
      <c r="A365" t="s">
        <v>397</v>
      </c>
      <c r="B365">
        <v>56.19</v>
      </c>
      <c r="C365">
        <v>2048</v>
      </c>
      <c r="D365">
        <v>-21.83</v>
      </c>
      <c r="E365">
        <v>-6.46</v>
      </c>
      <c r="F365">
        <v>-2.57</v>
      </c>
      <c r="G365">
        <v>1</v>
      </c>
      <c r="H365" t="s">
        <v>41</v>
      </c>
      <c r="I365" t="s">
        <v>14</v>
      </c>
      <c r="J365">
        <v>1</v>
      </c>
      <c r="K365" t="s">
        <v>15</v>
      </c>
      <c r="L365">
        <v>1</v>
      </c>
      <c r="M365">
        <v>64.5</v>
      </c>
      <c r="N365">
        <v>1892.77</v>
      </c>
      <c r="O365" t="s">
        <v>16</v>
      </c>
      <c r="P365" t="s">
        <v>17</v>
      </c>
      <c r="Q365">
        <v>1</v>
      </c>
      <c r="R365">
        <f t="shared" si="40"/>
        <v>0.28771228151791739</v>
      </c>
      <c r="S365" t="b">
        <f t="shared" si="41"/>
        <v>0</v>
      </c>
      <c r="T365" t="b">
        <f t="shared" si="42"/>
        <v>0</v>
      </c>
      <c r="U365" t="b">
        <f t="shared" si="43"/>
        <v>1</v>
      </c>
      <c r="V365" t="b">
        <f t="shared" si="44"/>
        <v>0</v>
      </c>
      <c r="W365">
        <f t="shared" si="45"/>
        <v>3</v>
      </c>
      <c r="X365">
        <f t="shared" si="46"/>
        <v>1.8585086083128139</v>
      </c>
      <c r="Y365" t="b">
        <f t="shared" si="47"/>
        <v>1</v>
      </c>
    </row>
    <row r="366" spans="1:25" x14ac:dyDescent="0.3">
      <c r="A366" t="s">
        <v>398</v>
      </c>
      <c r="B366">
        <v>56.09</v>
      </c>
      <c r="C366">
        <v>2048</v>
      </c>
      <c r="D366">
        <v>-21.88</v>
      </c>
      <c r="E366">
        <v>-6.39</v>
      </c>
      <c r="F366">
        <v>-2.5099999999999998</v>
      </c>
      <c r="G366">
        <v>1</v>
      </c>
      <c r="H366" t="s">
        <v>63</v>
      </c>
      <c r="I366" t="s">
        <v>14</v>
      </c>
      <c r="J366">
        <v>1</v>
      </c>
      <c r="K366" t="s">
        <v>15</v>
      </c>
      <c r="L366">
        <v>1</v>
      </c>
      <c r="M366">
        <v>63.5</v>
      </c>
      <c r="N366">
        <v>1893.27</v>
      </c>
      <c r="O366" t="s">
        <v>16</v>
      </c>
      <c r="P366" t="s">
        <v>17</v>
      </c>
      <c r="Q366">
        <v>1</v>
      </c>
      <c r="R366">
        <f t="shared" si="40"/>
        <v>0.28414507874730832</v>
      </c>
      <c r="S366" t="b">
        <f t="shared" si="41"/>
        <v>0</v>
      </c>
      <c r="T366" t="b">
        <f t="shared" si="42"/>
        <v>0</v>
      </c>
      <c r="U366" t="b">
        <f t="shared" si="43"/>
        <v>1</v>
      </c>
      <c r="V366" t="b">
        <f t="shared" si="44"/>
        <v>0</v>
      </c>
      <c r="W366">
        <f t="shared" si="45"/>
        <v>3</v>
      </c>
      <c r="X366">
        <f t="shared" si="46"/>
        <v>1.8549414055422049</v>
      </c>
      <c r="Y366" t="b">
        <f t="shared" si="47"/>
        <v>1</v>
      </c>
    </row>
    <row r="367" spans="1:25" x14ac:dyDescent="0.3">
      <c r="A367" t="s">
        <v>399</v>
      </c>
      <c r="B367">
        <v>56.11</v>
      </c>
      <c r="C367">
        <v>2048</v>
      </c>
      <c r="D367">
        <v>-21.85</v>
      </c>
      <c r="E367">
        <v>-6.27</v>
      </c>
      <c r="F367">
        <v>-2.4900000000000002</v>
      </c>
      <c r="G367">
        <v>1</v>
      </c>
      <c r="H367" t="s">
        <v>41</v>
      </c>
      <c r="I367" t="s">
        <v>14</v>
      </c>
      <c r="J367">
        <v>1</v>
      </c>
      <c r="K367" t="s">
        <v>15</v>
      </c>
      <c r="L367">
        <v>1</v>
      </c>
      <c r="M367">
        <v>64.5</v>
      </c>
      <c r="N367">
        <v>1893.81</v>
      </c>
      <c r="O367" t="s">
        <v>16</v>
      </c>
      <c r="P367" t="s">
        <v>17</v>
      </c>
      <c r="Q367">
        <v>1</v>
      </c>
      <c r="R367">
        <f t="shared" si="40"/>
        <v>0.27944776412637212</v>
      </c>
      <c r="S367" t="b">
        <f t="shared" si="41"/>
        <v>0</v>
      </c>
      <c r="T367" t="b">
        <f t="shared" si="42"/>
        <v>0</v>
      </c>
      <c r="U367" t="b">
        <f t="shared" si="43"/>
        <v>1</v>
      </c>
      <c r="V367" t="b">
        <f t="shared" si="44"/>
        <v>0</v>
      </c>
      <c r="W367">
        <f t="shared" si="45"/>
        <v>3</v>
      </c>
      <c r="X367">
        <f t="shared" si="46"/>
        <v>1.8502440909212687</v>
      </c>
      <c r="Y367" t="b">
        <f t="shared" si="47"/>
        <v>1</v>
      </c>
    </row>
    <row r="368" spans="1:25" x14ac:dyDescent="0.3">
      <c r="A368" t="s">
        <v>400</v>
      </c>
      <c r="B368">
        <v>56.17</v>
      </c>
      <c r="C368">
        <v>2048</v>
      </c>
      <c r="D368">
        <v>-21.83</v>
      </c>
      <c r="E368">
        <v>-6.22</v>
      </c>
      <c r="F368">
        <v>-2.5299999999999998</v>
      </c>
      <c r="G368">
        <v>1</v>
      </c>
      <c r="H368" t="s">
        <v>13</v>
      </c>
      <c r="I368" t="s">
        <v>14</v>
      </c>
      <c r="J368">
        <v>1</v>
      </c>
      <c r="K368" t="s">
        <v>15</v>
      </c>
      <c r="L368">
        <v>1</v>
      </c>
      <c r="M368">
        <v>64.5</v>
      </c>
      <c r="N368">
        <v>1894.2</v>
      </c>
      <c r="O368" t="s">
        <v>16</v>
      </c>
      <c r="P368" t="s">
        <v>17</v>
      </c>
      <c r="Q368">
        <v>1</v>
      </c>
      <c r="R368">
        <f t="shared" si="40"/>
        <v>0.27757348666679399</v>
      </c>
      <c r="S368" t="b">
        <f t="shared" si="41"/>
        <v>0</v>
      </c>
      <c r="T368" t="b">
        <f t="shared" si="42"/>
        <v>0</v>
      </c>
      <c r="U368" t="b">
        <f t="shared" si="43"/>
        <v>1</v>
      </c>
      <c r="V368" t="b">
        <f t="shared" si="44"/>
        <v>0</v>
      </c>
      <c r="W368">
        <f t="shared" si="45"/>
        <v>3</v>
      </c>
      <c r="X368">
        <f t="shared" si="46"/>
        <v>1.8483698134616906</v>
      </c>
      <c r="Y368" t="b">
        <f t="shared" si="47"/>
        <v>1</v>
      </c>
    </row>
    <row r="369" spans="1:25" x14ac:dyDescent="0.3">
      <c r="A369" t="s">
        <v>401</v>
      </c>
      <c r="B369">
        <v>56.09</v>
      </c>
      <c r="C369">
        <v>2048</v>
      </c>
      <c r="D369">
        <v>-21.89</v>
      </c>
      <c r="E369">
        <v>-6.23</v>
      </c>
      <c r="F369">
        <v>-2.48</v>
      </c>
      <c r="G369">
        <v>1</v>
      </c>
      <c r="H369" t="s">
        <v>41</v>
      </c>
      <c r="I369" t="s">
        <v>14</v>
      </c>
      <c r="J369">
        <v>1</v>
      </c>
      <c r="K369" t="s">
        <v>15</v>
      </c>
      <c r="L369">
        <v>1</v>
      </c>
      <c r="M369">
        <v>64.5</v>
      </c>
      <c r="N369">
        <v>1894.71</v>
      </c>
      <c r="O369" t="s">
        <v>16</v>
      </c>
      <c r="P369" t="s">
        <v>17</v>
      </c>
      <c r="Q369">
        <v>1</v>
      </c>
      <c r="R369">
        <f t="shared" si="40"/>
        <v>0.2772736469322829</v>
      </c>
      <c r="S369" t="b">
        <f t="shared" si="41"/>
        <v>0</v>
      </c>
      <c r="T369" t="b">
        <f t="shared" si="42"/>
        <v>0</v>
      </c>
      <c r="U369" t="b">
        <f t="shared" si="43"/>
        <v>1</v>
      </c>
      <c r="V369" t="b">
        <f t="shared" si="44"/>
        <v>0</v>
      </c>
      <c r="W369">
        <f t="shared" si="45"/>
        <v>3</v>
      </c>
      <c r="X369">
        <f t="shared" si="46"/>
        <v>1.8480699737271795</v>
      </c>
      <c r="Y369" t="b">
        <f t="shared" si="47"/>
        <v>1</v>
      </c>
    </row>
    <row r="370" spans="1:25" x14ac:dyDescent="0.3">
      <c r="A370" t="s">
        <v>402</v>
      </c>
      <c r="B370">
        <v>56.1</v>
      </c>
      <c r="C370">
        <v>2048</v>
      </c>
      <c r="D370">
        <v>-21.86</v>
      </c>
      <c r="E370">
        <v>-6.3</v>
      </c>
      <c r="F370">
        <v>-2.4500000000000002</v>
      </c>
      <c r="G370">
        <v>1</v>
      </c>
      <c r="H370" t="s">
        <v>65</v>
      </c>
      <c r="I370" t="s">
        <v>14</v>
      </c>
      <c r="J370">
        <v>1</v>
      </c>
      <c r="K370" t="s">
        <v>15</v>
      </c>
      <c r="L370">
        <v>1</v>
      </c>
      <c r="M370">
        <v>64.5</v>
      </c>
      <c r="N370">
        <v>1895.22</v>
      </c>
      <c r="O370" t="s">
        <v>16</v>
      </c>
      <c r="P370" t="s">
        <v>17</v>
      </c>
      <c r="Q370">
        <v>1</v>
      </c>
      <c r="R370">
        <f t="shared" si="40"/>
        <v>0.28059406386677804</v>
      </c>
      <c r="S370" t="b">
        <f t="shared" si="41"/>
        <v>0</v>
      </c>
      <c r="T370" t="b">
        <f t="shared" si="42"/>
        <v>0</v>
      </c>
      <c r="U370" t="b">
        <f t="shared" si="43"/>
        <v>1</v>
      </c>
      <c r="V370" t="b">
        <f t="shared" si="44"/>
        <v>0</v>
      </c>
      <c r="W370">
        <f t="shared" si="45"/>
        <v>3</v>
      </c>
      <c r="X370">
        <f t="shared" si="46"/>
        <v>1.8513903906616747</v>
      </c>
      <c r="Y370" t="b">
        <f t="shared" si="47"/>
        <v>1</v>
      </c>
    </row>
    <row r="371" spans="1:25" x14ac:dyDescent="0.3">
      <c r="A371" t="s">
        <v>403</v>
      </c>
      <c r="B371">
        <v>56.15</v>
      </c>
      <c r="C371">
        <v>2048</v>
      </c>
      <c r="D371">
        <v>-21.87</v>
      </c>
      <c r="E371">
        <v>-6.2</v>
      </c>
      <c r="F371">
        <v>-2.5099999999999998</v>
      </c>
      <c r="G371">
        <v>1</v>
      </c>
      <c r="H371" t="s">
        <v>63</v>
      </c>
      <c r="I371" t="s">
        <v>14</v>
      </c>
      <c r="J371">
        <v>1</v>
      </c>
      <c r="K371" t="s">
        <v>15</v>
      </c>
      <c r="L371">
        <v>1</v>
      </c>
      <c r="M371">
        <v>63.5</v>
      </c>
      <c r="N371">
        <v>1895.73</v>
      </c>
      <c r="O371" t="s">
        <v>16</v>
      </c>
      <c r="P371" t="s">
        <v>17</v>
      </c>
      <c r="Q371">
        <v>1</v>
      </c>
      <c r="R371">
        <f t="shared" si="40"/>
        <v>0.27624515709186981</v>
      </c>
      <c r="S371" t="b">
        <f t="shared" si="41"/>
        <v>0</v>
      </c>
      <c r="T371" t="b">
        <f t="shared" si="42"/>
        <v>0</v>
      </c>
      <c r="U371" t="b">
        <f t="shared" si="43"/>
        <v>1</v>
      </c>
      <c r="V371" t="b">
        <f t="shared" si="44"/>
        <v>0</v>
      </c>
      <c r="W371">
        <f t="shared" si="45"/>
        <v>3</v>
      </c>
      <c r="X371">
        <f t="shared" si="46"/>
        <v>1.8470414838867664</v>
      </c>
      <c r="Y371" t="b">
        <f t="shared" si="47"/>
        <v>1</v>
      </c>
    </row>
    <row r="372" spans="1:25" x14ac:dyDescent="0.3">
      <c r="A372" t="s">
        <v>404</v>
      </c>
      <c r="B372">
        <v>56.1</v>
      </c>
      <c r="C372">
        <v>2048</v>
      </c>
      <c r="D372">
        <v>-21.92</v>
      </c>
      <c r="E372">
        <v>-6.22</v>
      </c>
      <c r="F372">
        <v>-2.52</v>
      </c>
      <c r="G372">
        <v>1</v>
      </c>
      <c r="H372" t="s">
        <v>27</v>
      </c>
      <c r="I372" t="s">
        <v>14</v>
      </c>
      <c r="J372">
        <v>1</v>
      </c>
      <c r="K372" t="s">
        <v>15</v>
      </c>
      <c r="L372">
        <v>1</v>
      </c>
      <c r="M372">
        <v>63.5</v>
      </c>
      <c r="N372">
        <v>1896.24</v>
      </c>
      <c r="O372" t="s">
        <v>16</v>
      </c>
      <c r="P372" t="s">
        <v>17</v>
      </c>
      <c r="Q372">
        <v>1</v>
      </c>
      <c r="R372">
        <f t="shared" si="40"/>
        <v>0.2764911246856015</v>
      </c>
      <c r="S372" t="b">
        <f t="shared" si="41"/>
        <v>0</v>
      </c>
      <c r="T372" t="b">
        <f t="shared" si="42"/>
        <v>0</v>
      </c>
      <c r="U372" t="b">
        <f t="shared" si="43"/>
        <v>1</v>
      </c>
      <c r="V372" t="b">
        <f t="shared" si="44"/>
        <v>0</v>
      </c>
      <c r="W372">
        <f t="shared" si="45"/>
        <v>3</v>
      </c>
      <c r="X372">
        <f t="shared" si="46"/>
        <v>1.847287451480498</v>
      </c>
      <c r="Y372" t="b">
        <f t="shared" si="47"/>
        <v>1</v>
      </c>
    </row>
    <row r="373" spans="1:25" x14ac:dyDescent="0.3">
      <c r="A373" t="s">
        <v>405</v>
      </c>
      <c r="B373">
        <v>56.22</v>
      </c>
      <c r="C373">
        <v>2048</v>
      </c>
      <c r="D373">
        <v>-22.01</v>
      </c>
      <c r="E373">
        <v>-6.17</v>
      </c>
      <c r="F373">
        <v>-2.4700000000000002</v>
      </c>
      <c r="G373">
        <v>1</v>
      </c>
      <c r="H373" t="s">
        <v>43</v>
      </c>
      <c r="I373" t="s">
        <v>14</v>
      </c>
      <c r="J373">
        <v>1</v>
      </c>
      <c r="K373" t="s">
        <v>15</v>
      </c>
      <c r="L373">
        <v>1</v>
      </c>
      <c r="M373">
        <v>64.5</v>
      </c>
      <c r="N373">
        <v>1896.76</v>
      </c>
      <c r="O373" t="s">
        <v>16</v>
      </c>
      <c r="P373" t="s">
        <v>17</v>
      </c>
      <c r="Q373">
        <v>1</v>
      </c>
      <c r="R373">
        <f t="shared" si="40"/>
        <v>0.27331201933516025</v>
      </c>
      <c r="S373" t="b">
        <f t="shared" si="41"/>
        <v>0</v>
      </c>
      <c r="T373" t="b">
        <f t="shared" si="42"/>
        <v>0</v>
      </c>
      <c r="U373" t="b">
        <f t="shared" si="43"/>
        <v>1</v>
      </c>
      <c r="V373" t="b">
        <f t="shared" si="44"/>
        <v>0</v>
      </c>
      <c r="W373">
        <f t="shared" si="45"/>
        <v>3</v>
      </c>
      <c r="X373">
        <f t="shared" si="46"/>
        <v>1.8441083461300569</v>
      </c>
      <c r="Y373" t="b">
        <f t="shared" si="47"/>
        <v>1</v>
      </c>
    </row>
    <row r="374" spans="1:25" x14ac:dyDescent="0.3">
      <c r="A374" t="s">
        <v>406</v>
      </c>
      <c r="B374">
        <v>56.23</v>
      </c>
      <c r="C374">
        <v>2048</v>
      </c>
      <c r="D374">
        <v>-21.89</v>
      </c>
      <c r="E374">
        <v>-6.15</v>
      </c>
      <c r="F374">
        <v>-2.48</v>
      </c>
      <c r="G374">
        <v>1</v>
      </c>
      <c r="H374" t="s">
        <v>33</v>
      </c>
      <c r="I374" t="s">
        <v>14</v>
      </c>
      <c r="J374">
        <v>1</v>
      </c>
      <c r="K374" t="s">
        <v>15</v>
      </c>
      <c r="L374">
        <v>1</v>
      </c>
      <c r="M374">
        <v>63.5</v>
      </c>
      <c r="N374">
        <v>1897.26</v>
      </c>
      <c r="O374" t="s">
        <v>16</v>
      </c>
      <c r="P374" t="s">
        <v>17</v>
      </c>
      <c r="Q374">
        <v>1</v>
      </c>
      <c r="R374">
        <f t="shared" si="40"/>
        <v>0.27388961087172431</v>
      </c>
      <c r="S374" t="b">
        <f t="shared" si="41"/>
        <v>0</v>
      </c>
      <c r="T374" t="b">
        <f t="shared" si="42"/>
        <v>0</v>
      </c>
      <c r="U374" t="b">
        <f t="shared" si="43"/>
        <v>1</v>
      </c>
      <c r="V374" t="b">
        <f t="shared" si="44"/>
        <v>0</v>
      </c>
      <c r="W374">
        <f t="shared" si="45"/>
        <v>3</v>
      </c>
      <c r="X374">
        <f t="shared" si="46"/>
        <v>1.8446859376666209</v>
      </c>
      <c r="Y374" t="b">
        <f t="shared" si="47"/>
        <v>1</v>
      </c>
    </row>
    <row r="375" spans="1:25" x14ac:dyDescent="0.3">
      <c r="A375" t="s">
        <v>407</v>
      </c>
      <c r="B375">
        <v>56.33</v>
      </c>
      <c r="C375">
        <v>2048</v>
      </c>
      <c r="D375">
        <v>-22.4</v>
      </c>
      <c r="E375">
        <v>-5.69</v>
      </c>
      <c r="F375">
        <v>-1.94</v>
      </c>
      <c r="G375">
        <v>1</v>
      </c>
      <c r="H375" t="s">
        <v>25</v>
      </c>
      <c r="I375" t="s">
        <v>14</v>
      </c>
      <c r="J375">
        <v>1</v>
      </c>
      <c r="K375" t="s">
        <v>15</v>
      </c>
      <c r="L375">
        <v>1</v>
      </c>
      <c r="M375">
        <v>63.5</v>
      </c>
      <c r="N375">
        <v>1897.77</v>
      </c>
      <c r="O375" t="s">
        <v>16</v>
      </c>
      <c r="P375" t="s">
        <v>17</v>
      </c>
      <c r="Q375">
        <v>1</v>
      </c>
      <c r="R375">
        <f t="shared" si="40"/>
        <v>0.24875658617518051</v>
      </c>
      <c r="S375" t="b">
        <f t="shared" si="41"/>
        <v>0</v>
      </c>
      <c r="T375" t="b">
        <f t="shared" si="42"/>
        <v>0</v>
      </c>
      <c r="U375" t="b">
        <f t="shared" si="43"/>
        <v>1</v>
      </c>
      <c r="V375" t="b">
        <f t="shared" si="44"/>
        <v>0</v>
      </c>
      <c r="W375">
        <f t="shared" si="45"/>
        <v>3</v>
      </c>
      <c r="X375">
        <f t="shared" si="46"/>
        <v>1.8195529129700772</v>
      </c>
      <c r="Y375" t="b">
        <f t="shared" si="47"/>
        <v>1</v>
      </c>
    </row>
    <row r="376" spans="1:25" x14ac:dyDescent="0.3">
      <c r="A376" t="s">
        <v>408</v>
      </c>
      <c r="B376">
        <v>56.27</v>
      </c>
      <c r="C376">
        <v>2048</v>
      </c>
      <c r="D376">
        <v>-22.46</v>
      </c>
      <c r="E376">
        <v>-4.8</v>
      </c>
      <c r="F376">
        <v>-1.93</v>
      </c>
      <c r="G376">
        <v>1</v>
      </c>
      <c r="H376" t="s">
        <v>35</v>
      </c>
      <c r="I376" t="s">
        <v>14</v>
      </c>
      <c r="J376">
        <v>1</v>
      </c>
      <c r="K376" t="s">
        <v>15</v>
      </c>
      <c r="L376">
        <v>1</v>
      </c>
      <c r="M376">
        <v>64.5</v>
      </c>
      <c r="N376">
        <v>1898.29</v>
      </c>
      <c r="O376" t="s">
        <v>16</v>
      </c>
      <c r="P376" t="s">
        <v>17</v>
      </c>
      <c r="Q376">
        <v>1</v>
      </c>
      <c r="R376">
        <f t="shared" si="40"/>
        <v>0.21054595461301961</v>
      </c>
      <c r="S376" t="b">
        <f t="shared" si="41"/>
        <v>0</v>
      </c>
      <c r="T376" t="b">
        <f t="shared" si="42"/>
        <v>0</v>
      </c>
      <c r="U376" t="b">
        <f t="shared" si="43"/>
        <v>1</v>
      </c>
      <c r="V376" t="b">
        <f t="shared" si="44"/>
        <v>0</v>
      </c>
      <c r="W376">
        <f t="shared" si="45"/>
        <v>3</v>
      </c>
      <c r="X376">
        <f t="shared" si="46"/>
        <v>1.7813422814079161</v>
      </c>
      <c r="Y376" t="b">
        <f t="shared" si="47"/>
        <v>1</v>
      </c>
    </row>
    <row r="377" spans="1:25" x14ac:dyDescent="0.3">
      <c r="A377" t="s">
        <v>409</v>
      </c>
      <c r="B377">
        <v>56.25</v>
      </c>
      <c r="C377">
        <v>2048</v>
      </c>
      <c r="D377">
        <v>-22.46</v>
      </c>
      <c r="E377">
        <v>-4.05</v>
      </c>
      <c r="F377">
        <v>-1.87</v>
      </c>
      <c r="G377">
        <v>1</v>
      </c>
      <c r="H377" t="s">
        <v>19</v>
      </c>
      <c r="I377" t="s">
        <v>14</v>
      </c>
      <c r="J377">
        <v>1</v>
      </c>
      <c r="K377" t="s">
        <v>15</v>
      </c>
      <c r="L377">
        <v>1</v>
      </c>
      <c r="M377">
        <v>64.5</v>
      </c>
      <c r="N377">
        <v>1898.8</v>
      </c>
      <c r="O377" t="s">
        <v>16</v>
      </c>
      <c r="P377" t="s">
        <v>17</v>
      </c>
      <c r="Q377">
        <v>1</v>
      </c>
      <c r="R377">
        <f t="shared" si="40"/>
        <v>0.17840343026486122</v>
      </c>
      <c r="S377" t="b">
        <f t="shared" si="41"/>
        <v>0</v>
      </c>
      <c r="T377" t="b">
        <f t="shared" si="42"/>
        <v>0</v>
      </c>
      <c r="U377" t="b">
        <f t="shared" si="43"/>
        <v>1</v>
      </c>
      <c r="V377" t="b">
        <f t="shared" si="44"/>
        <v>0</v>
      </c>
      <c r="W377">
        <f t="shared" si="45"/>
        <v>3</v>
      </c>
      <c r="X377">
        <f t="shared" si="46"/>
        <v>1.7491997570597577</v>
      </c>
      <c r="Y377" t="b">
        <f t="shared" si="47"/>
        <v>1</v>
      </c>
    </row>
    <row r="378" spans="1:25" x14ac:dyDescent="0.3">
      <c r="A378" t="s">
        <v>410</v>
      </c>
      <c r="B378">
        <v>56.26</v>
      </c>
      <c r="C378">
        <v>2048</v>
      </c>
      <c r="D378">
        <v>-22.66</v>
      </c>
      <c r="E378">
        <v>-3.08</v>
      </c>
      <c r="F378">
        <v>-1.41</v>
      </c>
      <c r="G378">
        <v>1</v>
      </c>
      <c r="H378" t="s">
        <v>19</v>
      </c>
      <c r="I378" t="s">
        <v>14</v>
      </c>
      <c r="J378">
        <v>1</v>
      </c>
      <c r="K378" t="s">
        <v>15</v>
      </c>
      <c r="L378">
        <v>1</v>
      </c>
      <c r="M378">
        <v>63.5</v>
      </c>
      <c r="N378">
        <v>1899.21</v>
      </c>
      <c r="O378" t="s">
        <v>16</v>
      </c>
      <c r="P378" t="s">
        <v>17</v>
      </c>
      <c r="Q378">
        <v>1</v>
      </c>
      <c r="R378">
        <f t="shared" si="40"/>
        <v>0.13509443844935509</v>
      </c>
      <c r="S378" t="b">
        <f t="shared" si="41"/>
        <v>0</v>
      </c>
      <c r="T378" t="b">
        <f t="shared" si="42"/>
        <v>0</v>
      </c>
      <c r="U378" t="b">
        <f t="shared" si="43"/>
        <v>1</v>
      </c>
      <c r="V378" t="b">
        <f t="shared" si="44"/>
        <v>0</v>
      </c>
      <c r="W378">
        <f t="shared" si="45"/>
        <v>3</v>
      </c>
      <c r="X378">
        <f t="shared" si="46"/>
        <v>1.7058907652442517</v>
      </c>
      <c r="Y378" t="b">
        <f t="shared" si="47"/>
        <v>1</v>
      </c>
    </row>
    <row r="379" spans="1:25" x14ac:dyDescent="0.3">
      <c r="A379" t="s">
        <v>411</v>
      </c>
      <c r="B379">
        <v>56.27</v>
      </c>
      <c r="C379">
        <v>2048</v>
      </c>
      <c r="D379">
        <v>-22.7</v>
      </c>
      <c r="E379">
        <v>-2.66</v>
      </c>
      <c r="F379">
        <v>-1.24</v>
      </c>
      <c r="G379">
        <v>1</v>
      </c>
      <c r="H379" t="s">
        <v>13</v>
      </c>
      <c r="I379" t="s">
        <v>14</v>
      </c>
      <c r="J379">
        <v>1</v>
      </c>
      <c r="K379" t="s">
        <v>15</v>
      </c>
      <c r="L379">
        <v>1</v>
      </c>
      <c r="M379">
        <v>63.5</v>
      </c>
      <c r="N379">
        <v>1899.72</v>
      </c>
      <c r="O379" t="s">
        <v>16</v>
      </c>
      <c r="P379" t="s">
        <v>17</v>
      </c>
      <c r="Q379">
        <v>1</v>
      </c>
      <c r="R379">
        <f t="shared" si="40"/>
        <v>0.11664864542239692</v>
      </c>
      <c r="S379" t="b">
        <f t="shared" si="41"/>
        <v>0</v>
      </c>
      <c r="T379" t="b">
        <f t="shared" si="42"/>
        <v>0</v>
      </c>
      <c r="U379" t="b">
        <f t="shared" si="43"/>
        <v>1</v>
      </c>
      <c r="V379" t="b">
        <f t="shared" si="44"/>
        <v>0</v>
      </c>
      <c r="W379">
        <f t="shared" si="45"/>
        <v>3</v>
      </c>
      <c r="X379">
        <f t="shared" si="46"/>
        <v>1.6874449722172935</v>
      </c>
      <c r="Y379" t="b">
        <f t="shared" si="47"/>
        <v>1</v>
      </c>
    </row>
    <row r="380" spans="1:25" x14ac:dyDescent="0.3">
      <c r="A380" t="s">
        <v>412</v>
      </c>
      <c r="B380">
        <v>56.24</v>
      </c>
      <c r="C380">
        <v>2048</v>
      </c>
      <c r="D380">
        <v>-22.89</v>
      </c>
      <c r="E380">
        <v>-2.56</v>
      </c>
      <c r="F380">
        <v>-1.1499999999999999</v>
      </c>
      <c r="G380">
        <v>1</v>
      </c>
      <c r="H380" t="s">
        <v>21</v>
      </c>
      <c r="I380" t="s">
        <v>14</v>
      </c>
      <c r="J380">
        <v>1</v>
      </c>
      <c r="K380" t="s">
        <v>15</v>
      </c>
      <c r="L380">
        <v>1</v>
      </c>
      <c r="M380">
        <v>64.5</v>
      </c>
      <c r="N380">
        <v>1900.23</v>
      </c>
      <c r="O380" t="s">
        <v>16</v>
      </c>
      <c r="P380" t="s">
        <v>17</v>
      </c>
      <c r="Q380">
        <v>1</v>
      </c>
      <c r="R380">
        <f t="shared" si="40"/>
        <v>0.11137640405800553</v>
      </c>
      <c r="S380" t="b">
        <f t="shared" si="41"/>
        <v>0</v>
      </c>
      <c r="T380" t="b">
        <f t="shared" si="42"/>
        <v>0</v>
      </c>
      <c r="U380" t="b">
        <f t="shared" si="43"/>
        <v>1</v>
      </c>
      <c r="V380" t="b">
        <f t="shared" si="44"/>
        <v>0</v>
      </c>
      <c r="W380">
        <f t="shared" si="45"/>
        <v>3</v>
      </c>
      <c r="X380">
        <f t="shared" si="46"/>
        <v>1.6821727308529022</v>
      </c>
      <c r="Y380" t="b">
        <f t="shared" si="47"/>
        <v>1</v>
      </c>
    </row>
    <row r="381" spans="1:25" x14ac:dyDescent="0.3">
      <c r="A381" t="s">
        <v>413</v>
      </c>
      <c r="B381">
        <v>56.31</v>
      </c>
      <c r="C381">
        <v>2048</v>
      </c>
      <c r="D381">
        <v>-22.97</v>
      </c>
      <c r="E381">
        <v>-2.6</v>
      </c>
      <c r="F381">
        <v>-1.1499999999999999</v>
      </c>
      <c r="G381">
        <v>1</v>
      </c>
      <c r="H381" t="s">
        <v>19</v>
      </c>
      <c r="I381" t="s">
        <v>14</v>
      </c>
      <c r="J381">
        <v>1</v>
      </c>
      <c r="K381" t="s">
        <v>15</v>
      </c>
      <c r="L381">
        <v>1</v>
      </c>
      <c r="M381">
        <v>64.5</v>
      </c>
      <c r="N381">
        <v>1900.75</v>
      </c>
      <c r="O381" t="s">
        <v>16</v>
      </c>
      <c r="P381" t="s">
        <v>17</v>
      </c>
      <c r="Q381">
        <v>1</v>
      </c>
      <c r="R381">
        <f t="shared" si="40"/>
        <v>0.11271139112176966</v>
      </c>
      <c r="S381" t="b">
        <f t="shared" si="41"/>
        <v>0</v>
      </c>
      <c r="T381" t="b">
        <f t="shared" si="42"/>
        <v>0</v>
      </c>
      <c r="U381" t="b">
        <f t="shared" si="43"/>
        <v>1</v>
      </c>
      <c r="V381" t="b">
        <f t="shared" si="44"/>
        <v>0</v>
      </c>
      <c r="W381">
        <f t="shared" si="45"/>
        <v>3</v>
      </c>
      <c r="X381">
        <f t="shared" si="46"/>
        <v>1.6835077179166662</v>
      </c>
      <c r="Y381" t="b">
        <f t="shared" si="47"/>
        <v>1</v>
      </c>
    </row>
    <row r="382" spans="1:25" x14ac:dyDescent="0.3">
      <c r="A382" t="s">
        <v>414</v>
      </c>
      <c r="B382">
        <v>56.3</v>
      </c>
      <c r="C382">
        <v>2048</v>
      </c>
      <c r="D382">
        <v>-22.92</v>
      </c>
      <c r="E382">
        <v>-2.6</v>
      </c>
      <c r="F382">
        <v>-1.1200000000000001</v>
      </c>
      <c r="G382">
        <v>1</v>
      </c>
      <c r="H382" t="s">
        <v>35</v>
      </c>
      <c r="I382" t="s">
        <v>14</v>
      </c>
      <c r="J382">
        <v>1</v>
      </c>
      <c r="K382" t="s">
        <v>15</v>
      </c>
      <c r="L382">
        <v>1</v>
      </c>
      <c r="M382">
        <v>63.5</v>
      </c>
      <c r="N382">
        <v>1901.26</v>
      </c>
      <c r="O382" t="s">
        <v>16</v>
      </c>
      <c r="P382" t="s">
        <v>17</v>
      </c>
      <c r="Q382">
        <v>1</v>
      </c>
      <c r="R382">
        <f t="shared" si="40"/>
        <v>0.1129551872553587</v>
      </c>
      <c r="S382" t="b">
        <f t="shared" si="41"/>
        <v>0</v>
      </c>
      <c r="T382" t="b">
        <f t="shared" si="42"/>
        <v>0</v>
      </c>
      <c r="U382" t="b">
        <f t="shared" si="43"/>
        <v>1</v>
      </c>
      <c r="V382" t="b">
        <f t="shared" si="44"/>
        <v>0</v>
      </c>
      <c r="W382">
        <f t="shared" si="45"/>
        <v>3</v>
      </c>
      <c r="X382">
        <f t="shared" si="46"/>
        <v>1.6837515140502552</v>
      </c>
      <c r="Y382" t="b">
        <f t="shared" si="47"/>
        <v>1</v>
      </c>
    </row>
    <row r="383" spans="1:25" x14ac:dyDescent="0.3">
      <c r="A383" t="s">
        <v>415</v>
      </c>
      <c r="B383">
        <v>56.28</v>
      </c>
      <c r="C383">
        <v>2048</v>
      </c>
      <c r="D383">
        <v>-22.89</v>
      </c>
      <c r="E383">
        <v>-2.67</v>
      </c>
      <c r="F383">
        <v>-1.1599999999999999</v>
      </c>
      <c r="G383">
        <v>1</v>
      </c>
      <c r="H383" t="s">
        <v>53</v>
      </c>
      <c r="I383" t="s">
        <v>14</v>
      </c>
      <c r="J383">
        <v>1</v>
      </c>
      <c r="K383" t="s">
        <v>15</v>
      </c>
      <c r="L383">
        <v>1</v>
      </c>
      <c r="M383">
        <v>63.5</v>
      </c>
      <c r="N383">
        <v>1901.76</v>
      </c>
      <c r="O383" t="s">
        <v>16</v>
      </c>
      <c r="P383" t="s">
        <v>17</v>
      </c>
      <c r="Q383">
        <v>1</v>
      </c>
      <c r="R383">
        <f t="shared" si="40"/>
        <v>0.11612007654919598</v>
      </c>
      <c r="S383" t="b">
        <f t="shared" si="41"/>
        <v>0</v>
      </c>
      <c r="T383" t="b">
        <f t="shared" si="42"/>
        <v>0</v>
      </c>
      <c r="U383" t="b">
        <f t="shared" si="43"/>
        <v>1</v>
      </c>
      <c r="V383" t="b">
        <f t="shared" si="44"/>
        <v>0</v>
      </c>
      <c r="W383">
        <f t="shared" si="45"/>
        <v>3</v>
      </c>
      <c r="X383">
        <f t="shared" si="46"/>
        <v>1.6869164033440924</v>
      </c>
      <c r="Y383" t="b">
        <f t="shared" si="47"/>
        <v>1</v>
      </c>
    </row>
    <row r="384" spans="1:25" x14ac:dyDescent="0.3">
      <c r="A384" t="s">
        <v>416</v>
      </c>
      <c r="B384">
        <v>56.27</v>
      </c>
      <c r="C384">
        <v>2048</v>
      </c>
      <c r="D384">
        <v>-22.84</v>
      </c>
      <c r="E384">
        <v>-2.64</v>
      </c>
      <c r="F384">
        <v>-1.18</v>
      </c>
      <c r="G384">
        <v>1</v>
      </c>
      <c r="H384" t="s">
        <v>21</v>
      </c>
      <c r="I384" t="s">
        <v>14</v>
      </c>
      <c r="J384">
        <v>1</v>
      </c>
      <c r="K384" t="s">
        <v>15</v>
      </c>
      <c r="L384">
        <v>1</v>
      </c>
      <c r="M384">
        <v>64.5</v>
      </c>
      <c r="N384">
        <v>1902.28</v>
      </c>
      <c r="O384" t="s">
        <v>16</v>
      </c>
      <c r="P384" t="s">
        <v>17</v>
      </c>
      <c r="Q384">
        <v>1</v>
      </c>
      <c r="R384">
        <f t="shared" si="40"/>
        <v>0.11507602046344484</v>
      </c>
      <c r="S384" t="b">
        <f t="shared" si="41"/>
        <v>0</v>
      </c>
      <c r="T384" t="b">
        <f t="shared" si="42"/>
        <v>0</v>
      </c>
      <c r="U384" t="b">
        <f t="shared" si="43"/>
        <v>1</v>
      </c>
      <c r="V384" t="b">
        <f t="shared" si="44"/>
        <v>0</v>
      </c>
      <c r="W384">
        <f t="shared" si="45"/>
        <v>3</v>
      </c>
      <c r="X384">
        <f t="shared" si="46"/>
        <v>1.6858723472583415</v>
      </c>
      <c r="Y384" t="b">
        <f t="shared" si="47"/>
        <v>1</v>
      </c>
    </row>
    <row r="385" spans="1:25" x14ac:dyDescent="0.3">
      <c r="A385" t="s">
        <v>417</v>
      </c>
      <c r="B385">
        <v>56.28</v>
      </c>
      <c r="C385">
        <v>2048</v>
      </c>
      <c r="D385">
        <v>-22.78</v>
      </c>
      <c r="E385">
        <v>-2.56</v>
      </c>
      <c r="F385">
        <v>-1.1100000000000001</v>
      </c>
      <c r="G385">
        <v>1</v>
      </c>
      <c r="H385" t="s">
        <v>144</v>
      </c>
      <c r="I385" t="s">
        <v>14</v>
      </c>
      <c r="J385">
        <v>1</v>
      </c>
      <c r="K385" t="s">
        <v>15</v>
      </c>
      <c r="L385">
        <v>1</v>
      </c>
      <c r="M385">
        <v>63.5</v>
      </c>
      <c r="N385">
        <v>1902.79</v>
      </c>
      <c r="O385" t="s">
        <v>16</v>
      </c>
      <c r="P385" t="s">
        <v>17</v>
      </c>
      <c r="Q385">
        <v>1</v>
      </c>
      <c r="R385">
        <f t="shared" si="40"/>
        <v>0.11190974966428453</v>
      </c>
      <c r="S385" t="b">
        <f t="shared" si="41"/>
        <v>0</v>
      </c>
      <c r="T385" t="b">
        <f t="shared" si="42"/>
        <v>0</v>
      </c>
      <c r="U385" t="b">
        <f t="shared" si="43"/>
        <v>1</v>
      </c>
      <c r="V385" t="b">
        <f t="shared" si="44"/>
        <v>0</v>
      </c>
      <c r="W385">
        <f t="shared" si="45"/>
        <v>3</v>
      </c>
      <c r="X385">
        <f t="shared" si="46"/>
        <v>1.682706076459181</v>
      </c>
      <c r="Y385" t="b">
        <f t="shared" si="47"/>
        <v>1</v>
      </c>
    </row>
    <row r="386" spans="1:25" x14ac:dyDescent="0.3">
      <c r="A386" t="s">
        <v>418</v>
      </c>
      <c r="B386">
        <v>56.37</v>
      </c>
      <c r="C386">
        <v>2048</v>
      </c>
      <c r="D386">
        <v>-22.79</v>
      </c>
      <c r="E386">
        <v>-2.5099999999999998</v>
      </c>
      <c r="F386">
        <v>-1.1100000000000001</v>
      </c>
      <c r="G386">
        <v>1</v>
      </c>
      <c r="H386" t="s">
        <v>65</v>
      </c>
      <c r="I386" t="s">
        <v>14</v>
      </c>
      <c r="J386">
        <v>1</v>
      </c>
      <c r="K386" t="s">
        <v>15</v>
      </c>
      <c r="L386">
        <v>1</v>
      </c>
      <c r="M386">
        <v>64.5</v>
      </c>
      <c r="N386">
        <v>1903.21</v>
      </c>
      <c r="O386" t="s">
        <v>16</v>
      </c>
      <c r="P386" t="s">
        <v>17</v>
      </c>
      <c r="Q386">
        <v>1</v>
      </c>
      <c r="R386">
        <f t="shared" si="40"/>
        <v>0.10969392313836379</v>
      </c>
      <c r="S386" t="b">
        <f t="shared" si="41"/>
        <v>0</v>
      </c>
      <c r="T386" t="b">
        <f t="shared" si="42"/>
        <v>0</v>
      </c>
      <c r="U386" t="b">
        <f t="shared" si="43"/>
        <v>1</v>
      </c>
      <c r="V386" t="b">
        <f t="shared" si="44"/>
        <v>0</v>
      </c>
      <c r="W386">
        <f t="shared" si="45"/>
        <v>3</v>
      </c>
      <c r="X386">
        <f t="shared" si="46"/>
        <v>1.6804902499332603</v>
      </c>
      <c r="Y386" t="b">
        <f t="shared" si="47"/>
        <v>1</v>
      </c>
    </row>
    <row r="387" spans="1:25" x14ac:dyDescent="0.3">
      <c r="A387" t="s">
        <v>419</v>
      </c>
      <c r="B387">
        <v>56.36</v>
      </c>
      <c r="C387">
        <v>2048</v>
      </c>
      <c r="D387">
        <v>-22.86</v>
      </c>
      <c r="E387">
        <v>-2.54</v>
      </c>
      <c r="F387">
        <v>-1.0900000000000001</v>
      </c>
      <c r="G387">
        <v>1</v>
      </c>
      <c r="H387" t="s">
        <v>13</v>
      </c>
      <c r="I387" t="s">
        <v>14</v>
      </c>
      <c r="J387">
        <v>1</v>
      </c>
      <c r="K387" t="s">
        <v>15</v>
      </c>
      <c r="L387">
        <v>1</v>
      </c>
      <c r="M387">
        <v>64.5</v>
      </c>
      <c r="N387">
        <v>1903.73</v>
      </c>
      <c r="O387" t="s">
        <v>16</v>
      </c>
      <c r="P387" t="s">
        <v>17</v>
      </c>
      <c r="Q387">
        <v>1</v>
      </c>
      <c r="R387">
        <f t="shared" ref="R387:R450" si="48">ATAN(E387/D387)</f>
        <v>0.11065722117389565</v>
      </c>
      <c r="S387" t="b">
        <f t="shared" ref="S387:S450" si="49">AND(D387&gt;0,E387&gt;0)</f>
        <v>0</v>
      </c>
      <c r="T387" t="b">
        <f t="shared" ref="T387:T450" si="50">AND(D387&lt;0,E387&gt;0)</f>
        <v>0</v>
      </c>
      <c r="U387" t="b">
        <f t="shared" ref="U387:U450" si="51">AND(D387&lt;0,E387&lt;0)</f>
        <v>1</v>
      </c>
      <c r="V387" t="b">
        <f t="shared" ref="V387:V450" si="52">AND(D387&gt;0,E387&lt;0)</f>
        <v>0</v>
      </c>
      <c r="W387">
        <f t="shared" ref="W387:W450" si="53">IF(S387,1,IF(T387,2,IF(U387,3,IF(V387,4))))</f>
        <v>3</v>
      </c>
      <c r="X387">
        <f t="shared" ref="X387:X450" si="54">IF(Y387,R387,R387+PI())+(PI()/2)</f>
        <v>1.6814535479687922</v>
      </c>
      <c r="Y387" t="b">
        <f t="shared" ref="Y387:Y450" si="55">OR(W387=2,W387=3)</f>
        <v>1</v>
      </c>
    </row>
    <row r="388" spans="1:25" x14ac:dyDescent="0.3">
      <c r="A388" t="s">
        <v>420</v>
      </c>
      <c r="B388">
        <v>56.39</v>
      </c>
      <c r="C388">
        <v>2048</v>
      </c>
      <c r="D388">
        <v>-22.89</v>
      </c>
      <c r="E388">
        <v>-2.5499999999999998</v>
      </c>
      <c r="F388">
        <v>-1.1200000000000001</v>
      </c>
      <c r="G388">
        <v>1</v>
      </c>
      <c r="H388" t="s">
        <v>29</v>
      </c>
      <c r="I388" t="s">
        <v>14</v>
      </c>
      <c r="J388">
        <v>1</v>
      </c>
      <c r="K388" t="s">
        <v>15</v>
      </c>
      <c r="L388">
        <v>1</v>
      </c>
      <c r="M388">
        <v>64.5</v>
      </c>
      <c r="N388">
        <v>1904.22</v>
      </c>
      <c r="O388" t="s">
        <v>16</v>
      </c>
      <c r="P388" t="s">
        <v>17</v>
      </c>
      <c r="Q388">
        <v>1</v>
      </c>
      <c r="R388">
        <f t="shared" si="48"/>
        <v>0.1109449081625067</v>
      </c>
      <c r="S388" t="b">
        <f t="shared" si="49"/>
        <v>0</v>
      </c>
      <c r="T388" t="b">
        <f t="shared" si="50"/>
        <v>0</v>
      </c>
      <c r="U388" t="b">
        <f t="shared" si="51"/>
        <v>1</v>
      </c>
      <c r="V388" t="b">
        <f t="shared" si="52"/>
        <v>0</v>
      </c>
      <c r="W388">
        <f t="shared" si="53"/>
        <v>3</v>
      </c>
      <c r="X388">
        <f t="shared" si="54"/>
        <v>1.6817412349574032</v>
      </c>
      <c r="Y388" t="b">
        <f t="shared" si="55"/>
        <v>1</v>
      </c>
    </row>
    <row r="389" spans="1:25" x14ac:dyDescent="0.3">
      <c r="A389" t="s">
        <v>421</v>
      </c>
      <c r="B389">
        <v>56.36</v>
      </c>
      <c r="C389">
        <v>2048</v>
      </c>
      <c r="D389">
        <v>-22.89</v>
      </c>
      <c r="E389">
        <v>-2.61</v>
      </c>
      <c r="F389">
        <v>-1.08</v>
      </c>
      <c r="G389">
        <v>1</v>
      </c>
      <c r="H389" t="s">
        <v>25</v>
      </c>
      <c r="I389" t="s">
        <v>14</v>
      </c>
      <c r="J389">
        <v>1</v>
      </c>
      <c r="K389" t="s">
        <v>15</v>
      </c>
      <c r="L389">
        <v>1</v>
      </c>
      <c r="M389">
        <v>63.5</v>
      </c>
      <c r="N389">
        <v>1904.73</v>
      </c>
      <c r="O389" t="s">
        <v>16</v>
      </c>
      <c r="P389" t="s">
        <v>17</v>
      </c>
      <c r="Q389">
        <v>1</v>
      </c>
      <c r="R389">
        <f t="shared" si="48"/>
        <v>0.11353325580952042</v>
      </c>
      <c r="S389" t="b">
        <f t="shared" si="49"/>
        <v>0</v>
      </c>
      <c r="T389" t="b">
        <f t="shared" si="50"/>
        <v>0</v>
      </c>
      <c r="U389" t="b">
        <f t="shared" si="51"/>
        <v>1</v>
      </c>
      <c r="V389" t="b">
        <f t="shared" si="52"/>
        <v>0</v>
      </c>
      <c r="W389">
        <f t="shared" si="53"/>
        <v>3</v>
      </c>
      <c r="X389">
        <f t="shared" si="54"/>
        <v>1.6843295826044169</v>
      </c>
      <c r="Y389" t="b">
        <f t="shared" si="55"/>
        <v>1</v>
      </c>
    </row>
    <row r="390" spans="1:25" x14ac:dyDescent="0.3">
      <c r="A390" t="s">
        <v>422</v>
      </c>
      <c r="B390">
        <v>56.28</v>
      </c>
      <c r="C390">
        <v>2048</v>
      </c>
      <c r="D390">
        <v>-22.88</v>
      </c>
      <c r="E390">
        <v>-2.62</v>
      </c>
      <c r="F390">
        <v>-1.1499999999999999</v>
      </c>
      <c r="G390">
        <v>1</v>
      </c>
      <c r="H390" t="s">
        <v>41</v>
      </c>
      <c r="I390" t="s">
        <v>14</v>
      </c>
      <c r="J390">
        <v>1</v>
      </c>
      <c r="K390" t="s">
        <v>15</v>
      </c>
      <c r="L390">
        <v>1</v>
      </c>
      <c r="M390">
        <v>64.5</v>
      </c>
      <c r="N390">
        <v>1905.25</v>
      </c>
      <c r="O390" t="s">
        <v>16</v>
      </c>
      <c r="P390" t="s">
        <v>17</v>
      </c>
      <c r="Q390">
        <v>1</v>
      </c>
      <c r="R390">
        <f t="shared" si="48"/>
        <v>0.11401387875036223</v>
      </c>
      <c r="S390" t="b">
        <f t="shared" si="49"/>
        <v>0</v>
      </c>
      <c r="T390" t="b">
        <f t="shared" si="50"/>
        <v>0</v>
      </c>
      <c r="U390" t="b">
        <f t="shared" si="51"/>
        <v>1</v>
      </c>
      <c r="V390" t="b">
        <f t="shared" si="52"/>
        <v>0</v>
      </c>
      <c r="W390">
        <f t="shared" si="53"/>
        <v>3</v>
      </c>
      <c r="X390">
        <f t="shared" si="54"/>
        <v>1.6848102055452587</v>
      </c>
      <c r="Y390" t="b">
        <f t="shared" si="55"/>
        <v>1</v>
      </c>
    </row>
    <row r="391" spans="1:25" x14ac:dyDescent="0.3">
      <c r="A391" t="s">
        <v>423</v>
      </c>
      <c r="B391">
        <v>56.28</v>
      </c>
      <c r="C391">
        <v>2048</v>
      </c>
      <c r="D391">
        <v>-22.85</v>
      </c>
      <c r="E391">
        <v>-2.61</v>
      </c>
      <c r="F391">
        <v>-1.0900000000000001</v>
      </c>
      <c r="G391">
        <v>1</v>
      </c>
      <c r="H391" t="s">
        <v>27</v>
      </c>
      <c r="I391" t="s">
        <v>14</v>
      </c>
      <c r="J391">
        <v>1</v>
      </c>
      <c r="K391" t="s">
        <v>15</v>
      </c>
      <c r="L391">
        <v>1</v>
      </c>
      <c r="M391">
        <v>63.5</v>
      </c>
      <c r="N391">
        <v>1905.76</v>
      </c>
      <c r="O391" t="s">
        <v>16</v>
      </c>
      <c r="P391" t="s">
        <v>17</v>
      </c>
      <c r="Q391">
        <v>1</v>
      </c>
      <c r="R391">
        <f t="shared" si="48"/>
        <v>0.11373029322482912</v>
      </c>
      <c r="S391" t="b">
        <f t="shared" si="49"/>
        <v>0</v>
      </c>
      <c r="T391" t="b">
        <f t="shared" si="50"/>
        <v>0</v>
      </c>
      <c r="U391" t="b">
        <f t="shared" si="51"/>
        <v>1</v>
      </c>
      <c r="V391" t="b">
        <f t="shared" si="52"/>
        <v>0</v>
      </c>
      <c r="W391">
        <f t="shared" si="53"/>
        <v>3</v>
      </c>
      <c r="X391">
        <f t="shared" si="54"/>
        <v>1.6845266200197258</v>
      </c>
      <c r="Y391" t="b">
        <f t="shared" si="55"/>
        <v>1</v>
      </c>
    </row>
    <row r="392" spans="1:25" x14ac:dyDescent="0.3">
      <c r="A392" t="s">
        <v>424</v>
      </c>
      <c r="B392">
        <v>56.35</v>
      </c>
      <c r="C392">
        <v>2048</v>
      </c>
      <c r="D392">
        <v>-22.91</v>
      </c>
      <c r="E392">
        <v>-2.57</v>
      </c>
      <c r="F392">
        <v>-1.0900000000000001</v>
      </c>
      <c r="G392">
        <v>1</v>
      </c>
      <c r="H392" t="s">
        <v>35</v>
      </c>
      <c r="I392" t="s">
        <v>14</v>
      </c>
      <c r="J392">
        <v>1</v>
      </c>
      <c r="K392" t="s">
        <v>15</v>
      </c>
      <c r="L392">
        <v>1</v>
      </c>
      <c r="M392">
        <v>64.5</v>
      </c>
      <c r="N392">
        <v>1906.28</v>
      </c>
      <c r="O392" t="s">
        <v>16</v>
      </c>
      <c r="P392" t="s">
        <v>17</v>
      </c>
      <c r="Q392">
        <v>1</v>
      </c>
      <c r="R392">
        <f t="shared" si="48"/>
        <v>0.11171106251590247</v>
      </c>
      <c r="S392" t="b">
        <f t="shared" si="49"/>
        <v>0</v>
      </c>
      <c r="T392" t="b">
        <f t="shared" si="50"/>
        <v>0</v>
      </c>
      <c r="U392" t="b">
        <f t="shared" si="51"/>
        <v>1</v>
      </c>
      <c r="V392" t="b">
        <f t="shared" si="52"/>
        <v>0</v>
      </c>
      <c r="W392">
        <f t="shared" si="53"/>
        <v>3</v>
      </c>
      <c r="X392">
        <f t="shared" si="54"/>
        <v>1.6825073893107991</v>
      </c>
      <c r="Y392" t="b">
        <f t="shared" si="55"/>
        <v>1</v>
      </c>
    </row>
    <row r="393" spans="1:25" x14ac:dyDescent="0.3">
      <c r="A393" t="s">
        <v>425</v>
      </c>
      <c r="B393">
        <v>56.41</v>
      </c>
      <c r="C393">
        <v>2048</v>
      </c>
      <c r="D393">
        <v>-22.88</v>
      </c>
      <c r="E393">
        <v>-2.35</v>
      </c>
      <c r="F393">
        <v>-1.26</v>
      </c>
      <c r="G393">
        <v>1</v>
      </c>
      <c r="H393" t="s">
        <v>13</v>
      </c>
      <c r="I393" t="s">
        <v>14</v>
      </c>
      <c r="J393">
        <v>1</v>
      </c>
      <c r="K393" t="s">
        <v>15</v>
      </c>
      <c r="L393">
        <v>1</v>
      </c>
      <c r="M393">
        <v>64.5</v>
      </c>
      <c r="N393">
        <v>1906.78</v>
      </c>
      <c r="O393" t="s">
        <v>16</v>
      </c>
      <c r="P393" t="s">
        <v>17</v>
      </c>
      <c r="Q393">
        <v>1</v>
      </c>
      <c r="R393">
        <f t="shared" si="48"/>
        <v>0.10235088702787118</v>
      </c>
      <c r="S393" t="b">
        <f t="shared" si="49"/>
        <v>0</v>
      </c>
      <c r="T393" t="b">
        <f t="shared" si="50"/>
        <v>0</v>
      </c>
      <c r="U393" t="b">
        <f t="shared" si="51"/>
        <v>1</v>
      </c>
      <c r="V393" t="b">
        <f t="shared" si="52"/>
        <v>0</v>
      </c>
      <c r="W393">
        <f t="shared" si="53"/>
        <v>3</v>
      </c>
      <c r="X393">
        <f t="shared" si="54"/>
        <v>1.6731472138227677</v>
      </c>
      <c r="Y393" t="b">
        <f t="shared" si="55"/>
        <v>1</v>
      </c>
    </row>
    <row r="394" spans="1:25" x14ac:dyDescent="0.3">
      <c r="A394" t="s">
        <v>426</v>
      </c>
      <c r="B394">
        <v>56.42</v>
      </c>
      <c r="C394">
        <v>2048</v>
      </c>
      <c r="D394">
        <v>-23.03</v>
      </c>
      <c r="E394">
        <v>-1.28</v>
      </c>
      <c r="F394">
        <v>-1.1100000000000001</v>
      </c>
      <c r="G394">
        <v>1</v>
      </c>
      <c r="H394" t="s">
        <v>43</v>
      </c>
      <c r="I394" t="s">
        <v>14</v>
      </c>
      <c r="J394">
        <v>1</v>
      </c>
      <c r="K394" t="s">
        <v>15</v>
      </c>
      <c r="L394">
        <v>1</v>
      </c>
      <c r="M394">
        <v>64.5</v>
      </c>
      <c r="N394">
        <v>1907.29</v>
      </c>
      <c r="O394" t="s">
        <v>16</v>
      </c>
      <c r="P394" t="s">
        <v>17</v>
      </c>
      <c r="Q394">
        <v>1</v>
      </c>
      <c r="R394">
        <f t="shared" si="48"/>
        <v>5.5522554113010554E-2</v>
      </c>
      <c r="S394" t="b">
        <f t="shared" si="49"/>
        <v>0</v>
      </c>
      <c r="T394" t="b">
        <f t="shared" si="50"/>
        <v>0</v>
      </c>
      <c r="U394" t="b">
        <f t="shared" si="51"/>
        <v>1</v>
      </c>
      <c r="V394" t="b">
        <f t="shared" si="52"/>
        <v>0</v>
      </c>
      <c r="W394">
        <f t="shared" si="53"/>
        <v>3</v>
      </c>
      <c r="X394">
        <f t="shared" si="54"/>
        <v>1.6263188809079072</v>
      </c>
      <c r="Y394" t="b">
        <f t="shared" si="55"/>
        <v>1</v>
      </c>
    </row>
    <row r="395" spans="1:25" x14ac:dyDescent="0.3">
      <c r="A395" t="s">
        <v>427</v>
      </c>
      <c r="B395">
        <v>56.4</v>
      </c>
      <c r="C395">
        <v>2048</v>
      </c>
      <c r="D395">
        <v>-23</v>
      </c>
      <c r="E395">
        <v>-0.18</v>
      </c>
      <c r="F395">
        <v>-0.82</v>
      </c>
      <c r="G395">
        <v>1</v>
      </c>
      <c r="H395" t="s">
        <v>63</v>
      </c>
      <c r="I395" t="s">
        <v>14</v>
      </c>
      <c r="J395">
        <v>1</v>
      </c>
      <c r="K395" t="s">
        <v>15</v>
      </c>
      <c r="L395">
        <v>1</v>
      </c>
      <c r="M395">
        <v>64.5</v>
      </c>
      <c r="N395">
        <v>1907.7</v>
      </c>
      <c r="O395" t="s">
        <v>16</v>
      </c>
      <c r="P395" t="s">
        <v>17</v>
      </c>
      <c r="Q395">
        <v>1</v>
      </c>
      <c r="R395">
        <f t="shared" si="48"/>
        <v>7.8259271859485585E-3</v>
      </c>
      <c r="S395" t="b">
        <f t="shared" si="49"/>
        <v>0</v>
      </c>
      <c r="T395" t="b">
        <f t="shared" si="50"/>
        <v>0</v>
      </c>
      <c r="U395" t="b">
        <f t="shared" si="51"/>
        <v>1</v>
      </c>
      <c r="V395" t="b">
        <f t="shared" si="52"/>
        <v>0</v>
      </c>
      <c r="W395">
        <f t="shared" si="53"/>
        <v>3</v>
      </c>
      <c r="X395">
        <f t="shared" si="54"/>
        <v>1.5786222539808452</v>
      </c>
      <c r="Y395" t="b">
        <f t="shared" si="55"/>
        <v>1</v>
      </c>
    </row>
    <row r="396" spans="1:25" x14ac:dyDescent="0.3">
      <c r="A396" t="s">
        <v>428</v>
      </c>
      <c r="B396">
        <v>56.38</v>
      </c>
      <c r="C396">
        <v>2048</v>
      </c>
      <c r="D396">
        <v>-23</v>
      </c>
      <c r="E396">
        <v>0.51</v>
      </c>
      <c r="F396">
        <v>-0.81</v>
      </c>
      <c r="G396">
        <v>1</v>
      </c>
      <c r="H396" t="s">
        <v>27</v>
      </c>
      <c r="I396" t="s">
        <v>14</v>
      </c>
      <c r="J396">
        <v>1</v>
      </c>
      <c r="K396" t="s">
        <v>15</v>
      </c>
      <c r="L396">
        <v>1</v>
      </c>
      <c r="M396">
        <v>63.5</v>
      </c>
      <c r="N396">
        <v>1908.21</v>
      </c>
      <c r="O396" t="s">
        <v>16</v>
      </c>
      <c r="P396" t="s">
        <v>17</v>
      </c>
      <c r="Q396">
        <v>1</v>
      </c>
      <c r="R396">
        <f t="shared" si="48"/>
        <v>-2.2170279940811496E-2</v>
      </c>
      <c r="S396" t="b">
        <f t="shared" si="49"/>
        <v>0</v>
      </c>
      <c r="T396" t="b">
        <f t="shared" si="50"/>
        <v>1</v>
      </c>
      <c r="U396" t="b">
        <f t="shared" si="51"/>
        <v>0</v>
      </c>
      <c r="V396" t="b">
        <f t="shared" si="52"/>
        <v>0</v>
      </c>
      <c r="W396">
        <f t="shared" si="53"/>
        <v>2</v>
      </c>
      <c r="X396">
        <f t="shared" si="54"/>
        <v>1.5486260468540851</v>
      </c>
      <c r="Y396" t="b">
        <f t="shared" si="55"/>
        <v>1</v>
      </c>
    </row>
    <row r="397" spans="1:25" x14ac:dyDescent="0.3">
      <c r="A397" t="s">
        <v>429</v>
      </c>
      <c r="B397">
        <v>56.36</v>
      </c>
      <c r="C397">
        <v>2048</v>
      </c>
      <c r="D397">
        <v>-23.05</v>
      </c>
      <c r="E397">
        <v>0.97</v>
      </c>
      <c r="F397">
        <v>-0.78</v>
      </c>
      <c r="G397">
        <v>1</v>
      </c>
      <c r="H397" t="s">
        <v>43</v>
      </c>
      <c r="I397" t="s">
        <v>14</v>
      </c>
      <c r="J397">
        <v>1</v>
      </c>
      <c r="K397" t="s">
        <v>15</v>
      </c>
      <c r="L397">
        <v>1</v>
      </c>
      <c r="M397">
        <v>63.5</v>
      </c>
      <c r="N397">
        <v>1908.73</v>
      </c>
      <c r="O397" t="s">
        <v>16</v>
      </c>
      <c r="P397" t="s">
        <v>17</v>
      </c>
      <c r="Q397">
        <v>1</v>
      </c>
      <c r="R397">
        <f t="shared" si="48"/>
        <v>-4.2057614172291168E-2</v>
      </c>
      <c r="S397" t="b">
        <f t="shared" si="49"/>
        <v>0</v>
      </c>
      <c r="T397" t="b">
        <f t="shared" si="50"/>
        <v>1</v>
      </c>
      <c r="U397" t="b">
        <f t="shared" si="51"/>
        <v>0</v>
      </c>
      <c r="V397" t="b">
        <f t="shared" si="52"/>
        <v>0</v>
      </c>
      <c r="W397">
        <f t="shared" si="53"/>
        <v>2</v>
      </c>
      <c r="X397">
        <f t="shared" si="54"/>
        <v>1.5287387126226053</v>
      </c>
      <c r="Y397" t="b">
        <f t="shared" si="55"/>
        <v>1</v>
      </c>
    </row>
    <row r="398" spans="1:25" x14ac:dyDescent="0.3">
      <c r="A398" t="s">
        <v>430</v>
      </c>
      <c r="B398">
        <v>56.54</v>
      </c>
      <c r="C398">
        <v>2048</v>
      </c>
      <c r="D398">
        <v>-22.93</v>
      </c>
      <c r="E398">
        <v>1.23</v>
      </c>
      <c r="F398">
        <v>-0.71</v>
      </c>
      <c r="G398">
        <v>1</v>
      </c>
      <c r="H398" t="s">
        <v>19</v>
      </c>
      <c r="I398" t="s">
        <v>14</v>
      </c>
      <c r="J398">
        <v>1</v>
      </c>
      <c r="K398" t="s">
        <v>15</v>
      </c>
      <c r="L398">
        <v>1</v>
      </c>
      <c r="M398">
        <v>63.5</v>
      </c>
      <c r="N398">
        <v>1909.24</v>
      </c>
      <c r="O398" t="s">
        <v>16</v>
      </c>
      <c r="P398" t="s">
        <v>17</v>
      </c>
      <c r="Q398">
        <v>1</v>
      </c>
      <c r="R398">
        <f t="shared" si="48"/>
        <v>-5.3590156715644648E-2</v>
      </c>
      <c r="S398" t="b">
        <f t="shared" si="49"/>
        <v>0</v>
      </c>
      <c r="T398" t="b">
        <f t="shared" si="50"/>
        <v>1</v>
      </c>
      <c r="U398" t="b">
        <f t="shared" si="51"/>
        <v>0</v>
      </c>
      <c r="V398" t="b">
        <f t="shared" si="52"/>
        <v>0</v>
      </c>
      <c r="W398">
        <f t="shared" si="53"/>
        <v>2</v>
      </c>
      <c r="X398">
        <f t="shared" si="54"/>
        <v>1.5172061700792518</v>
      </c>
      <c r="Y398" t="b">
        <f t="shared" si="55"/>
        <v>1</v>
      </c>
    </row>
    <row r="399" spans="1:25" x14ac:dyDescent="0.3">
      <c r="A399" t="s">
        <v>431</v>
      </c>
      <c r="B399">
        <v>56.43</v>
      </c>
      <c r="C399">
        <v>2048</v>
      </c>
      <c r="D399">
        <v>-22.97</v>
      </c>
      <c r="E399">
        <v>1.28</v>
      </c>
      <c r="F399">
        <v>-0.6</v>
      </c>
      <c r="G399">
        <v>1</v>
      </c>
      <c r="H399" t="s">
        <v>35</v>
      </c>
      <c r="I399" t="s">
        <v>14</v>
      </c>
      <c r="J399">
        <v>1</v>
      </c>
      <c r="K399" t="s">
        <v>15</v>
      </c>
      <c r="L399">
        <v>1</v>
      </c>
      <c r="M399">
        <v>63.5</v>
      </c>
      <c r="N399">
        <v>1909.75</v>
      </c>
      <c r="O399" t="s">
        <v>16</v>
      </c>
      <c r="P399" t="s">
        <v>17</v>
      </c>
      <c r="Q399">
        <v>1</v>
      </c>
      <c r="R399">
        <f t="shared" si="48"/>
        <v>-5.5667285684872232E-2</v>
      </c>
      <c r="S399" t="b">
        <f t="shared" si="49"/>
        <v>0</v>
      </c>
      <c r="T399" t="b">
        <f t="shared" si="50"/>
        <v>1</v>
      </c>
      <c r="U399" t="b">
        <f t="shared" si="51"/>
        <v>0</v>
      </c>
      <c r="V399" t="b">
        <f t="shared" si="52"/>
        <v>0</v>
      </c>
      <c r="W399">
        <f t="shared" si="53"/>
        <v>2</v>
      </c>
      <c r="X399">
        <f t="shared" si="54"/>
        <v>1.5151290411100242</v>
      </c>
      <c r="Y399" t="b">
        <f t="shared" si="55"/>
        <v>1</v>
      </c>
    </row>
    <row r="400" spans="1:25" x14ac:dyDescent="0.3">
      <c r="A400" t="s">
        <v>432</v>
      </c>
      <c r="B400">
        <v>56.43</v>
      </c>
      <c r="C400">
        <v>2048</v>
      </c>
      <c r="D400">
        <v>-22.89</v>
      </c>
      <c r="E400">
        <v>1.31</v>
      </c>
      <c r="F400">
        <v>-0.65</v>
      </c>
      <c r="G400">
        <v>1</v>
      </c>
      <c r="H400" t="s">
        <v>41</v>
      </c>
      <c r="I400" t="s">
        <v>14</v>
      </c>
      <c r="J400">
        <v>1</v>
      </c>
      <c r="K400" t="s">
        <v>15</v>
      </c>
      <c r="L400">
        <v>1</v>
      </c>
      <c r="M400">
        <v>63.5</v>
      </c>
      <c r="N400">
        <v>1910.26</v>
      </c>
      <c r="O400" t="s">
        <v>16</v>
      </c>
      <c r="P400" t="s">
        <v>17</v>
      </c>
      <c r="Q400">
        <v>1</v>
      </c>
      <c r="R400">
        <f t="shared" si="48"/>
        <v>-5.7167871996350116E-2</v>
      </c>
      <c r="S400" t="b">
        <f t="shared" si="49"/>
        <v>0</v>
      </c>
      <c r="T400" t="b">
        <f t="shared" si="50"/>
        <v>1</v>
      </c>
      <c r="U400" t="b">
        <f t="shared" si="51"/>
        <v>0</v>
      </c>
      <c r="V400" t="b">
        <f t="shared" si="52"/>
        <v>0</v>
      </c>
      <c r="W400">
        <f t="shared" si="53"/>
        <v>2</v>
      </c>
      <c r="X400">
        <f t="shared" si="54"/>
        <v>1.5136284547985464</v>
      </c>
      <c r="Y400" t="b">
        <f t="shared" si="55"/>
        <v>1</v>
      </c>
    </row>
    <row r="401" spans="1:25" x14ac:dyDescent="0.3">
      <c r="A401" t="s">
        <v>433</v>
      </c>
      <c r="B401">
        <v>56.4</v>
      </c>
      <c r="C401">
        <v>2048</v>
      </c>
      <c r="D401">
        <v>-22.94</v>
      </c>
      <c r="E401">
        <v>1.25</v>
      </c>
      <c r="F401">
        <v>-0.57999999999999996</v>
      </c>
      <c r="G401">
        <v>1</v>
      </c>
      <c r="H401" t="s">
        <v>43</v>
      </c>
      <c r="I401" t="s">
        <v>14</v>
      </c>
      <c r="J401">
        <v>1</v>
      </c>
      <c r="K401" t="s">
        <v>15</v>
      </c>
      <c r="L401">
        <v>1</v>
      </c>
      <c r="M401">
        <v>63.5</v>
      </c>
      <c r="N401">
        <v>1910.77</v>
      </c>
      <c r="O401" t="s">
        <v>16</v>
      </c>
      <c r="P401" t="s">
        <v>17</v>
      </c>
      <c r="Q401">
        <v>1</v>
      </c>
      <c r="R401">
        <f t="shared" si="48"/>
        <v>-5.443613995014001E-2</v>
      </c>
      <c r="S401" t="b">
        <f t="shared" si="49"/>
        <v>0</v>
      </c>
      <c r="T401" t="b">
        <f t="shared" si="50"/>
        <v>1</v>
      </c>
      <c r="U401" t="b">
        <f t="shared" si="51"/>
        <v>0</v>
      </c>
      <c r="V401" t="b">
        <f t="shared" si="52"/>
        <v>0</v>
      </c>
      <c r="W401">
        <f t="shared" si="53"/>
        <v>2</v>
      </c>
      <c r="X401">
        <f t="shared" si="54"/>
        <v>1.5163601868447565</v>
      </c>
      <c r="Y401" t="b">
        <f t="shared" si="55"/>
        <v>1</v>
      </c>
    </row>
    <row r="402" spans="1:25" x14ac:dyDescent="0.3">
      <c r="A402" t="s">
        <v>434</v>
      </c>
      <c r="B402">
        <v>56.43</v>
      </c>
      <c r="C402">
        <v>2048</v>
      </c>
      <c r="D402">
        <v>-22.9</v>
      </c>
      <c r="E402">
        <v>1.29</v>
      </c>
      <c r="F402">
        <v>-0.69</v>
      </c>
      <c r="G402">
        <v>1</v>
      </c>
      <c r="H402" t="s">
        <v>43</v>
      </c>
      <c r="I402" t="s">
        <v>14</v>
      </c>
      <c r="J402">
        <v>1</v>
      </c>
      <c r="K402" t="s">
        <v>15</v>
      </c>
      <c r="L402">
        <v>1</v>
      </c>
      <c r="M402">
        <v>63.5</v>
      </c>
      <c r="N402">
        <v>1911.28</v>
      </c>
      <c r="O402" t="s">
        <v>16</v>
      </c>
      <c r="P402" t="s">
        <v>17</v>
      </c>
      <c r="Q402">
        <v>1</v>
      </c>
      <c r="R402">
        <f t="shared" si="48"/>
        <v>-5.6272405306456059E-2</v>
      </c>
      <c r="S402" t="b">
        <f t="shared" si="49"/>
        <v>0</v>
      </c>
      <c r="T402" t="b">
        <f t="shared" si="50"/>
        <v>1</v>
      </c>
      <c r="U402" t="b">
        <f t="shared" si="51"/>
        <v>0</v>
      </c>
      <c r="V402" t="b">
        <f t="shared" si="52"/>
        <v>0</v>
      </c>
      <c r="W402">
        <f t="shared" si="53"/>
        <v>2</v>
      </c>
      <c r="X402">
        <f t="shared" si="54"/>
        <v>1.5145239214884405</v>
      </c>
      <c r="Y402" t="b">
        <f t="shared" si="55"/>
        <v>1</v>
      </c>
    </row>
    <row r="403" spans="1:25" x14ac:dyDescent="0.3">
      <c r="A403" t="s">
        <v>435</v>
      </c>
      <c r="B403">
        <v>56.42</v>
      </c>
      <c r="C403">
        <v>2048</v>
      </c>
      <c r="D403">
        <v>-22.94</v>
      </c>
      <c r="E403">
        <v>1.26</v>
      </c>
      <c r="F403">
        <v>-0.69</v>
      </c>
      <c r="G403">
        <v>1</v>
      </c>
      <c r="H403" t="s">
        <v>43</v>
      </c>
      <c r="I403" t="s">
        <v>14</v>
      </c>
      <c r="J403">
        <v>1</v>
      </c>
      <c r="K403" t="s">
        <v>15</v>
      </c>
      <c r="L403">
        <v>1</v>
      </c>
      <c r="M403">
        <v>64.5</v>
      </c>
      <c r="N403">
        <v>1911.79</v>
      </c>
      <c r="O403" t="s">
        <v>16</v>
      </c>
      <c r="P403" t="s">
        <v>17</v>
      </c>
      <c r="Q403">
        <v>1</v>
      </c>
      <c r="R403">
        <f t="shared" si="48"/>
        <v>-5.4870758937716292E-2</v>
      </c>
      <c r="S403" t="b">
        <f t="shared" si="49"/>
        <v>0</v>
      </c>
      <c r="T403" t="b">
        <f t="shared" si="50"/>
        <v>1</v>
      </c>
      <c r="U403" t="b">
        <f t="shared" si="51"/>
        <v>0</v>
      </c>
      <c r="V403" t="b">
        <f t="shared" si="52"/>
        <v>0</v>
      </c>
      <c r="W403">
        <f t="shared" si="53"/>
        <v>2</v>
      </c>
      <c r="X403">
        <f t="shared" si="54"/>
        <v>1.5159255678571804</v>
      </c>
      <c r="Y403" t="b">
        <f t="shared" si="55"/>
        <v>1</v>
      </c>
    </row>
    <row r="404" spans="1:25" x14ac:dyDescent="0.3">
      <c r="A404" t="s">
        <v>436</v>
      </c>
      <c r="B404">
        <v>56.52</v>
      </c>
      <c r="C404">
        <v>2048</v>
      </c>
      <c r="D404">
        <v>-22.91</v>
      </c>
      <c r="E404">
        <v>1.28</v>
      </c>
      <c r="F404">
        <v>-0.65</v>
      </c>
      <c r="G404">
        <v>1</v>
      </c>
      <c r="H404" t="s">
        <v>41</v>
      </c>
      <c r="I404" t="s">
        <v>14</v>
      </c>
      <c r="J404">
        <v>1</v>
      </c>
      <c r="K404" t="s">
        <v>15</v>
      </c>
      <c r="L404">
        <v>1</v>
      </c>
      <c r="M404">
        <v>64.5</v>
      </c>
      <c r="N404">
        <v>1912.21</v>
      </c>
      <c r="O404" t="s">
        <v>16</v>
      </c>
      <c r="P404" t="s">
        <v>17</v>
      </c>
      <c r="Q404">
        <v>1</v>
      </c>
      <c r="R404">
        <f t="shared" si="48"/>
        <v>-5.5812772991498921E-2</v>
      </c>
      <c r="S404" t="b">
        <f t="shared" si="49"/>
        <v>0</v>
      </c>
      <c r="T404" t="b">
        <f t="shared" si="50"/>
        <v>1</v>
      </c>
      <c r="U404" t="b">
        <f t="shared" si="51"/>
        <v>0</v>
      </c>
      <c r="V404" t="b">
        <f t="shared" si="52"/>
        <v>0</v>
      </c>
      <c r="W404">
        <f t="shared" si="53"/>
        <v>2</v>
      </c>
      <c r="X404">
        <f t="shared" si="54"/>
        <v>1.5149835538033976</v>
      </c>
      <c r="Y404" t="b">
        <f t="shared" si="55"/>
        <v>1</v>
      </c>
    </row>
    <row r="405" spans="1:25" x14ac:dyDescent="0.3">
      <c r="A405" t="s">
        <v>437</v>
      </c>
      <c r="B405">
        <v>56.57</v>
      </c>
      <c r="C405">
        <v>2048</v>
      </c>
      <c r="D405">
        <v>-22.88</v>
      </c>
      <c r="E405">
        <v>1.29</v>
      </c>
      <c r="F405">
        <v>-0.55000000000000004</v>
      </c>
      <c r="G405">
        <v>1</v>
      </c>
      <c r="H405" t="s">
        <v>63</v>
      </c>
      <c r="I405" t="s">
        <v>14</v>
      </c>
      <c r="J405">
        <v>1</v>
      </c>
      <c r="K405" t="s">
        <v>15</v>
      </c>
      <c r="L405">
        <v>1</v>
      </c>
      <c r="M405">
        <v>63.5</v>
      </c>
      <c r="N405">
        <v>1912.72</v>
      </c>
      <c r="O405" t="s">
        <v>16</v>
      </c>
      <c r="P405" t="s">
        <v>17</v>
      </c>
      <c r="Q405">
        <v>1</v>
      </c>
      <c r="R405">
        <f t="shared" si="48"/>
        <v>-5.6321490560844727E-2</v>
      </c>
      <c r="S405" t="b">
        <f t="shared" si="49"/>
        <v>0</v>
      </c>
      <c r="T405" t="b">
        <f t="shared" si="50"/>
        <v>1</v>
      </c>
      <c r="U405" t="b">
        <f t="shared" si="51"/>
        <v>0</v>
      </c>
      <c r="V405" t="b">
        <f t="shared" si="52"/>
        <v>0</v>
      </c>
      <c r="W405">
        <f t="shared" si="53"/>
        <v>2</v>
      </c>
      <c r="X405">
        <f t="shared" si="54"/>
        <v>1.5144748362340519</v>
      </c>
      <c r="Y405" t="b">
        <f t="shared" si="55"/>
        <v>1</v>
      </c>
    </row>
    <row r="406" spans="1:25" x14ac:dyDescent="0.3">
      <c r="A406" t="s">
        <v>438</v>
      </c>
      <c r="B406">
        <v>56.55</v>
      </c>
      <c r="C406">
        <v>2048</v>
      </c>
      <c r="D406">
        <v>-22.99</v>
      </c>
      <c r="E406">
        <v>1.33</v>
      </c>
      <c r="F406">
        <v>-0.62</v>
      </c>
      <c r="G406">
        <v>1</v>
      </c>
      <c r="H406" t="s">
        <v>23</v>
      </c>
      <c r="I406" t="s">
        <v>14</v>
      </c>
      <c r="J406">
        <v>1</v>
      </c>
      <c r="K406" t="s">
        <v>15</v>
      </c>
      <c r="L406">
        <v>1</v>
      </c>
      <c r="M406">
        <v>64.5</v>
      </c>
      <c r="N406">
        <v>1913.23</v>
      </c>
      <c r="O406" t="s">
        <v>16</v>
      </c>
      <c r="P406" t="s">
        <v>17</v>
      </c>
      <c r="Q406">
        <v>1</v>
      </c>
      <c r="R406">
        <f t="shared" si="48"/>
        <v>-5.7786830770937637E-2</v>
      </c>
      <c r="S406" t="b">
        <f t="shared" si="49"/>
        <v>0</v>
      </c>
      <c r="T406" t="b">
        <f t="shared" si="50"/>
        <v>1</v>
      </c>
      <c r="U406" t="b">
        <f t="shared" si="51"/>
        <v>0</v>
      </c>
      <c r="V406" t="b">
        <f t="shared" si="52"/>
        <v>0</v>
      </c>
      <c r="W406">
        <f t="shared" si="53"/>
        <v>2</v>
      </c>
      <c r="X406">
        <f t="shared" si="54"/>
        <v>1.5130094960239588</v>
      </c>
      <c r="Y406" t="b">
        <f t="shared" si="55"/>
        <v>1</v>
      </c>
    </row>
    <row r="407" spans="1:25" x14ac:dyDescent="0.3">
      <c r="A407" t="s">
        <v>439</v>
      </c>
      <c r="B407">
        <v>56.49</v>
      </c>
      <c r="C407">
        <v>2048</v>
      </c>
      <c r="D407">
        <v>-22.96</v>
      </c>
      <c r="E407">
        <v>1.31</v>
      </c>
      <c r="F407">
        <v>-0.61</v>
      </c>
      <c r="G407">
        <v>1</v>
      </c>
      <c r="H407" t="s">
        <v>35</v>
      </c>
      <c r="I407" t="s">
        <v>14</v>
      </c>
      <c r="J407">
        <v>1</v>
      </c>
      <c r="K407" t="s">
        <v>15</v>
      </c>
      <c r="L407">
        <v>1</v>
      </c>
      <c r="M407">
        <v>63.5</v>
      </c>
      <c r="N407">
        <v>1913.74</v>
      </c>
      <c r="O407" t="s">
        <v>16</v>
      </c>
      <c r="P407" t="s">
        <v>17</v>
      </c>
      <c r="Q407">
        <v>1</v>
      </c>
      <c r="R407">
        <f t="shared" si="48"/>
        <v>-5.699395747036113E-2</v>
      </c>
      <c r="S407" t="b">
        <f t="shared" si="49"/>
        <v>0</v>
      </c>
      <c r="T407" t="b">
        <f t="shared" si="50"/>
        <v>1</v>
      </c>
      <c r="U407" t="b">
        <f t="shared" si="51"/>
        <v>0</v>
      </c>
      <c r="V407" t="b">
        <f t="shared" si="52"/>
        <v>0</v>
      </c>
      <c r="W407">
        <f t="shared" si="53"/>
        <v>2</v>
      </c>
      <c r="X407">
        <f t="shared" si="54"/>
        <v>1.5138023693245355</v>
      </c>
      <c r="Y407" t="b">
        <f t="shared" si="55"/>
        <v>1</v>
      </c>
    </row>
    <row r="408" spans="1:25" x14ac:dyDescent="0.3">
      <c r="A408" t="s">
        <v>440</v>
      </c>
      <c r="B408">
        <v>56.59</v>
      </c>
      <c r="C408">
        <v>2048</v>
      </c>
      <c r="D408">
        <v>-22.9</v>
      </c>
      <c r="E408">
        <v>1.33</v>
      </c>
      <c r="F408">
        <v>-0.62</v>
      </c>
      <c r="G408">
        <v>1</v>
      </c>
      <c r="H408" t="s">
        <v>27</v>
      </c>
      <c r="I408" t="s">
        <v>14</v>
      </c>
      <c r="J408">
        <v>1</v>
      </c>
      <c r="K408" t="s">
        <v>15</v>
      </c>
      <c r="L408">
        <v>1</v>
      </c>
      <c r="M408">
        <v>63.5</v>
      </c>
      <c r="N408">
        <v>1914.25</v>
      </c>
      <c r="O408" t="s">
        <v>16</v>
      </c>
      <c r="P408" t="s">
        <v>17</v>
      </c>
      <c r="Q408">
        <v>1</v>
      </c>
      <c r="R408">
        <f t="shared" si="48"/>
        <v>-5.801343235470896E-2</v>
      </c>
      <c r="S408" t="b">
        <f t="shared" si="49"/>
        <v>0</v>
      </c>
      <c r="T408" t="b">
        <f t="shared" si="50"/>
        <v>1</v>
      </c>
      <c r="U408" t="b">
        <f t="shared" si="51"/>
        <v>0</v>
      </c>
      <c r="V408" t="b">
        <f t="shared" si="52"/>
        <v>0</v>
      </c>
      <c r="W408">
        <f t="shared" si="53"/>
        <v>2</v>
      </c>
      <c r="X408">
        <f t="shared" si="54"/>
        <v>1.5127828944401875</v>
      </c>
      <c r="Y408" t="b">
        <f t="shared" si="55"/>
        <v>1</v>
      </c>
    </row>
    <row r="409" spans="1:25" x14ac:dyDescent="0.3">
      <c r="A409" t="s">
        <v>441</v>
      </c>
      <c r="B409">
        <v>56.54</v>
      </c>
      <c r="C409">
        <v>2048</v>
      </c>
      <c r="D409">
        <v>-22.93</v>
      </c>
      <c r="E409">
        <v>1.31</v>
      </c>
      <c r="F409">
        <v>-0.57999999999999996</v>
      </c>
      <c r="G409">
        <v>1</v>
      </c>
      <c r="H409" t="s">
        <v>43</v>
      </c>
      <c r="I409" t="s">
        <v>14</v>
      </c>
      <c r="J409">
        <v>1</v>
      </c>
      <c r="K409" t="s">
        <v>15</v>
      </c>
      <c r="L409">
        <v>1</v>
      </c>
      <c r="M409">
        <v>64.5</v>
      </c>
      <c r="N409">
        <v>1914.77</v>
      </c>
      <c r="O409" t="s">
        <v>16</v>
      </c>
      <c r="P409" t="s">
        <v>17</v>
      </c>
      <c r="Q409">
        <v>1</v>
      </c>
      <c r="R409">
        <f t="shared" si="48"/>
        <v>-5.7068362668818491E-2</v>
      </c>
      <c r="S409" t="b">
        <f t="shared" si="49"/>
        <v>0</v>
      </c>
      <c r="T409" t="b">
        <f t="shared" si="50"/>
        <v>1</v>
      </c>
      <c r="U409" t="b">
        <f t="shared" si="51"/>
        <v>0</v>
      </c>
      <c r="V409" t="b">
        <f t="shared" si="52"/>
        <v>0</v>
      </c>
      <c r="W409">
        <f t="shared" si="53"/>
        <v>2</v>
      </c>
      <c r="X409">
        <f t="shared" si="54"/>
        <v>1.5137279641260781</v>
      </c>
      <c r="Y409" t="b">
        <f t="shared" si="55"/>
        <v>1</v>
      </c>
    </row>
    <row r="410" spans="1:25" x14ac:dyDescent="0.3">
      <c r="A410" t="s">
        <v>442</v>
      </c>
      <c r="B410">
        <v>56.59</v>
      </c>
      <c r="C410">
        <v>2048</v>
      </c>
      <c r="D410">
        <v>-22.94</v>
      </c>
      <c r="E410">
        <v>1.27</v>
      </c>
      <c r="F410">
        <v>-0.55000000000000004</v>
      </c>
      <c r="G410">
        <v>1</v>
      </c>
      <c r="H410" t="s">
        <v>43</v>
      </c>
      <c r="I410" t="s">
        <v>14</v>
      </c>
      <c r="J410">
        <v>1</v>
      </c>
      <c r="K410" t="s">
        <v>15</v>
      </c>
      <c r="L410">
        <v>1</v>
      </c>
      <c r="M410">
        <v>64.5</v>
      </c>
      <c r="N410">
        <v>1915.28</v>
      </c>
      <c r="O410" t="s">
        <v>16</v>
      </c>
      <c r="P410" t="s">
        <v>17</v>
      </c>
      <c r="Q410">
        <v>1</v>
      </c>
      <c r="R410">
        <f t="shared" si="48"/>
        <v>-5.5305357175977898E-2</v>
      </c>
      <c r="S410" t="b">
        <f t="shared" si="49"/>
        <v>0</v>
      </c>
      <c r="T410" t="b">
        <f t="shared" si="50"/>
        <v>1</v>
      </c>
      <c r="U410" t="b">
        <f t="shared" si="51"/>
        <v>0</v>
      </c>
      <c r="V410" t="b">
        <f t="shared" si="52"/>
        <v>0</v>
      </c>
      <c r="W410">
        <f t="shared" si="53"/>
        <v>2</v>
      </c>
      <c r="X410">
        <f t="shared" si="54"/>
        <v>1.5154909696189187</v>
      </c>
      <c r="Y410" t="b">
        <f t="shared" si="55"/>
        <v>1</v>
      </c>
    </row>
    <row r="411" spans="1:25" x14ac:dyDescent="0.3">
      <c r="A411" t="s">
        <v>443</v>
      </c>
      <c r="B411">
        <v>56.6</v>
      </c>
      <c r="C411">
        <v>2048</v>
      </c>
      <c r="D411">
        <v>-23</v>
      </c>
      <c r="E411">
        <v>1.29</v>
      </c>
      <c r="F411">
        <v>-0.61</v>
      </c>
      <c r="G411">
        <v>1</v>
      </c>
      <c r="H411" t="s">
        <v>337</v>
      </c>
      <c r="I411" t="s">
        <v>14</v>
      </c>
      <c r="J411">
        <v>1</v>
      </c>
      <c r="K411" t="s">
        <v>15</v>
      </c>
      <c r="L411">
        <v>1</v>
      </c>
      <c r="M411">
        <v>64.5</v>
      </c>
      <c r="N411">
        <v>1915.79</v>
      </c>
      <c r="O411" t="s">
        <v>16</v>
      </c>
      <c r="P411" t="s">
        <v>17</v>
      </c>
      <c r="Q411">
        <v>1</v>
      </c>
      <c r="R411">
        <f t="shared" si="48"/>
        <v>-5.6028255491135881E-2</v>
      </c>
      <c r="S411" t="b">
        <f t="shared" si="49"/>
        <v>0</v>
      </c>
      <c r="T411" t="b">
        <f t="shared" si="50"/>
        <v>1</v>
      </c>
      <c r="U411" t="b">
        <f t="shared" si="51"/>
        <v>0</v>
      </c>
      <c r="V411" t="b">
        <f t="shared" si="52"/>
        <v>0</v>
      </c>
      <c r="W411">
        <f t="shared" si="53"/>
        <v>2</v>
      </c>
      <c r="X411">
        <f t="shared" si="54"/>
        <v>1.5147680713037608</v>
      </c>
      <c r="Y411" t="b">
        <f t="shared" si="55"/>
        <v>1</v>
      </c>
    </row>
    <row r="412" spans="1:25" x14ac:dyDescent="0.3">
      <c r="A412" t="s">
        <v>444</v>
      </c>
      <c r="B412">
        <v>56.63</v>
      </c>
      <c r="C412">
        <v>2048</v>
      </c>
      <c r="D412">
        <v>-22.99</v>
      </c>
      <c r="E412">
        <v>1.27</v>
      </c>
      <c r="F412">
        <v>-0.65</v>
      </c>
      <c r="G412">
        <v>1</v>
      </c>
      <c r="H412" t="s">
        <v>13</v>
      </c>
      <c r="I412" t="s">
        <v>14</v>
      </c>
      <c r="J412">
        <v>1</v>
      </c>
      <c r="K412" t="s">
        <v>15</v>
      </c>
      <c r="L412">
        <v>1</v>
      </c>
      <c r="M412">
        <v>64.5</v>
      </c>
      <c r="N412">
        <v>1916.3</v>
      </c>
      <c r="O412" t="s">
        <v>16</v>
      </c>
      <c r="P412" t="s">
        <v>17</v>
      </c>
      <c r="Q412">
        <v>1</v>
      </c>
      <c r="R412">
        <f t="shared" si="48"/>
        <v>-5.5185320163566816E-2</v>
      </c>
      <c r="S412" t="b">
        <f t="shared" si="49"/>
        <v>0</v>
      </c>
      <c r="T412" t="b">
        <f t="shared" si="50"/>
        <v>1</v>
      </c>
      <c r="U412" t="b">
        <f t="shared" si="51"/>
        <v>0</v>
      </c>
      <c r="V412" t="b">
        <f t="shared" si="52"/>
        <v>0</v>
      </c>
      <c r="W412">
        <f t="shared" si="53"/>
        <v>2</v>
      </c>
      <c r="X412">
        <f t="shared" si="54"/>
        <v>1.5156110066313297</v>
      </c>
      <c r="Y412" t="b">
        <f t="shared" si="55"/>
        <v>1</v>
      </c>
    </row>
    <row r="413" spans="1:25" x14ac:dyDescent="0.3">
      <c r="A413" t="s">
        <v>445</v>
      </c>
      <c r="B413">
        <v>56.58</v>
      </c>
      <c r="C413">
        <v>2048</v>
      </c>
      <c r="D413">
        <v>-22.88</v>
      </c>
      <c r="E413">
        <v>1.62</v>
      </c>
      <c r="F413">
        <v>-0.21</v>
      </c>
      <c r="G413">
        <v>1</v>
      </c>
      <c r="H413" t="s">
        <v>33</v>
      </c>
      <c r="I413" t="s">
        <v>14</v>
      </c>
      <c r="J413">
        <v>1</v>
      </c>
      <c r="K413" t="s">
        <v>15</v>
      </c>
      <c r="L413">
        <v>1</v>
      </c>
      <c r="M413">
        <v>63.5</v>
      </c>
      <c r="N413">
        <v>1916.7</v>
      </c>
      <c r="O413" t="s">
        <v>16</v>
      </c>
      <c r="P413" t="s">
        <v>17</v>
      </c>
      <c r="Q413">
        <v>1</v>
      </c>
      <c r="R413">
        <f t="shared" si="48"/>
        <v>-7.0686231094940433E-2</v>
      </c>
      <c r="S413" t="b">
        <f t="shared" si="49"/>
        <v>0</v>
      </c>
      <c r="T413" t="b">
        <f t="shared" si="50"/>
        <v>1</v>
      </c>
      <c r="U413" t="b">
        <f t="shared" si="51"/>
        <v>0</v>
      </c>
      <c r="V413" t="b">
        <f t="shared" si="52"/>
        <v>0</v>
      </c>
      <c r="W413">
        <f t="shared" si="53"/>
        <v>2</v>
      </c>
      <c r="X413">
        <f t="shared" si="54"/>
        <v>1.5001100956999562</v>
      </c>
      <c r="Y413" t="b">
        <f t="shared" si="55"/>
        <v>1</v>
      </c>
    </row>
    <row r="414" spans="1:25" x14ac:dyDescent="0.3">
      <c r="A414" t="s">
        <v>446</v>
      </c>
      <c r="B414">
        <v>56.56</v>
      </c>
      <c r="C414">
        <v>2048</v>
      </c>
      <c r="D414">
        <v>-22.61</v>
      </c>
      <c r="E414">
        <v>2.78</v>
      </c>
      <c r="F414">
        <v>-7.0000000000000007E-2</v>
      </c>
      <c r="G414">
        <v>1</v>
      </c>
      <c r="H414" t="s">
        <v>13</v>
      </c>
      <c r="I414" t="s">
        <v>14</v>
      </c>
      <c r="J414">
        <v>1</v>
      </c>
      <c r="K414" t="s">
        <v>15</v>
      </c>
      <c r="L414">
        <v>1</v>
      </c>
      <c r="M414">
        <v>63.5</v>
      </c>
      <c r="N414">
        <v>1917.22</v>
      </c>
      <c r="O414" t="s">
        <v>16</v>
      </c>
      <c r="P414" t="s">
        <v>17</v>
      </c>
      <c r="Q414">
        <v>1</v>
      </c>
      <c r="R414">
        <f t="shared" si="48"/>
        <v>-0.12234040509101268</v>
      </c>
      <c r="S414" t="b">
        <f t="shared" si="49"/>
        <v>0</v>
      </c>
      <c r="T414" t="b">
        <f t="shared" si="50"/>
        <v>1</v>
      </c>
      <c r="U414" t="b">
        <f t="shared" si="51"/>
        <v>0</v>
      </c>
      <c r="V414" t="b">
        <f t="shared" si="52"/>
        <v>0</v>
      </c>
      <c r="W414">
        <f t="shared" si="53"/>
        <v>2</v>
      </c>
      <c r="X414">
        <f t="shared" si="54"/>
        <v>1.4484559217038839</v>
      </c>
      <c r="Y414" t="b">
        <f t="shared" si="55"/>
        <v>1</v>
      </c>
    </row>
    <row r="415" spans="1:25" x14ac:dyDescent="0.3">
      <c r="A415" t="s">
        <v>447</v>
      </c>
      <c r="B415">
        <v>56.62</v>
      </c>
      <c r="C415">
        <v>2048</v>
      </c>
      <c r="D415">
        <v>-22.58</v>
      </c>
      <c r="E415">
        <v>4.1100000000000003</v>
      </c>
      <c r="F415">
        <v>0.52</v>
      </c>
      <c r="G415">
        <v>1</v>
      </c>
      <c r="H415" t="s">
        <v>33</v>
      </c>
      <c r="I415" t="s">
        <v>14</v>
      </c>
      <c r="J415">
        <v>1</v>
      </c>
      <c r="K415" t="s">
        <v>15</v>
      </c>
      <c r="L415">
        <v>1</v>
      </c>
      <c r="M415">
        <v>64.5</v>
      </c>
      <c r="N415">
        <v>1917.74</v>
      </c>
      <c r="O415" t="s">
        <v>16</v>
      </c>
      <c r="P415" t="s">
        <v>17</v>
      </c>
      <c r="Q415">
        <v>1</v>
      </c>
      <c r="R415">
        <f t="shared" si="48"/>
        <v>-0.1800483555967152</v>
      </c>
      <c r="S415" t="b">
        <f t="shared" si="49"/>
        <v>0</v>
      </c>
      <c r="T415" t="b">
        <f t="shared" si="50"/>
        <v>1</v>
      </c>
      <c r="U415" t="b">
        <f t="shared" si="51"/>
        <v>0</v>
      </c>
      <c r="V415" t="b">
        <f t="shared" si="52"/>
        <v>0</v>
      </c>
      <c r="W415">
        <f t="shared" si="53"/>
        <v>2</v>
      </c>
      <c r="X415">
        <f t="shared" si="54"/>
        <v>1.3907479711981814</v>
      </c>
      <c r="Y415" t="b">
        <f t="shared" si="55"/>
        <v>1</v>
      </c>
    </row>
    <row r="416" spans="1:25" x14ac:dyDescent="0.3">
      <c r="A416" t="s">
        <v>448</v>
      </c>
      <c r="B416">
        <v>56.58</v>
      </c>
      <c r="C416">
        <v>2048</v>
      </c>
      <c r="D416">
        <v>-22.58</v>
      </c>
      <c r="E416">
        <v>4.79</v>
      </c>
      <c r="F416">
        <v>0.63</v>
      </c>
      <c r="G416">
        <v>1</v>
      </c>
      <c r="H416" t="s">
        <v>33</v>
      </c>
      <c r="I416" t="s">
        <v>14</v>
      </c>
      <c r="J416">
        <v>1</v>
      </c>
      <c r="K416" t="s">
        <v>15</v>
      </c>
      <c r="L416">
        <v>1</v>
      </c>
      <c r="M416">
        <v>63.5</v>
      </c>
      <c r="N416">
        <v>1918.24</v>
      </c>
      <c r="O416" t="s">
        <v>16</v>
      </c>
      <c r="P416" t="s">
        <v>17</v>
      </c>
      <c r="Q416">
        <v>1</v>
      </c>
      <c r="R416">
        <f t="shared" si="48"/>
        <v>-0.20903578521704128</v>
      </c>
      <c r="S416" t="b">
        <f t="shared" si="49"/>
        <v>0</v>
      </c>
      <c r="T416" t="b">
        <f t="shared" si="50"/>
        <v>1</v>
      </c>
      <c r="U416" t="b">
        <f t="shared" si="51"/>
        <v>0</v>
      </c>
      <c r="V416" t="b">
        <f t="shared" si="52"/>
        <v>0</v>
      </c>
      <c r="W416">
        <f t="shared" si="53"/>
        <v>2</v>
      </c>
      <c r="X416">
        <f t="shared" si="54"/>
        <v>1.3617605415778553</v>
      </c>
      <c r="Y416" t="b">
        <f t="shared" si="55"/>
        <v>1</v>
      </c>
    </row>
    <row r="417" spans="1:25" x14ac:dyDescent="0.3">
      <c r="A417" t="s">
        <v>449</v>
      </c>
      <c r="B417">
        <v>56.56</v>
      </c>
      <c r="C417">
        <v>2048</v>
      </c>
      <c r="D417">
        <v>-22.55</v>
      </c>
      <c r="E417">
        <v>4.84</v>
      </c>
      <c r="F417">
        <v>0.65</v>
      </c>
      <c r="G417">
        <v>1</v>
      </c>
      <c r="H417" t="s">
        <v>33</v>
      </c>
      <c r="I417" t="s">
        <v>14</v>
      </c>
      <c r="J417">
        <v>1</v>
      </c>
      <c r="K417" t="s">
        <v>15</v>
      </c>
      <c r="L417">
        <v>1</v>
      </c>
      <c r="M417">
        <v>64.5</v>
      </c>
      <c r="N417">
        <v>1918.76</v>
      </c>
      <c r="O417" t="s">
        <v>16</v>
      </c>
      <c r="P417" t="s">
        <v>17</v>
      </c>
      <c r="Q417">
        <v>1</v>
      </c>
      <c r="R417">
        <f t="shared" si="48"/>
        <v>-0.21142644446958608</v>
      </c>
      <c r="S417" t="b">
        <f t="shared" si="49"/>
        <v>0</v>
      </c>
      <c r="T417" t="b">
        <f t="shared" si="50"/>
        <v>1</v>
      </c>
      <c r="U417" t="b">
        <f t="shared" si="51"/>
        <v>0</v>
      </c>
      <c r="V417" t="b">
        <f t="shared" si="52"/>
        <v>0</v>
      </c>
      <c r="W417">
        <f t="shared" si="53"/>
        <v>2</v>
      </c>
      <c r="X417">
        <f t="shared" si="54"/>
        <v>1.3593698823253104</v>
      </c>
      <c r="Y417" t="b">
        <f t="shared" si="55"/>
        <v>1</v>
      </c>
    </row>
    <row r="418" spans="1:25" x14ac:dyDescent="0.3">
      <c r="A418" t="s">
        <v>450</v>
      </c>
      <c r="B418">
        <v>56.59</v>
      </c>
      <c r="C418">
        <v>2048</v>
      </c>
      <c r="D418">
        <v>-22.55</v>
      </c>
      <c r="E418">
        <v>4.9400000000000004</v>
      </c>
      <c r="F418">
        <v>0.65</v>
      </c>
      <c r="G418">
        <v>1</v>
      </c>
      <c r="H418" t="s">
        <v>13</v>
      </c>
      <c r="I418" t="s">
        <v>14</v>
      </c>
      <c r="J418">
        <v>1</v>
      </c>
      <c r="K418" t="s">
        <v>15</v>
      </c>
      <c r="L418">
        <v>1</v>
      </c>
      <c r="M418">
        <v>64.5</v>
      </c>
      <c r="N418">
        <v>1919.27</v>
      </c>
      <c r="O418" t="s">
        <v>16</v>
      </c>
      <c r="P418" t="s">
        <v>17</v>
      </c>
      <c r="Q418">
        <v>1</v>
      </c>
      <c r="R418">
        <f t="shared" si="48"/>
        <v>-0.21566186007345192</v>
      </c>
      <c r="S418" t="b">
        <f t="shared" si="49"/>
        <v>0</v>
      </c>
      <c r="T418" t="b">
        <f t="shared" si="50"/>
        <v>1</v>
      </c>
      <c r="U418" t="b">
        <f t="shared" si="51"/>
        <v>0</v>
      </c>
      <c r="V418" t="b">
        <f t="shared" si="52"/>
        <v>0</v>
      </c>
      <c r="W418">
        <f t="shared" si="53"/>
        <v>2</v>
      </c>
      <c r="X418">
        <f t="shared" si="54"/>
        <v>1.3551344667214447</v>
      </c>
      <c r="Y418" t="b">
        <f t="shared" si="55"/>
        <v>1</v>
      </c>
    </row>
    <row r="419" spans="1:25" x14ac:dyDescent="0.3">
      <c r="A419" t="s">
        <v>451</v>
      </c>
      <c r="B419">
        <v>56.61</v>
      </c>
      <c r="C419">
        <v>2048</v>
      </c>
      <c r="D419">
        <v>-22.51</v>
      </c>
      <c r="E419">
        <v>4.87</v>
      </c>
      <c r="F419">
        <v>0.59</v>
      </c>
      <c r="G419">
        <v>1</v>
      </c>
      <c r="H419" t="s">
        <v>78</v>
      </c>
      <c r="I419" t="s">
        <v>14</v>
      </c>
      <c r="J419">
        <v>1</v>
      </c>
      <c r="K419" t="s">
        <v>15</v>
      </c>
      <c r="L419">
        <v>1</v>
      </c>
      <c r="M419">
        <v>64.5</v>
      </c>
      <c r="N419">
        <v>1919.78</v>
      </c>
      <c r="O419" t="s">
        <v>16</v>
      </c>
      <c r="P419" t="s">
        <v>17</v>
      </c>
      <c r="Q419">
        <v>1</v>
      </c>
      <c r="R419">
        <f t="shared" si="48"/>
        <v>-0.21306452096535114</v>
      </c>
      <c r="S419" t="b">
        <f t="shared" si="49"/>
        <v>0</v>
      </c>
      <c r="T419" t="b">
        <f t="shared" si="50"/>
        <v>1</v>
      </c>
      <c r="U419" t="b">
        <f t="shared" si="51"/>
        <v>0</v>
      </c>
      <c r="V419" t="b">
        <f t="shared" si="52"/>
        <v>0</v>
      </c>
      <c r="W419">
        <f t="shared" si="53"/>
        <v>2</v>
      </c>
      <c r="X419">
        <f t="shared" si="54"/>
        <v>1.3577318058295453</v>
      </c>
      <c r="Y419" t="b">
        <f t="shared" si="55"/>
        <v>1</v>
      </c>
    </row>
    <row r="420" spans="1:25" x14ac:dyDescent="0.3">
      <c r="A420" t="s">
        <v>452</v>
      </c>
      <c r="B420">
        <v>56.64</v>
      </c>
      <c r="C420">
        <v>2048</v>
      </c>
      <c r="D420">
        <v>-22.42</v>
      </c>
      <c r="E420">
        <v>4.9400000000000004</v>
      </c>
      <c r="F420">
        <v>0.54</v>
      </c>
      <c r="G420">
        <v>1</v>
      </c>
      <c r="H420" t="s">
        <v>43</v>
      </c>
      <c r="I420" t="s">
        <v>14</v>
      </c>
      <c r="J420">
        <v>1</v>
      </c>
      <c r="K420" t="s">
        <v>15</v>
      </c>
      <c r="L420">
        <v>1</v>
      </c>
      <c r="M420">
        <v>64.5</v>
      </c>
      <c r="N420">
        <v>1920.29</v>
      </c>
      <c r="O420" t="s">
        <v>16</v>
      </c>
      <c r="P420" t="s">
        <v>17</v>
      </c>
      <c r="Q420">
        <v>1</v>
      </c>
      <c r="R420">
        <f t="shared" si="48"/>
        <v>-0.21687361566640828</v>
      </c>
      <c r="S420" t="b">
        <f t="shared" si="49"/>
        <v>0</v>
      </c>
      <c r="T420" t="b">
        <f t="shared" si="50"/>
        <v>1</v>
      </c>
      <c r="U420" t="b">
        <f t="shared" si="51"/>
        <v>0</v>
      </c>
      <c r="V420" t="b">
        <f t="shared" si="52"/>
        <v>0</v>
      </c>
      <c r="W420">
        <f t="shared" si="53"/>
        <v>2</v>
      </c>
      <c r="X420">
        <f t="shared" si="54"/>
        <v>1.3539227111284884</v>
      </c>
      <c r="Y420" t="b">
        <f t="shared" si="55"/>
        <v>1</v>
      </c>
    </row>
    <row r="421" spans="1:25" x14ac:dyDescent="0.3">
      <c r="A421" t="s">
        <v>453</v>
      </c>
      <c r="B421">
        <v>56.57</v>
      </c>
      <c r="C421">
        <v>2048</v>
      </c>
      <c r="D421">
        <v>-22.45</v>
      </c>
      <c r="E421">
        <v>4.8600000000000003</v>
      </c>
      <c r="F421">
        <v>0.57999999999999996</v>
      </c>
      <c r="G421">
        <v>1</v>
      </c>
      <c r="H421" t="s">
        <v>63</v>
      </c>
      <c r="I421" t="s">
        <v>14</v>
      </c>
      <c r="J421">
        <v>1</v>
      </c>
      <c r="K421" t="s">
        <v>15</v>
      </c>
      <c r="L421">
        <v>1</v>
      </c>
      <c r="M421">
        <v>64.5</v>
      </c>
      <c r="N421">
        <v>1920.8</v>
      </c>
      <c r="O421" t="s">
        <v>16</v>
      </c>
      <c r="P421" t="s">
        <v>17</v>
      </c>
      <c r="Q421">
        <v>1</v>
      </c>
      <c r="R421">
        <f t="shared" si="48"/>
        <v>-0.21319135982091342</v>
      </c>
      <c r="S421" t="b">
        <f t="shared" si="49"/>
        <v>0</v>
      </c>
      <c r="T421" t="b">
        <f t="shared" si="50"/>
        <v>1</v>
      </c>
      <c r="U421" t="b">
        <f t="shared" si="51"/>
        <v>0</v>
      </c>
      <c r="V421" t="b">
        <f t="shared" si="52"/>
        <v>0</v>
      </c>
      <c r="W421">
        <f t="shared" si="53"/>
        <v>2</v>
      </c>
      <c r="X421">
        <f t="shared" si="54"/>
        <v>1.3576049669739831</v>
      </c>
      <c r="Y421" t="b">
        <f t="shared" si="55"/>
        <v>1</v>
      </c>
    </row>
    <row r="422" spans="1:25" x14ac:dyDescent="0.3">
      <c r="A422" t="s">
        <v>454</v>
      </c>
      <c r="B422">
        <v>56.63</v>
      </c>
      <c r="C422">
        <v>2048</v>
      </c>
      <c r="D422">
        <v>-22.46</v>
      </c>
      <c r="E422">
        <v>4.97</v>
      </c>
      <c r="F422">
        <v>0.62</v>
      </c>
      <c r="G422">
        <v>1</v>
      </c>
      <c r="H422" t="s">
        <v>63</v>
      </c>
      <c r="I422" t="s">
        <v>14</v>
      </c>
      <c r="J422">
        <v>1</v>
      </c>
      <c r="K422" t="s">
        <v>15</v>
      </c>
      <c r="L422">
        <v>1</v>
      </c>
      <c r="M422">
        <v>65.5</v>
      </c>
      <c r="N422">
        <v>1921.23</v>
      </c>
      <c r="O422" t="s">
        <v>16</v>
      </c>
      <c r="P422" t="s">
        <v>17</v>
      </c>
      <c r="Q422">
        <v>1</v>
      </c>
      <c r="R422">
        <f t="shared" si="48"/>
        <v>-0.21777305776960545</v>
      </c>
      <c r="S422" t="b">
        <f t="shared" si="49"/>
        <v>0</v>
      </c>
      <c r="T422" t="b">
        <f t="shared" si="50"/>
        <v>1</v>
      </c>
      <c r="U422" t="b">
        <f t="shared" si="51"/>
        <v>0</v>
      </c>
      <c r="V422" t="b">
        <f t="shared" si="52"/>
        <v>0</v>
      </c>
      <c r="W422">
        <f t="shared" si="53"/>
        <v>2</v>
      </c>
      <c r="X422">
        <f t="shared" si="54"/>
        <v>1.353023269025291</v>
      </c>
      <c r="Y422" t="b">
        <f t="shared" si="55"/>
        <v>1</v>
      </c>
    </row>
    <row r="423" spans="1:25" x14ac:dyDescent="0.3">
      <c r="A423" t="s">
        <v>455</v>
      </c>
      <c r="B423">
        <v>56.61</v>
      </c>
      <c r="C423">
        <v>2048</v>
      </c>
      <c r="D423">
        <v>-22.44</v>
      </c>
      <c r="E423">
        <v>4.93</v>
      </c>
      <c r="F423">
        <v>0.62</v>
      </c>
      <c r="G423">
        <v>1</v>
      </c>
      <c r="H423" t="s">
        <v>33</v>
      </c>
      <c r="I423" t="s">
        <v>14</v>
      </c>
      <c r="J423">
        <v>1</v>
      </c>
      <c r="K423" t="s">
        <v>15</v>
      </c>
      <c r="L423">
        <v>1</v>
      </c>
      <c r="M423">
        <v>64.5</v>
      </c>
      <c r="N423">
        <v>1921.72</v>
      </c>
      <c r="O423" t="s">
        <v>16</v>
      </c>
      <c r="P423" t="s">
        <v>17</v>
      </c>
      <c r="Q423">
        <v>1</v>
      </c>
      <c r="R423">
        <f t="shared" si="48"/>
        <v>-0.21626124587155152</v>
      </c>
      <c r="S423" t="b">
        <f t="shared" si="49"/>
        <v>0</v>
      </c>
      <c r="T423" t="b">
        <f t="shared" si="50"/>
        <v>1</v>
      </c>
      <c r="U423" t="b">
        <f t="shared" si="51"/>
        <v>0</v>
      </c>
      <c r="V423" t="b">
        <f t="shared" si="52"/>
        <v>0</v>
      </c>
      <c r="W423">
        <f t="shared" si="53"/>
        <v>2</v>
      </c>
      <c r="X423">
        <f t="shared" si="54"/>
        <v>1.354535080923345</v>
      </c>
      <c r="Y423" t="b">
        <f t="shared" si="55"/>
        <v>1</v>
      </c>
    </row>
    <row r="424" spans="1:25" x14ac:dyDescent="0.3">
      <c r="A424" t="s">
        <v>456</v>
      </c>
      <c r="B424">
        <v>56.64</v>
      </c>
      <c r="C424">
        <v>2048</v>
      </c>
      <c r="D424">
        <v>-22.45</v>
      </c>
      <c r="E424">
        <v>4.8600000000000003</v>
      </c>
      <c r="F424">
        <v>0.61</v>
      </c>
      <c r="G424">
        <v>1</v>
      </c>
      <c r="H424" t="s">
        <v>19</v>
      </c>
      <c r="I424" t="s">
        <v>14</v>
      </c>
      <c r="J424">
        <v>1</v>
      </c>
      <c r="K424" t="s">
        <v>15</v>
      </c>
      <c r="L424">
        <v>1</v>
      </c>
      <c r="M424">
        <v>64.5</v>
      </c>
      <c r="N424">
        <v>1922.23</v>
      </c>
      <c r="O424" t="s">
        <v>16</v>
      </c>
      <c r="P424" t="s">
        <v>17</v>
      </c>
      <c r="Q424">
        <v>1</v>
      </c>
      <c r="R424">
        <f t="shared" si="48"/>
        <v>-0.21319135982091342</v>
      </c>
      <c r="S424" t="b">
        <f t="shared" si="49"/>
        <v>0</v>
      </c>
      <c r="T424" t="b">
        <f t="shared" si="50"/>
        <v>1</v>
      </c>
      <c r="U424" t="b">
        <f t="shared" si="51"/>
        <v>0</v>
      </c>
      <c r="V424" t="b">
        <f t="shared" si="52"/>
        <v>0</v>
      </c>
      <c r="W424">
        <f t="shared" si="53"/>
        <v>2</v>
      </c>
      <c r="X424">
        <f t="shared" si="54"/>
        <v>1.3576049669739831</v>
      </c>
      <c r="Y424" t="b">
        <f t="shared" si="55"/>
        <v>1</v>
      </c>
    </row>
    <row r="425" spans="1:25" x14ac:dyDescent="0.3">
      <c r="A425" t="s">
        <v>457</v>
      </c>
      <c r="B425">
        <v>56.73</v>
      </c>
      <c r="C425">
        <v>2048</v>
      </c>
      <c r="D425">
        <v>-22.5</v>
      </c>
      <c r="E425">
        <v>4.92</v>
      </c>
      <c r="F425">
        <v>0.61</v>
      </c>
      <c r="G425">
        <v>1</v>
      </c>
      <c r="H425" t="s">
        <v>337</v>
      </c>
      <c r="I425" t="s">
        <v>14</v>
      </c>
      <c r="J425">
        <v>1</v>
      </c>
      <c r="K425" t="s">
        <v>15</v>
      </c>
      <c r="L425">
        <v>1</v>
      </c>
      <c r="M425">
        <v>64.5</v>
      </c>
      <c r="N425">
        <v>1922.74</v>
      </c>
      <c r="O425" t="s">
        <v>16</v>
      </c>
      <c r="P425" t="s">
        <v>17</v>
      </c>
      <c r="Q425">
        <v>1</v>
      </c>
      <c r="R425">
        <f t="shared" si="48"/>
        <v>-0.21527817051069403</v>
      </c>
      <c r="S425" t="b">
        <f t="shared" si="49"/>
        <v>0</v>
      </c>
      <c r="T425" t="b">
        <f t="shared" si="50"/>
        <v>1</v>
      </c>
      <c r="U425" t="b">
        <f t="shared" si="51"/>
        <v>0</v>
      </c>
      <c r="V425" t="b">
        <f t="shared" si="52"/>
        <v>0</v>
      </c>
      <c r="W425">
        <f t="shared" si="53"/>
        <v>2</v>
      </c>
      <c r="X425">
        <f t="shared" si="54"/>
        <v>1.3555181562842025</v>
      </c>
      <c r="Y425" t="b">
        <f t="shared" si="55"/>
        <v>1</v>
      </c>
    </row>
    <row r="426" spans="1:25" x14ac:dyDescent="0.3">
      <c r="A426" t="s">
        <v>458</v>
      </c>
      <c r="B426">
        <v>56.67</v>
      </c>
      <c r="C426">
        <v>2048</v>
      </c>
      <c r="D426">
        <v>-22.12</v>
      </c>
      <c r="E426">
        <v>6</v>
      </c>
      <c r="F426">
        <v>0.88</v>
      </c>
      <c r="G426">
        <v>1</v>
      </c>
      <c r="H426" t="s">
        <v>41</v>
      </c>
      <c r="I426" t="s">
        <v>14</v>
      </c>
      <c r="J426">
        <v>1</v>
      </c>
      <c r="K426" t="s">
        <v>15</v>
      </c>
      <c r="L426">
        <v>1</v>
      </c>
      <c r="M426">
        <v>64.5</v>
      </c>
      <c r="N426">
        <v>1923.26</v>
      </c>
      <c r="O426" t="s">
        <v>16</v>
      </c>
      <c r="P426" t="s">
        <v>17</v>
      </c>
      <c r="Q426">
        <v>1</v>
      </c>
      <c r="R426">
        <f t="shared" si="48"/>
        <v>-0.2648744287152166</v>
      </c>
      <c r="S426" t="b">
        <f t="shared" si="49"/>
        <v>0</v>
      </c>
      <c r="T426" t="b">
        <f t="shared" si="50"/>
        <v>1</v>
      </c>
      <c r="U426" t="b">
        <f t="shared" si="51"/>
        <v>0</v>
      </c>
      <c r="V426" t="b">
        <f t="shared" si="52"/>
        <v>0</v>
      </c>
      <c r="W426">
        <f t="shared" si="53"/>
        <v>2</v>
      </c>
      <c r="X426">
        <f t="shared" si="54"/>
        <v>1.3059218980796801</v>
      </c>
      <c r="Y426" t="b">
        <f t="shared" si="55"/>
        <v>1</v>
      </c>
    </row>
    <row r="427" spans="1:25" x14ac:dyDescent="0.3">
      <c r="A427" t="s">
        <v>459</v>
      </c>
      <c r="B427">
        <v>56.65</v>
      </c>
      <c r="C427">
        <v>2048</v>
      </c>
      <c r="D427">
        <v>-21.2</v>
      </c>
      <c r="E427">
        <v>8.18</v>
      </c>
      <c r="F427">
        <v>1.57</v>
      </c>
      <c r="G427">
        <v>1</v>
      </c>
      <c r="H427" t="s">
        <v>19</v>
      </c>
      <c r="I427" t="s">
        <v>14</v>
      </c>
      <c r="J427">
        <v>1</v>
      </c>
      <c r="K427" t="s">
        <v>15</v>
      </c>
      <c r="L427">
        <v>1</v>
      </c>
      <c r="M427">
        <v>64.5</v>
      </c>
      <c r="N427">
        <v>1923.77</v>
      </c>
      <c r="O427" t="s">
        <v>16</v>
      </c>
      <c r="P427" t="s">
        <v>17</v>
      </c>
      <c r="Q427">
        <v>1</v>
      </c>
      <c r="R427">
        <f t="shared" si="48"/>
        <v>-0.36824808301004242</v>
      </c>
      <c r="S427" t="b">
        <f t="shared" si="49"/>
        <v>0</v>
      </c>
      <c r="T427" t="b">
        <f t="shared" si="50"/>
        <v>1</v>
      </c>
      <c r="U427" t="b">
        <f t="shared" si="51"/>
        <v>0</v>
      </c>
      <c r="V427" t="b">
        <f t="shared" si="52"/>
        <v>0</v>
      </c>
      <c r="W427">
        <f t="shared" si="53"/>
        <v>2</v>
      </c>
      <c r="X427">
        <f t="shared" si="54"/>
        <v>1.2025482437848543</v>
      </c>
      <c r="Y427" t="b">
        <f t="shared" si="55"/>
        <v>1</v>
      </c>
    </row>
    <row r="428" spans="1:25" x14ac:dyDescent="0.3">
      <c r="A428" t="s">
        <v>460</v>
      </c>
      <c r="B428">
        <v>56.62</v>
      </c>
      <c r="C428">
        <v>2048</v>
      </c>
      <c r="D428">
        <v>-21.06</v>
      </c>
      <c r="E428">
        <v>8.8800000000000008</v>
      </c>
      <c r="F428">
        <v>1.92</v>
      </c>
      <c r="G428">
        <v>1</v>
      </c>
      <c r="H428" t="s">
        <v>35</v>
      </c>
      <c r="I428" t="s">
        <v>14</v>
      </c>
      <c r="J428">
        <v>1</v>
      </c>
      <c r="K428" t="s">
        <v>15</v>
      </c>
      <c r="L428">
        <v>1</v>
      </c>
      <c r="M428">
        <v>64.5</v>
      </c>
      <c r="N428">
        <v>1924.28</v>
      </c>
      <c r="O428" t="s">
        <v>16</v>
      </c>
      <c r="P428" t="s">
        <v>17</v>
      </c>
      <c r="Q428">
        <v>1</v>
      </c>
      <c r="R428">
        <f t="shared" si="48"/>
        <v>-0.39903180510282305</v>
      </c>
      <c r="S428" t="b">
        <f t="shared" si="49"/>
        <v>0</v>
      </c>
      <c r="T428" t="b">
        <f t="shared" si="50"/>
        <v>1</v>
      </c>
      <c r="U428" t="b">
        <f t="shared" si="51"/>
        <v>0</v>
      </c>
      <c r="V428" t="b">
        <f t="shared" si="52"/>
        <v>0</v>
      </c>
      <c r="W428">
        <f t="shared" si="53"/>
        <v>2</v>
      </c>
      <c r="X428">
        <f t="shared" si="54"/>
        <v>1.1717645216920736</v>
      </c>
      <c r="Y428" t="b">
        <f t="shared" si="55"/>
        <v>1</v>
      </c>
    </row>
    <row r="429" spans="1:25" x14ac:dyDescent="0.3">
      <c r="A429" t="s">
        <v>461</v>
      </c>
      <c r="B429">
        <v>56.62</v>
      </c>
      <c r="C429">
        <v>2048</v>
      </c>
      <c r="D429">
        <v>-21.02</v>
      </c>
      <c r="E429">
        <v>8.82</v>
      </c>
      <c r="F429">
        <v>1.99</v>
      </c>
      <c r="G429">
        <v>1</v>
      </c>
      <c r="H429" t="s">
        <v>33</v>
      </c>
      <c r="I429" t="s">
        <v>14</v>
      </c>
      <c r="J429">
        <v>1</v>
      </c>
      <c r="K429" t="s">
        <v>15</v>
      </c>
      <c r="L429">
        <v>1</v>
      </c>
      <c r="M429">
        <v>64.5</v>
      </c>
      <c r="N429">
        <v>1924.79</v>
      </c>
      <c r="O429" t="s">
        <v>16</v>
      </c>
      <c r="P429" t="s">
        <v>17</v>
      </c>
      <c r="Q429">
        <v>1</v>
      </c>
      <c r="R429">
        <f t="shared" si="48"/>
        <v>-0.3972882461824323</v>
      </c>
      <c r="S429" t="b">
        <f t="shared" si="49"/>
        <v>0</v>
      </c>
      <c r="T429" t="b">
        <f t="shared" si="50"/>
        <v>1</v>
      </c>
      <c r="U429" t="b">
        <f t="shared" si="51"/>
        <v>0</v>
      </c>
      <c r="V429" t="b">
        <f t="shared" si="52"/>
        <v>0</v>
      </c>
      <c r="W429">
        <f t="shared" si="53"/>
        <v>2</v>
      </c>
      <c r="X429">
        <f t="shared" si="54"/>
        <v>1.1735080806124643</v>
      </c>
      <c r="Y429" t="b">
        <f t="shared" si="55"/>
        <v>1</v>
      </c>
    </row>
    <row r="430" spans="1:25" x14ac:dyDescent="0.3">
      <c r="A430" t="s">
        <v>462</v>
      </c>
      <c r="B430">
        <v>56.64</v>
      </c>
      <c r="C430">
        <v>2048</v>
      </c>
      <c r="D430">
        <v>-21.1</v>
      </c>
      <c r="E430">
        <v>8.86</v>
      </c>
      <c r="F430">
        <v>2</v>
      </c>
      <c r="G430">
        <v>1</v>
      </c>
      <c r="H430" t="s">
        <v>35</v>
      </c>
      <c r="I430" t="s">
        <v>14</v>
      </c>
      <c r="J430">
        <v>1</v>
      </c>
      <c r="K430" t="s">
        <v>15</v>
      </c>
      <c r="L430">
        <v>1</v>
      </c>
      <c r="M430">
        <v>64.5</v>
      </c>
      <c r="N430">
        <v>1925.2</v>
      </c>
      <c r="O430" t="s">
        <v>16</v>
      </c>
      <c r="P430" t="s">
        <v>17</v>
      </c>
      <c r="Q430">
        <v>1</v>
      </c>
      <c r="R430">
        <f t="shared" si="48"/>
        <v>-0.39754741524073789</v>
      </c>
      <c r="S430" t="b">
        <f t="shared" si="49"/>
        <v>0</v>
      </c>
      <c r="T430" t="b">
        <f t="shared" si="50"/>
        <v>1</v>
      </c>
      <c r="U430" t="b">
        <f t="shared" si="51"/>
        <v>0</v>
      </c>
      <c r="V430" t="b">
        <f t="shared" si="52"/>
        <v>0</v>
      </c>
      <c r="W430">
        <f t="shared" si="53"/>
        <v>2</v>
      </c>
      <c r="X430">
        <f t="shared" si="54"/>
        <v>1.1732489115541587</v>
      </c>
      <c r="Y430" t="b">
        <f t="shared" si="55"/>
        <v>1</v>
      </c>
    </row>
    <row r="431" spans="1:25" x14ac:dyDescent="0.3">
      <c r="A431" t="s">
        <v>463</v>
      </c>
      <c r="B431">
        <v>56.67</v>
      </c>
      <c r="C431">
        <v>2048</v>
      </c>
      <c r="D431">
        <v>-21.17</v>
      </c>
      <c r="E431">
        <v>8.7799999999999994</v>
      </c>
      <c r="F431">
        <v>1.95</v>
      </c>
      <c r="G431">
        <v>1</v>
      </c>
      <c r="H431" t="s">
        <v>13</v>
      </c>
      <c r="I431" t="s">
        <v>14</v>
      </c>
      <c r="J431">
        <v>1</v>
      </c>
      <c r="K431" t="s">
        <v>15</v>
      </c>
      <c r="L431">
        <v>1</v>
      </c>
      <c r="M431">
        <v>64.5</v>
      </c>
      <c r="N431">
        <v>1925.71</v>
      </c>
      <c r="O431" t="s">
        <v>16</v>
      </c>
      <c r="P431" t="s">
        <v>17</v>
      </c>
      <c r="Q431">
        <v>1</v>
      </c>
      <c r="R431">
        <f t="shared" si="48"/>
        <v>-0.39314649474769947</v>
      </c>
      <c r="S431" t="b">
        <f t="shared" si="49"/>
        <v>0</v>
      </c>
      <c r="T431" t="b">
        <f t="shared" si="50"/>
        <v>1</v>
      </c>
      <c r="U431" t="b">
        <f t="shared" si="51"/>
        <v>0</v>
      </c>
      <c r="V431" t="b">
        <f t="shared" si="52"/>
        <v>0</v>
      </c>
      <c r="W431">
        <f t="shared" si="53"/>
        <v>2</v>
      </c>
      <c r="X431">
        <f t="shared" si="54"/>
        <v>1.1776498320471971</v>
      </c>
      <c r="Y431" t="b">
        <f t="shared" si="55"/>
        <v>1</v>
      </c>
    </row>
    <row r="432" spans="1:25" x14ac:dyDescent="0.3">
      <c r="A432" t="s">
        <v>464</v>
      </c>
      <c r="B432">
        <v>56.72</v>
      </c>
      <c r="C432">
        <v>2048</v>
      </c>
      <c r="D432">
        <v>-21.28</v>
      </c>
      <c r="E432">
        <v>8.84</v>
      </c>
      <c r="F432">
        <v>1.91</v>
      </c>
      <c r="G432">
        <v>1</v>
      </c>
      <c r="H432" t="s">
        <v>23</v>
      </c>
      <c r="I432" t="s">
        <v>14</v>
      </c>
      <c r="J432">
        <v>1</v>
      </c>
      <c r="K432" t="s">
        <v>15</v>
      </c>
      <c r="L432">
        <v>1</v>
      </c>
      <c r="M432">
        <v>64.5</v>
      </c>
      <c r="N432">
        <v>1926.23</v>
      </c>
      <c r="O432" t="s">
        <v>16</v>
      </c>
      <c r="P432" t="s">
        <v>17</v>
      </c>
      <c r="Q432">
        <v>1</v>
      </c>
      <c r="R432">
        <f t="shared" si="48"/>
        <v>-0.39372288669708982</v>
      </c>
      <c r="S432" t="b">
        <f t="shared" si="49"/>
        <v>0</v>
      </c>
      <c r="T432" t="b">
        <f t="shared" si="50"/>
        <v>1</v>
      </c>
      <c r="U432" t="b">
        <f t="shared" si="51"/>
        <v>0</v>
      </c>
      <c r="V432" t="b">
        <f t="shared" si="52"/>
        <v>0</v>
      </c>
      <c r="W432">
        <f t="shared" si="53"/>
        <v>2</v>
      </c>
      <c r="X432">
        <f t="shared" si="54"/>
        <v>1.1770734400978067</v>
      </c>
      <c r="Y432" t="b">
        <f t="shared" si="55"/>
        <v>1</v>
      </c>
    </row>
    <row r="433" spans="1:25" x14ac:dyDescent="0.3">
      <c r="A433" t="s">
        <v>465</v>
      </c>
      <c r="B433">
        <v>56.65</v>
      </c>
      <c r="C433">
        <v>2048</v>
      </c>
      <c r="D433">
        <v>-21.36</v>
      </c>
      <c r="E433">
        <v>8.8000000000000007</v>
      </c>
      <c r="F433">
        <v>1.91</v>
      </c>
      <c r="G433">
        <v>1</v>
      </c>
      <c r="H433" t="s">
        <v>53</v>
      </c>
      <c r="I433" t="s">
        <v>14</v>
      </c>
      <c r="J433">
        <v>1</v>
      </c>
      <c r="K433" t="s">
        <v>15</v>
      </c>
      <c r="L433">
        <v>1</v>
      </c>
      <c r="M433">
        <v>64.5</v>
      </c>
      <c r="N433">
        <v>1926.73</v>
      </c>
      <c r="O433" t="s">
        <v>16</v>
      </c>
      <c r="P433" t="s">
        <v>17</v>
      </c>
      <c r="Q433">
        <v>1</v>
      </c>
      <c r="R433">
        <f t="shared" si="48"/>
        <v>-0.3907954030851748</v>
      </c>
      <c r="S433" t="b">
        <f t="shared" si="49"/>
        <v>0</v>
      </c>
      <c r="T433" t="b">
        <f t="shared" si="50"/>
        <v>1</v>
      </c>
      <c r="U433" t="b">
        <f t="shared" si="51"/>
        <v>0</v>
      </c>
      <c r="V433" t="b">
        <f t="shared" si="52"/>
        <v>0</v>
      </c>
      <c r="W433">
        <f t="shared" si="53"/>
        <v>2</v>
      </c>
      <c r="X433">
        <f t="shared" si="54"/>
        <v>1.1800009237097218</v>
      </c>
      <c r="Y433" t="b">
        <f t="shared" si="55"/>
        <v>1</v>
      </c>
    </row>
    <row r="434" spans="1:25" x14ac:dyDescent="0.3">
      <c r="A434" t="s">
        <v>466</v>
      </c>
      <c r="B434">
        <v>56.72</v>
      </c>
      <c r="C434">
        <v>2048</v>
      </c>
      <c r="D434">
        <v>-21.34</v>
      </c>
      <c r="E434">
        <v>8.7200000000000006</v>
      </c>
      <c r="F434">
        <v>1.98</v>
      </c>
      <c r="G434">
        <v>1</v>
      </c>
      <c r="H434" t="s">
        <v>63</v>
      </c>
      <c r="I434" t="s">
        <v>14</v>
      </c>
      <c r="J434">
        <v>1</v>
      </c>
      <c r="K434" t="s">
        <v>15</v>
      </c>
      <c r="L434">
        <v>1</v>
      </c>
      <c r="M434">
        <v>64.5</v>
      </c>
      <c r="N434">
        <v>1927.25</v>
      </c>
      <c r="O434" t="s">
        <v>16</v>
      </c>
      <c r="P434" t="s">
        <v>17</v>
      </c>
      <c r="Q434">
        <v>1</v>
      </c>
      <c r="R434">
        <f t="shared" si="48"/>
        <v>-0.3879172290342458</v>
      </c>
      <c r="S434" t="b">
        <f t="shared" si="49"/>
        <v>0</v>
      </c>
      <c r="T434" t="b">
        <f t="shared" si="50"/>
        <v>1</v>
      </c>
      <c r="U434" t="b">
        <f t="shared" si="51"/>
        <v>0</v>
      </c>
      <c r="V434" t="b">
        <f t="shared" si="52"/>
        <v>0</v>
      </c>
      <c r="W434">
        <f t="shared" si="53"/>
        <v>2</v>
      </c>
      <c r="X434">
        <f t="shared" si="54"/>
        <v>1.1828790977606507</v>
      </c>
      <c r="Y434" t="b">
        <f t="shared" si="55"/>
        <v>1</v>
      </c>
    </row>
    <row r="435" spans="1:25" x14ac:dyDescent="0.3">
      <c r="A435" t="s">
        <v>467</v>
      </c>
      <c r="B435">
        <v>56.71</v>
      </c>
      <c r="C435">
        <v>2048</v>
      </c>
      <c r="D435">
        <v>-21.33</v>
      </c>
      <c r="E435">
        <v>8.77</v>
      </c>
      <c r="F435">
        <v>1.97</v>
      </c>
      <c r="G435">
        <v>1</v>
      </c>
      <c r="H435" t="s">
        <v>19</v>
      </c>
      <c r="I435" t="s">
        <v>14</v>
      </c>
      <c r="J435">
        <v>1</v>
      </c>
      <c r="K435" t="s">
        <v>15</v>
      </c>
      <c r="L435">
        <v>1</v>
      </c>
      <c r="M435">
        <v>64.5</v>
      </c>
      <c r="N435">
        <v>1927.76</v>
      </c>
      <c r="O435" t="s">
        <v>16</v>
      </c>
      <c r="P435" t="s">
        <v>17</v>
      </c>
      <c r="Q435">
        <v>1</v>
      </c>
      <c r="R435">
        <f t="shared" si="48"/>
        <v>-0.39008817581972238</v>
      </c>
      <c r="S435" t="b">
        <f t="shared" si="49"/>
        <v>0</v>
      </c>
      <c r="T435" t="b">
        <f t="shared" si="50"/>
        <v>1</v>
      </c>
      <c r="U435" t="b">
        <f t="shared" si="51"/>
        <v>0</v>
      </c>
      <c r="V435" t="b">
        <f t="shared" si="52"/>
        <v>0</v>
      </c>
      <c r="W435">
        <f t="shared" si="53"/>
        <v>2</v>
      </c>
      <c r="X435">
        <f t="shared" si="54"/>
        <v>1.1807081509751742</v>
      </c>
      <c r="Y435" t="b">
        <f t="shared" si="55"/>
        <v>1</v>
      </c>
    </row>
    <row r="436" spans="1:25" x14ac:dyDescent="0.3">
      <c r="A436" t="s">
        <v>468</v>
      </c>
      <c r="B436">
        <v>56.78</v>
      </c>
      <c r="C436">
        <v>2048</v>
      </c>
      <c r="D436">
        <v>-21.33</v>
      </c>
      <c r="E436">
        <v>8.86</v>
      </c>
      <c r="F436">
        <v>1.95</v>
      </c>
      <c r="G436">
        <v>1</v>
      </c>
      <c r="H436" t="s">
        <v>65</v>
      </c>
      <c r="I436" t="s">
        <v>14</v>
      </c>
      <c r="J436">
        <v>1</v>
      </c>
      <c r="K436" t="s">
        <v>15</v>
      </c>
      <c r="L436">
        <v>1</v>
      </c>
      <c r="M436">
        <v>64.5</v>
      </c>
      <c r="N436">
        <v>1928.27</v>
      </c>
      <c r="O436" t="s">
        <v>16</v>
      </c>
      <c r="P436" t="s">
        <v>17</v>
      </c>
      <c r="Q436">
        <v>1</v>
      </c>
      <c r="R436">
        <f t="shared" si="48"/>
        <v>-0.39369207265010292</v>
      </c>
      <c r="S436" t="b">
        <f t="shared" si="49"/>
        <v>0</v>
      </c>
      <c r="T436" t="b">
        <f t="shared" si="50"/>
        <v>1</v>
      </c>
      <c r="U436" t="b">
        <f t="shared" si="51"/>
        <v>0</v>
      </c>
      <c r="V436" t="b">
        <f t="shared" si="52"/>
        <v>0</v>
      </c>
      <c r="W436">
        <f t="shared" si="53"/>
        <v>2</v>
      </c>
      <c r="X436">
        <f t="shared" si="54"/>
        <v>1.1771042541447936</v>
      </c>
      <c r="Y436" t="b">
        <f t="shared" si="55"/>
        <v>1</v>
      </c>
    </row>
    <row r="437" spans="1:25" x14ac:dyDescent="0.3">
      <c r="A437" t="s">
        <v>469</v>
      </c>
      <c r="B437">
        <v>56.8</v>
      </c>
      <c r="C437">
        <v>2048</v>
      </c>
      <c r="D437">
        <v>-21.35</v>
      </c>
      <c r="E437">
        <v>8.86</v>
      </c>
      <c r="F437">
        <v>1.94</v>
      </c>
      <c r="G437">
        <v>1</v>
      </c>
      <c r="H437" t="s">
        <v>35</v>
      </c>
      <c r="I437" t="s">
        <v>14</v>
      </c>
      <c r="J437">
        <v>1</v>
      </c>
      <c r="K437" t="s">
        <v>15</v>
      </c>
      <c r="L437">
        <v>1</v>
      </c>
      <c r="M437">
        <v>64.5</v>
      </c>
      <c r="N437">
        <v>1928.78</v>
      </c>
      <c r="O437" t="s">
        <v>16</v>
      </c>
      <c r="P437" t="s">
        <v>17</v>
      </c>
      <c r="Q437">
        <v>1</v>
      </c>
      <c r="R437">
        <f t="shared" si="48"/>
        <v>-0.39336017225713549</v>
      </c>
      <c r="S437" t="b">
        <f t="shared" si="49"/>
        <v>0</v>
      </c>
      <c r="T437" t="b">
        <f t="shared" si="50"/>
        <v>1</v>
      </c>
      <c r="U437" t="b">
        <f t="shared" si="51"/>
        <v>0</v>
      </c>
      <c r="V437" t="b">
        <f t="shared" si="52"/>
        <v>0</v>
      </c>
      <c r="W437">
        <f t="shared" si="53"/>
        <v>2</v>
      </c>
      <c r="X437">
        <f t="shared" si="54"/>
        <v>1.177436154537761</v>
      </c>
      <c r="Y437" t="b">
        <f t="shared" si="55"/>
        <v>1</v>
      </c>
    </row>
    <row r="438" spans="1:25" x14ac:dyDescent="0.3">
      <c r="A438" t="s">
        <v>470</v>
      </c>
      <c r="B438">
        <v>56.71</v>
      </c>
      <c r="C438">
        <v>2048</v>
      </c>
      <c r="D438">
        <v>-21.34</v>
      </c>
      <c r="E438">
        <v>8.82</v>
      </c>
      <c r="F438">
        <v>1.92</v>
      </c>
      <c r="G438">
        <v>1</v>
      </c>
      <c r="H438" t="s">
        <v>35</v>
      </c>
      <c r="I438" t="s">
        <v>14</v>
      </c>
      <c r="J438">
        <v>1</v>
      </c>
      <c r="K438" t="s">
        <v>15</v>
      </c>
      <c r="L438">
        <v>1</v>
      </c>
      <c r="M438">
        <v>64.5</v>
      </c>
      <c r="N438">
        <v>1929.29</v>
      </c>
      <c r="O438" t="s">
        <v>16</v>
      </c>
      <c r="P438" t="s">
        <v>17</v>
      </c>
      <c r="Q438">
        <v>1</v>
      </c>
      <c r="R438">
        <f t="shared" si="48"/>
        <v>-0.3919261798401007</v>
      </c>
      <c r="S438" t="b">
        <f t="shared" si="49"/>
        <v>0</v>
      </c>
      <c r="T438" t="b">
        <f t="shared" si="50"/>
        <v>1</v>
      </c>
      <c r="U438" t="b">
        <f t="shared" si="51"/>
        <v>0</v>
      </c>
      <c r="V438" t="b">
        <f t="shared" si="52"/>
        <v>0</v>
      </c>
      <c r="W438">
        <f t="shared" si="53"/>
        <v>2</v>
      </c>
      <c r="X438">
        <f t="shared" si="54"/>
        <v>1.1788701469547958</v>
      </c>
      <c r="Y438" t="b">
        <f t="shared" si="55"/>
        <v>1</v>
      </c>
    </row>
    <row r="439" spans="1:25" x14ac:dyDescent="0.3">
      <c r="A439" t="s">
        <v>471</v>
      </c>
      <c r="B439">
        <v>56.81</v>
      </c>
      <c r="C439">
        <v>2048</v>
      </c>
      <c r="D439">
        <v>-21.32</v>
      </c>
      <c r="E439">
        <v>8.82</v>
      </c>
      <c r="F439">
        <v>1.92</v>
      </c>
      <c r="G439">
        <v>1</v>
      </c>
      <c r="H439" t="s">
        <v>43</v>
      </c>
      <c r="I439" t="s">
        <v>14</v>
      </c>
      <c r="J439">
        <v>1</v>
      </c>
      <c r="K439" t="s">
        <v>15</v>
      </c>
      <c r="L439">
        <v>1</v>
      </c>
      <c r="M439">
        <v>64.5</v>
      </c>
      <c r="N439">
        <v>1929.7</v>
      </c>
      <c r="O439" t="s">
        <v>16</v>
      </c>
      <c r="P439" t="s">
        <v>17</v>
      </c>
      <c r="Q439">
        <v>1</v>
      </c>
      <c r="R439">
        <f t="shared" si="48"/>
        <v>-0.3922572850210968</v>
      </c>
      <c r="S439" t="b">
        <f t="shared" si="49"/>
        <v>0</v>
      </c>
      <c r="T439" t="b">
        <f t="shared" si="50"/>
        <v>1</v>
      </c>
      <c r="U439" t="b">
        <f t="shared" si="51"/>
        <v>0</v>
      </c>
      <c r="V439" t="b">
        <f t="shared" si="52"/>
        <v>0</v>
      </c>
      <c r="W439">
        <f t="shared" si="53"/>
        <v>2</v>
      </c>
      <c r="X439">
        <f t="shared" si="54"/>
        <v>1.1785390417737998</v>
      </c>
      <c r="Y439" t="b">
        <f t="shared" si="55"/>
        <v>1</v>
      </c>
    </row>
    <row r="440" spans="1:25" x14ac:dyDescent="0.3">
      <c r="A440" t="s">
        <v>472</v>
      </c>
      <c r="B440">
        <v>56.85</v>
      </c>
      <c r="C440">
        <v>2048</v>
      </c>
      <c r="D440">
        <v>-21.34</v>
      </c>
      <c r="E440">
        <v>8.85</v>
      </c>
      <c r="F440">
        <v>1.88</v>
      </c>
      <c r="G440">
        <v>1</v>
      </c>
      <c r="H440" t="s">
        <v>43</v>
      </c>
      <c r="I440" t="s">
        <v>14</v>
      </c>
      <c r="J440">
        <v>1</v>
      </c>
      <c r="K440" t="s">
        <v>15</v>
      </c>
      <c r="L440">
        <v>1</v>
      </c>
      <c r="M440">
        <v>64.5</v>
      </c>
      <c r="N440">
        <v>1930.22</v>
      </c>
      <c r="O440" t="s">
        <v>16</v>
      </c>
      <c r="P440" t="s">
        <v>17</v>
      </c>
      <c r="Q440">
        <v>1</v>
      </c>
      <c r="R440">
        <f t="shared" si="48"/>
        <v>-0.39312628589010334</v>
      </c>
      <c r="S440" t="b">
        <f t="shared" si="49"/>
        <v>0</v>
      </c>
      <c r="T440" t="b">
        <f t="shared" si="50"/>
        <v>1</v>
      </c>
      <c r="U440" t="b">
        <f t="shared" si="51"/>
        <v>0</v>
      </c>
      <c r="V440" t="b">
        <f t="shared" si="52"/>
        <v>0</v>
      </c>
      <c r="W440">
        <f t="shared" si="53"/>
        <v>2</v>
      </c>
      <c r="X440">
        <f t="shared" si="54"/>
        <v>1.1776700409047933</v>
      </c>
      <c r="Y440" t="b">
        <f t="shared" si="55"/>
        <v>1</v>
      </c>
    </row>
    <row r="441" spans="1:25" x14ac:dyDescent="0.3">
      <c r="A441" t="s">
        <v>473</v>
      </c>
      <c r="B441">
        <v>56.78</v>
      </c>
      <c r="C441">
        <v>2048</v>
      </c>
      <c r="D441">
        <v>-21.33</v>
      </c>
      <c r="E441">
        <v>8.83</v>
      </c>
      <c r="F441">
        <v>1.88</v>
      </c>
      <c r="G441">
        <v>1</v>
      </c>
      <c r="H441" t="s">
        <v>19</v>
      </c>
      <c r="I441" t="s">
        <v>14</v>
      </c>
      <c r="J441">
        <v>1</v>
      </c>
      <c r="K441" t="s">
        <v>15</v>
      </c>
      <c r="L441">
        <v>1</v>
      </c>
      <c r="M441">
        <v>64.5</v>
      </c>
      <c r="N441">
        <v>1930.73</v>
      </c>
      <c r="O441" t="s">
        <v>16</v>
      </c>
      <c r="P441" t="s">
        <v>17</v>
      </c>
      <c r="Q441">
        <v>1</v>
      </c>
      <c r="R441">
        <f t="shared" si="48"/>
        <v>-0.39249196677518183</v>
      </c>
      <c r="S441" t="b">
        <f t="shared" si="49"/>
        <v>0</v>
      </c>
      <c r="T441" t="b">
        <f t="shared" si="50"/>
        <v>1</v>
      </c>
      <c r="U441" t="b">
        <f t="shared" si="51"/>
        <v>0</v>
      </c>
      <c r="V441" t="b">
        <f t="shared" si="52"/>
        <v>0</v>
      </c>
      <c r="W441">
        <f t="shared" si="53"/>
        <v>2</v>
      </c>
      <c r="X441">
        <f t="shared" si="54"/>
        <v>1.1783043600197147</v>
      </c>
      <c r="Y441" t="b">
        <f t="shared" si="55"/>
        <v>1</v>
      </c>
    </row>
    <row r="442" spans="1:25" x14ac:dyDescent="0.3">
      <c r="A442" t="s">
        <v>474</v>
      </c>
      <c r="B442">
        <v>56.76</v>
      </c>
      <c r="C442">
        <v>2048</v>
      </c>
      <c r="D442">
        <v>-21.23</v>
      </c>
      <c r="E442">
        <v>8.84</v>
      </c>
      <c r="F442">
        <v>1.95</v>
      </c>
      <c r="G442">
        <v>1</v>
      </c>
      <c r="H442" t="s">
        <v>23</v>
      </c>
      <c r="I442" t="s">
        <v>14</v>
      </c>
      <c r="J442">
        <v>1</v>
      </c>
      <c r="K442" t="s">
        <v>15</v>
      </c>
      <c r="L442">
        <v>1</v>
      </c>
      <c r="M442">
        <v>64.5</v>
      </c>
      <c r="N442">
        <v>1931.24</v>
      </c>
      <c r="O442" t="s">
        <v>16</v>
      </c>
      <c r="P442" t="s">
        <v>17</v>
      </c>
      <c r="Q442">
        <v>1</v>
      </c>
      <c r="R442">
        <f t="shared" si="48"/>
        <v>-0.39455697466791517</v>
      </c>
      <c r="S442" t="b">
        <f t="shared" si="49"/>
        <v>0</v>
      </c>
      <c r="T442" t="b">
        <f t="shared" si="50"/>
        <v>1</v>
      </c>
      <c r="U442" t="b">
        <f t="shared" si="51"/>
        <v>0</v>
      </c>
      <c r="V442" t="b">
        <f t="shared" si="52"/>
        <v>0</v>
      </c>
      <c r="W442">
        <f t="shared" si="53"/>
        <v>2</v>
      </c>
      <c r="X442">
        <f t="shared" si="54"/>
        <v>1.1762393521269814</v>
      </c>
      <c r="Y442" t="b">
        <f t="shared" si="55"/>
        <v>1</v>
      </c>
    </row>
    <row r="443" spans="1:25" x14ac:dyDescent="0.3">
      <c r="A443" t="s">
        <v>475</v>
      </c>
      <c r="B443">
        <v>56.8</v>
      </c>
      <c r="C443">
        <v>2048</v>
      </c>
      <c r="D443">
        <v>-20.27</v>
      </c>
      <c r="E443">
        <v>10.3</v>
      </c>
      <c r="F443">
        <v>2.19</v>
      </c>
      <c r="G443">
        <v>1</v>
      </c>
      <c r="H443" t="s">
        <v>23</v>
      </c>
      <c r="I443" t="s">
        <v>14</v>
      </c>
      <c r="J443">
        <v>1</v>
      </c>
      <c r="K443" t="s">
        <v>15</v>
      </c>
      <c r="L443">
        <v>1</v>
      </c>
      <c r="M443">
        <v>64.5</v>
      </c>
      <c r="N443">
        <v>1931.75</v>
      </c>
      <c r="O443" t="s">
        <v>16</v>
      </c>
      <c r="P443" t="s">
        <v>17</v>
      </c>
      <c r="Q443">
        <v>1</v>
      </c>
      <c r="R443">
        <f t="shared" si="48"/>
        <v>-0.47013846984948404</v>
      </c>
      <c r="S443" t="b">
        <f t="shared" si="49"/>
        <v>0</v>
      </c>
      <c r="T443" t="b">
        <f t="shared" si="50"/>
        <v>1</v>
      </c>
      <c r="U443" t="b">
        <f t="shared" si="51"/>
        <v>0</v>
      </c>
      <c r="V443" t="b">
        <f t="shared" si="52"/>
        <v>0</v>
      </c>
      <c r="W443">
        <f t="shared" si="53"/>
        <v>2</v>
      </c>
      <c r="X443">
        <f t="shared" si="54"/>
        <v>1.1006578569454124</v>
      </c>
      <c r="Y443" t="b">
        <f t="shared" si="55"/>
        <v>1</v>
      </c>
    </row>
    <row r="444" spans="1:25" x14ac:dyDescent="0.3">
      <c r="A444" t="s">
        <v>476</v>
      </c>
      <c r="B444">
        <v>56.84</v>
      </c>
      <c r="C444">
        <v>2048</v>
      </c>
      <c r="D444">
        <v>-19.489999999999998</v>
      </c>
      <c r="E444">
        <v>11.77</v>
      </c>
      <c r="F444">
        <v>2.33</v>
      </c>
      <c r="G444">
        <v>1</v>
      </c>
      <c r="H444" t="s">
        <v>13</v>
      </c>
      <c r="I444" t="s">
        <v>14</v>
      </c>
      <c r="J444">
        <v>1</v>
      </c>
      <c r="K444" t="s">
        <v>15</v>
      </c>
      <c r="L444">
        <v>1</v>
      </c>
      <c r="M444">
        <v>64.5</v>
      </c>
      <c r="N444">
        <v>1932.26</v>
      </c>
      <c r="O444" t="s">
        <v>16</v>
      </c>
      <c r="P444" t="s">
        <v>17</v>
      </c>
      <c r="Q444">
        <v>1</v>
      </c>
      <c r="R444">
        <f t="shared" si="48"/>
        <v>-0.54328180037791762</v>
      </c>
      <c r="S444" t="b">
        <f t="shared" si="49"/>
        <v>0</v>
      </c>
      <c r="T444" t="b">
        <f t="shared" si="50"/>
        <v>1</v>
      </c>
      <c r="U444" t="b">
        <f t="shared" si="51"/>
        <v>0</v>
      </c>
      <c r="V444" t="b">
        <f t="shared" si="52"/>
        <v>0</v>
      </c>
      <c r="W444">
        <f t="shared" si="53"/>
        <v>2</v>
      </c>
      <c r="X444">
        <f t="shared" si="54"/>
        <v>1.0275145264169789</v>
      </c>
      <c r="Y444" t="b">
        <f t="shared" si="55"/>
        <v>1</v>
      </c>
    </row>
    <row r="445" spans="1:25" x14ac:dyDescent="0.3">
      <c r="A445" t="s">
        <v>477</v>
      </c>
      <c r="B445">
        <v>56.73</v>
      </c>
      <c r="C445">
        <v>2048</v>
      </c>
      <c r="D445">
        <v>-19.23</v>
      </c>
      <c r="E445">
        <v>12.37</v>
      </c>
      <c r="F445">
        <v>2.39</v>
      </c>
      <c r="G445">
        <v>1</v>
      </c>
      <c r="H445" t="s">
        <v>41</v>
      </c>
      <c r="I445" t="s">
        <v>14</v>
      </c>
      <c r="J445">
        <v>1</v>
      </c>
      <c r="K445" t="s">
        <v>15</v>
      </c>
      <c r="L445">
        <v>1</v>
      </c>
      <c r="M445">
        <v>64.5</v>
      </c>
      <c r="N445">
        <v>1932.78</v>
      </c>
      <c r="O445" t="s">
        <v>16</v>
      </c>
      <c r="P445" t="s">
        <v>17</v>
      </c>
      <c r="Q445">
        <v>1</v>
      </c>
      <c r="R445">
        <f t="shared" si="48"/>
        <v>-0.57162653514025241</v>
      </c>
      <c r="S445" t="b">
        <f t="shared" si="49"/>
        <v>0</v>
      </c>
      <c r="T445" t="b">
        <f t="shared" si="50"/>
        <v>1</v>
      </c>
      <c r="U445" t="b">
        <f t="shared" si="51"/>
        <v>0</v>
      </c>
      <c r="V445" t="b">
        <f t="shared" si="52"/>
        <v>0</v>
      </c>
      <c r="W445">
        <f t="shared" si="53"/>
        <v>2</v>
      </c>
      <c r="X445">
        <f t="shared" si="54"/>
        <v>0.99916979165464415</v>
      </c>
      <c r="Y445" t="b">
        <f t="shared" si="55"/>
        <v>1</v>
      </c>
    </row>
    <row r="446" spans="1:25" x14ac:dyDescent="0.3">
      <c r="A446" t="s">
        <v>478</v>
      </c>
      <c r="B446">
        <v>56.8</v>
      </c>
      <c r="C446">
        <v>2048</v>
      </c>
      <c r="D446">
        <v>-19.239999999999998</v>
      </c>
      <c r="E446">
        <v>12.48</v>
      </c>
      <c r="F446">
        <v>2.46</v>
      </c>
      <c r="G446">
        <v>1</v>
      </c>
      <c r="H446" t="s">
        <v>35</v>
      </c>
      <c r="I446" t="s">
        <v>14</v>
      </c>
      <c r="J446">
        <v>1</v>
      </c>
      <c r="K446" t="s">
        <v>15</v>
      </c>
      <c r="L446">
        <v>1</v>
      </c>
      <c r="M446">
        <v>64.5</v>
      </c>
      <c r="N446">
        <v>1933.29</v>
      </c>
      <c r="O446" t="s">
        <v>16</v>
      </c>
      <c r="P446" t="s">
        <v>17</v>
      </c>
      <c r="Q446">
        <v>1</v>
      </c>
      <c r="R446">
        <f t="shared" si="48"/>
        <v>-0.57542465053528491</v>
      </c>
      <c r="S446" t="b">
        <f t="shared" si="49"/>
        <v>0</v>
      </c>
      <c r="T446" t="b">
        <f t="shared" si="50"/>
        <v>1</v>
      </c>
      <c r="U446" t="b">
        <f t="shared" si="51"/>
        <v>0</v>
      </c>
      <c r="V446" t="b">
        <f t="shared" si="52"/>
        <v>0</v>
      </c>
      <c r="W446">
        <f t="shared" si="53"/>
        <v>2</v>
      </c>
      <c r="X446">
        <f t="shared" si="54"/>
        <v>0.99537167625961165</v>
      </c>
      <c r="Y446" t="b">
        <f t="shared" si="55"/>
        <v>1</v>
      </c>
    </row>
    <row r="447" spans="1:25" x14ac:dyDescent="0.3">
      <c r="A447" t="s">
        <v>479</v>
      </c>
      <c r="B447">
        <v>56.87</v>
      </c>
      <c r="C447">
        <v>2048</v>
      </c>
      <c r="D447">
        <v>-19.04</v>
      </c>
      <c r="E447">
        <v>12.61</v>
      </c>
      <c r="F447">
        <v>2.52</v>
      </c>
      <c r="G447">
        <v>1</v>
      </c>
      <c r="H447" t="s">
        <v>53</v>
      </c>
      <c r="I447" t="s">
        <v>14</v>
      </c>
      <c r="J447">
        <v>1</v>
      </c>
      <c r="K447" t="s">
        <v>15</v>
      </c>
      <c r="L447">
        <v>1</v>
      </c>
      <c r="M447">
        <v>64.5</v>
      </c>
      <c r="N447">
        <v>1933.8</v>
      </c>
      <c r="O447" t="s">
        <v>16</v>
      </c>
      <c r="P447" t="s">
        <v>17</v>
      </c>
      <c r="Q447">
        <v>1</v>
      </c>
      <c r="R447">
        <f t="shared" si="48"/>
        <v>-0.5849664214756779</v>
      </c>
      <c r="S447" t="b">
        <f t="shared" si="49"/>
        <v>0</v>
      </c>
      <c r="T447" t="b">
        <f t="shared" si="50"/>
        <v>1</v>
      </c>
      <c r="U447" t="b">
        <f t="shared" si="51"/>
        <v>0</v>
      </c>
      <c r="V447" t="b">
        <f t="shared" si="52"/>
        <v>0</v>
      </c>
      <c r="W447">
        <f t="shared" si="53"/>
        <v>2</v>
      </c>
      <c r="X447">
        <f t="shared" si="54"/>
        <v>0.98582990531921866</v>
      </c>
      <c r="Y447" t="b">
        <f t="shared" si="55"/>
        <v>1</v>
      </c>
    </row>
    <row r="448" spans="1:25" x14ac:dyDescent="0.3">
      <c r="A448" t="s">
        <v>480</v>
      </c>
      <c r="B448">
        <v>56.93</v>
      </c>
      <c r="C448">
        <v>2048</v>
      </c>
      <c r="D448">
        <v>-19.059999999999999</v>
      </c>
      <c r="E448">
        <v>12.58</v>
      </c>
      <c r="F448">
        <v>2.48</v>
      </c>
      <c r="G448">
        <v>1</v>
      </c>
      <c r="H448" t="s">
        <v>35</v>
      </c>
      <c r="I448" t="s">
        <v>14</v>
      </c>
      <c r="J448">
        <v>1</v>
      </c>
      <c r="K448" t="s">
        <v>15</v>
      </c>
      <c r="L448">
        <v>1</v>
      </c>
      <c r="M448">
        <v>64.5</v>
      </c>
      <c r="N448">
        <v>1934.2</v>
      </c>
      <c r="O448" t="s">
        <v>16</v>
      </c>
      <c r="P448" t="s">
        <v>17</v>
      </c>
      <c r="Q448">
        <v>1</v>
      </c>
      <c r="R448">
        <f t="shared" si="48"/>
        <v>-0.58338762538086208</v>
      </c>
      <c r="S448" t="b">
        <f t="shared" si="49"/>
        <v>0</v>
      </c>
      <c r="T448" t="b">
        <f t="shared" si="50"/>
        <v>1</v>
      </c>
      <c r="U448" t="b">
        <f t="shared" si="51"/>
        <v>0</v>
      </c>
      <c r="V448" t="b">
        <f t="shared" si="52"/>
        <v>0</v>
      </c>
      <c r="W448">
        <f t="shared" si="53"/>
        <v>2</v>
      </c>
      <c r="X448">
        <f t="shared" si="54"/>
        <v>0.98740870141403447</v>
      </c>
      <c r="Y448" t="b">
        <f t="shared" si="55"/>
        <v>1</v>
      </c>
    </row>
    <row r="449" spans="1:25" x14ac:dyDescent="0.3">
      <c r="A449" t="s">
        <v>481</v>
      </c>
      <c r="B449">
        <v>57.03</v>
      </c>
      <c r="C449">
        <v>2048</v>
      </c>
      <c r="D449">
        <v>-19.149999999999999</v>
      </c>
      <c r="E449">
        <v>12.5</v>
      </c>
      <c r="F449">
        <v>2.54</v>
      </c>
      <c r="G449">
        <v>1</v>
      </c>
      <c r="H449" t="s">
        <v>13</v>
      </c>
      <c r="I449" t="s">
        <v>14</v>
      </c>
      <c r="J449">
        <v>1</v>
      </c>
      <c r="K449" t="s">
        <v>15</v>
      </c>
      <c r="L449">
        <v>1</v>
      </c>
      <c r="M449">
        <v>64.5</v>
      </c>
      <c r="N449">
        <v>1934.72</v>
      </c>
      <c r="O449" t="s">
        <v>16</v>
      </c>
      <c r="P449" t="s">
        <v>17</v>
      </c>
      <c r="Q449">
        <v>1</v>
      </c>
      <c r="R449">
        <f t="shared" si="48"/>
        <v>-0.57830005781070759</v>
      </c>
      <c r="S449" t="b">
        <f t="shared" si="49"/>
        <v>0</v>
      </c>
      <c r="T449" t="b">
        <f t="shared" si="50"/>
        <v>1</v>
      </c>
      <c r="U449" t="b">
        <f t="shared" si="51"/>
        <v>0</v>
      </c>
      <c r="V449" t="b">
        <f t="shared" si="52"/>
        <v>0</v>
      </c>
      <c r="W449">
        <f t="shared" si="53"/>
        <v>2</v>
      </c>
      <c r="X449">
        <f t="shared" si="54"/>
        <v>0.99249626898418897</v>
      </c>
      <c r="Y449" t="b">
        <f t="shared" si="55"/>
        <v>1</v>
      </c>
    </row>
    <row r="450" spans="1:25" x14ac:dyDescent="0.3">
      <c r="A450" t="s">
        <v>482</v>
      </c>
      <c r="B450">
        <v>56.91</v>
      </c>
      <c r="C450">
        <v>2048</v>
      </c>
      <c r="D450">
        <v>-19.12</v>
      </c>
      <c r="E450">
        <v>12.47</v>
      </c>
      <c r="F450">
        <v>2.5099999999999998</v>
      </c>
      <c r="G450">
        <v>1</v>
      </c>
      <c r="H450" t="s">
        <v>43</v>
      </c>
      <c r="I450" t="s">
        <v>14</v>
      </c>
      <c r="J450">
        <v>1</v>
      </c>
      <c r="K450" t="s">
        <v>15</v>
      </c>
      <c r="L450">
        <v>1</v>
      </c>
      <c r="M450">
        <v>64.5</v>
      </c>
      <c r="N450">
        <v>1935.23</v>
      </c>
      <c r="O450" t="s">
        <v>16</v>
      </c>
      <c r="P450" t="s">
        <v>17</v>
      </c>
      <c r="Q450">
        <v>1</v>
      </c>
      <c r="R450">
        <f t="shared" si="48"/>
        <v>-0.57791789076004585</v>
      </c>
      <c r="S450" t="b">
        <f t="shared" si="49"/>
        <v>0</v>
      </c>
      <c r="T450" t="b">
        <f t="shared" si="50"/>
        <v>1</v>
      </c>
      <c r="U450" t="b">
        <f t="shared" si="51"/>
        <v>0</v>
      </c>
      <c r="V450" t="b">
        <f t="shared" si="52"/>
        <v>0</v>
      </c>
      <c r="W450">
        <f t="shared" si="53"/>
        <v>2</v>
      </c>
      <c r="X450">
        <f t="shared" si="54"/>
        <v>0.99287843603485071</v>
      </c>
      <c r="Y450" t="b">
        <f t="shared" si="55"/>
        <v>1</v>
      </c>
    </row>
    <row r="451" spans="1:25" x14ac:dyDescent="0.3">
      <c r="A451" t="s">
        <v>483</v>
      </c>
      <c r="B451">
        <v>56.79</v>
      </c>
      <c r="C451">
        <v>2048</v>
      </c>
      <c r="D451">
        <v>-19</v>
      </c>
      <c r="E451">
        <v>12.49</v>
      </c>
      <c r="F451">
        <v>2.4500000000000002</v>
      </c>
      <c r="G451">
        <v>1</v>
      </c>
      <c r="H451" t="s">
        <v>19</v>
      </c>
      <c r="I451" t="s">
        <v>14</v>
      </c>
      <c r="J451">
        <v>1</v>
      </c>
      <c r="K451" t="s">
        <v>15</v>
      </c>
      <c r="L451">
        <v>1</v>
      </c>
      <c r="M451">
        <v>64.5</v>
      </c>
      <c r="N451">
        <v>1935.74</v>
      </c>
      <c r="O451" t="s">
        <v>16</v>
      </c>
      <c r="P451" t="s">
        <v>17</v>
      </c>
      <c r="Q451">
        <v>1</v>
      </c>
      <c r="R451">
        <f t="shared" ref="R451:R514" si="56">ATAN(E451/D451)</f>
        <v>-0.58153770215448486</v>
      </c>
      <c r="S451" t="b">
        <f t="shared" ref="S451:S514" si="57">AND(D451&gt;0,E451&gt;0)</f>
        <v>0</v>
      </c>
      <c r="T451" t="b">
        <f t="shared" ref="T451:T514" si="58">AND(D451&lt;0,E451&gt;0)</f>
        <v>1</v>
      </c>
      <c r="U451" t="b">
        <f t="shared" ref="U451:U514" si="59">AND(D451&lt;0,E451&lt;0)</f>
        <v>0</v>
      </c>
      <c r="V451" t="b">
        <f t="shared" ref="V451:V514" si="60">AND(D451&gt;0,E451&lt;0)</f>
        <v>0</v>
      </c>
      <c r="W451">
        <f t="shared" ref="W451:W514" si="61">IF(S451,1,IF(T451,2,IF(U451,3,IF(V451,4))))</f>
        <v>2</v>
      </c>
      <c r="X451">
        <f t="shared" ref="X451:X514" si="62">IF(Y451,R451,R451+PI())+(PI()/2)</f>
        <v>0.9892586246404117</v>
      </c>
      <c r="Y451" t="b">
        <f t="shared" ref="Y451:Y514" si="63">OR(W451=2,W451=3)</f>
        <v>1</v>
      </c>
    </row>
    <row r="452" spans="1:25" x14ac:dyDescent="0.3">
      <c r="A452" t="s">
        <v>484</v>
      </c>
      <c r="B452">
        <v>56.82</v>
      </c>
      <c r="C452">
        <v>2048</v>
      </c>
      <c r="D452">
        <v>-19.05</v>
      </c>
      <c r="E452">
        <v>12.53</v>
      </c>
      <c r="F452">
        <v>2.52</v>
      </c>
      <c r="G452">
        <v>1</v>
      </c>
      <c r="H452" t="s">
        <v>13</v>
      </c>
      <c r="I452" t="s">
        <v>14</v>
      </c>
      <c r="J452">
        <v>1</v>
      </c>
      <c r="K452" t="s">
        <v>15</v>
      </c>
      <c r="L452">
        <v>1</v>
      </c>
      <c r="M452">
        <v>64.5</v>
      </c>
      <c r="N452">
        <v>1936.25</v>
      </c>
      <c r="O452" t="s">
        <v>16</v>
      </c>
      <c r="P452" t="s">
        <v>17</v>
      </c>
      <c r="Q452">
        <v>1</v>
      </c>
      <c r="R452">
        <f t="shared" si="56"/>
        <v>-0.58179905826466249</v>
      </c>
      <c r="S452" t="b">
        <f t="shared" si="57"/>
        <v>0</v>
      </c>
      <c r="T452" t="b">
        <f t="shared" si="58"/>
        <v>1</v>
      </c>
      <c r="U452" t="b">
        <f t="shared" si="59"/>
        <v>0</v>
      </c>
      <c r="V452" t="b">
        <f t="shared" si="60"/>
        <v>0</v>
      </c>
      <c r="W452">
        <f t="shared" si="61"/>
        <v>2</v>
      </c>
      <c r="X452">
        <f t="shared" si="62"/>
        <v>0.98899726853023406</v>
      </c>
      <c r="Y452" t="b">
        <f t="shared" si="63"/>
        <v>1</v>
      </c>
    </row>
    <row r="453" spans="1:25" x14ac:dyDescent="0.3">
      <c r="A453" t="s">
        <v>485</v>
      </c>
      <c r="B453">
        <v>56.81</v>
      </c>
      <c r="C453">
        <v>2048</v>
      </c>
      <c r="D453">
        <v>-19.05</v>
      </c>
      <c r="E453">
        <v>12.54</v>
      </c>
      <c r="F453">
        <v>2.61</v>
      </c>
      <c r="G453">
        <v>1</v>
      </c>
      <c r="H453" t="s">
        <v>19</v>
      </c>
      <c r="I453" t="s">
        <v>14</v>
      </c>
      <c r="J453">
        <v>1</v>
      </c>
      <c r="K453" t="s">
        <v>15</v>
      </c>
      <c r="L453">
        <v>1</v>
      </c>
      <c r="M453">
        <v>64.5</v>
      </c>
      <c r="N453">
        <v>1936.76</v>
      </c>
      <c r="O453" t="s">
        <v>16</v>
      </c>
      <c r="P453" t="s">
        <v>17</v>
      </c>
      <c r="Q453">
        <v>1</v>
      </c>
      <c r="R453">
        <f t="shared" si="56"/>
        <v>-0.58216538418374852</v>
      </c>
      <c r="S453" t="b">
        <f t="shared" si="57"/>
        <v>0</v>
      </c>
      <c r="T453" t="b">
        <f t="shared" si="58"/>
        <v>1</v>
      </c>
      <c r="U453" t="b">
        <f t="shared" si="59"/>
        <v>0</v>
      </c>
      <c r="V453" t="b">
        <f t="shared" si="60"/>
        <v>0</v>
      </c>
      <c r="W453">
        <f t="shared" si="61"/>
        <v>2</v>
      </c>
      <c r="X453">
        <f t="shared" si="62"/>
        <v>0.98863094261114803</v>
      </c>
      <c r="Y453" t="b">
        <f t="shared" si="63"/>
        <v>1</v>
      </c>
    </row>
    <row r="454" spans="1:25" x14ac:dyDescent="0.3">
      <c r="A454" t="s">
        <v>486</v>
      </c>
      <c r="B454">
        <v>56.84</v>
      </c>
      <c r="C454">
        <v>2048</v>
      </c>
      <c r="D454">
        <v>-19.07</v>
      </c>
      <c r="E454">
        <v>12.58</v>
      </c>
      <c r="F454">
        <v>2.5499999999999998</v>
      </c>
      <c r="G454">
        <v>1</v>
      </c>
      <c r="H454" t="s">
        <v>63</v>
      </c>
      <c r="I454" t="s">
        <v>14</v>
      </c>
      <c r="J454">
        <v>1</v>
      </c>
      <c r="K454" t="s">
        <v>15</v>
      </c>
      <c r="L454">
        <v>1</v>
      </c>
      <c r="M454">
        <v>64.5</v>
      </c>
      <c r="N454">
        <v>1937.27</v>
      </c>
      <c r="O454" t="s">
        <v>16</v>
      </c>
      <c r="P454" t="s">
        <v>17</v>
      </c>
      <c r="Q454">
        <v>1</v>
      </c>
      <c r="R454">
        <f t="shared" si="56"/>
        <v>-0.58314650477654628</v>
      </c>
      <c r="S454" t="b">
        <f t="shared" si="57"/>
        <v>0</v>
      </c>
      <c r="T454" t="b">
        <f t="shared" si="58"/>
        <v>1</v>
      </c>
      <c r="U454" t="b">
        <f t="shared" si="59"/>
        <v>0</v>
      </c>
      <c r="V454" t="b">
        <f t="shared" si="60"/>
        <v>0</v>
      </c>
      <c r="W454">
        <f t="shared" si="61"/>
        <v>2</v>
      </c>
      <c r="X454">
        <f t="shared" si="62"/>
        <v>0.98764982201835028</v>
      </c>
      <c r="Y454" t="b">
        <f t="shared" si="63"/>
        <v>1</v>
      </c>
    </row>
    <row r="455" spans="1:25" x14ac:dyDescent="0.3">
      <c r="A455" t="s">
        <v>487</v>
      </c>
      <c r="B455">
        <v>56.94</v>
      </c>
      <c r="C455">
        <v>2048</v>
      </c>
      <c r="D455">
        <v>-19.010000000000002</v>
      </c>
      <c r="E455">
        <v>12.58</v>
      </c>
      <c r="F455">
        <v>2.5</v>
      </c>
      <c r="G455">
        <v>1</v>
      </c>
      <c r="H455" t="s">
        <v>35</v>
      </c>
      <c r="I455" t="s">
        <v>14</v>
      </c>
      <c r="J455">
        <v>1</v>
      </c>
      <c r="K455" t="s">
        <v>15</v>
      </c>
      <c r="L455">
        <v>1</v>
      </c>
      <c r="M455">
        <v>64.5</v>
      </c>
      <c r="N455">
        <v>1937.79</v>
      </c>
      <c r="O455" t="s">
        <v>16</v>
      </c>
      <c r="P455" t="s">
        <v>17</v>
      </c>
      <c r="Q455">
        <v>1</v>
      </c>
      <c r="R455">
        <f t="shared" si="56"/>
        <v>-0.58459587624750653</v>
      </c>
      <c r="S455" t="b">
        <f t="shared" si="57"/>
        <v>0</v>
      </c>
      <c r="T455" t="b">
        <f t="shared" si="58"/>
        <v>1</v>
      </c>
      <c r="U455" t="b">
        <f t="shared" si="59"/>
        <v>0</v>
      </c>
      <c r="V455" t="b">
        <f t="shared" si="60"/>
        <v>0</v>
      </c>
      <c r="W455">
        <f t="shared" si="61"/>
        <v>2</v>
      </c>
      <c r="X455">
        <f t="shared" si="62"/>
        <v>0.98620045054739003</v>
      </c>
      <c r="Y455" t="b">
        <f t="shared" si="63"/>
        <v>1</v>
      </c>
    </row>
    <row r="456" spans="1:25" x14ac:dyDescent="0.3">
      <c r="A456" t="s">
        <v>488</v>
      </c>
      <c r="B456">
        <v>56.83</v>
      </c>
      <c r="C456">
        <v>2048</v>
      </c>
      <c r="D456">
        <v>-18.989999999999998</v>
      </c>
      <c r="E456">
        <v>12.59</v>
      </c>
      <c r="F456">
        <v>2.5299999999999998</v>
      </c>
      <c r="G456">
        <v>1</v>
      </c>
      <c r="H456" t="s">
        <v>43</v>
      </c>
      <c r="I456" t="s">
        <v>14</v>
      </c>
      <c r="J456">
        <v>1</v>
      </c>
      <c r="K456" t="s">
        <v>15</v>
      </c>
      <c r="L456">
        <v>1</v>
      </c>
      <c r="M456">
        <v>64.5</v>
      </c>
      <c r="N456">
        <v>1938.2</v>
      </c>
      <c r="O456" t="s">
        <v>16</v>
      </c>
      <c r="P456" t="s">
        <v>17</v>
      </c>
      <c r="Q456">
        <v>1</v>
      </c>
      <c r="R456">
        <f t="shared" si="56"/>
        <v>-0.58544630966351274</v>
      </c>
      <c r="S456" t="b">
        <f t="shared" si="57"/>
        <v>0</v>
      </c>
      <c r="T456" t="b">
        <f t="shared" si="58"/>
        <v>1</v>
      </c>
      <c r="U456" t="b">
        <f t="shared" si="59"/>
        <v>0</v>
      </c>
      <c r="V456" t="b">
        <f t="shared" si="60"/>
        <v>0</v>
      </c>
      <c r="W456">
        <f t="shared" si="61"/>
        <v>2</v>
      </c>
      <c r="X456">
        <f t="shared" si="62"/>
        <v>0.98535001713138382</v>
      </c>
      <c r="Y456" t="b">
        <f t="shared" si="63"/>
        <v>1</v>
      </c>
    </row>
    <row r="457" spans="1:25" x14ac:dyDescent="0.3">
      <c r="A457" t="s">
        <v>489</v>
      </c>
      <c r="B457">
        <v>56.9</v>
      </c>
      <c r="C457">
        <v>2048</v>
      </c>
      <c r="D457">
        <v>-19.03</v>
      </c>
      <c r="E457">
        <v>12.47</v>
      </c>
      <c r="F457">
        <v>2.54</v>
      </c>
      <c r="G457">
        <v>1</v>
      </c>
      <c r="H457" t="s">
        <v>33</v>
      </c>
      <c r="I457" t="s">
        <v>14</v>
      </c>
      <c r="J457">
        <v>1</v>
      </c>
      <c r="K457" t="s">
        <v>15</v>
      </c>
      <c r="L457">
        <v>1</v>
      </c>
      <c r="M457">
        <v>64.5</v>
      </c>
      <c r="N457">
        <v>1938.71</v>
      </c>
      <c r="O457" t="s">
        <v>16</v>
      </c>
      <c r="P457" t="s">
        <v>17</v>
      </c>
      <c r="Q457">
        <v>1</v>
      </c>
      <c r="R457">
        <f t="shared" si="56"/>
        <v>-0.58007883911625635</v>
      </c>
      <c r="S457" t="b">
        <f t="shared" si="57"/>
        <v>0</v>
      </c>
      <c r="T457" t="b">
        <f t="shared" si="58"/>
        <v>1</v>
      </c>
      <c r="U457" t="b">
        <f t="shared" si="59"/>
        <v>0</v>
      </c>
      <c r="V457" t="b">
        <f t="shared" si="60"/>
        <v>0</v>
      </c>
      <c r="W457">
        <f t="shared" si="61"/>
        <v>2</v>
      </c>
      <c r="X457">
        <f t="shared" si="62"/>
        <v>0.99071748767864021</v>
      </c>
      <c r="Y457" t="b">
        <f t="shared" si="63"/>
        <v>1</v>
      </c>
    </row>
    <row r="458" spans="1:25" x14ac:dyDescent="0.3">
      <c r="A458" t="s">
        <v>490</v>
      </c>
      <c r="B458">
        <v>56.9</v>
      </c>
      <c r="C458">
        <v>2048</v>
      </c>
      <c r="D458">
        <v>-18.600000000000001</v>
      </c>
      <c r="E458">
        <v>13.02</v>
      </c>
      <c r="F458">
        <v>2.82</v>
      </c>
      <c r="G458">
        <v>1</v>
      </c>
      <c r="H458" t="s">
        <v>63</v>
      </c>
      <c r="I458" t="s">
        <v>14</v>
      </c>
      <c r="J458">
        <v>1</v>
      </c>
      <c r="K458" t="s">
        <v>15</v>
      </c>
      <c r="L458">
        <v>1</v>
      </c>
      <c r="M458">
        <v>64.5</v>
      </c>
      <c r="N458">
        <v>1939.22</v>
      </c>
      <c r="O458" t="s">
        <v>16</v>
      </c>
      <c r="P458" t="s">
        <v>17</v>
      </c>
      <c r="Q458">
        <v>1</v>
      </c>
      <c r="R458">
        <f t="shared" si="56"/>
        <v>-0.61072596438920856</v>
      </c>
      <c r="S458" t="b">
        <f t="shared" si="57"/>
        <v>0</v>
      </c>
      <c r="T458" t="b">
        <f t="shared" si="58"/>
        <v>1</v>
      </c>
      <c r="U458" t="b">
        <f t="shared" si="59"/>
        <v>0</v>
      </c>
      <c r="V458" t="b">
        <f t="shared" si="60"/>
        <v>0</v>
      </c>
      <c r="W458">
        <f t="shared" si="61"/>
        <v>2</v>
      </c>
      <c r="X458">
        <f t="shared" si="62"/>
        <v>0.96007036240568799</v>
      </c>
      <c r="Y458" t="b">
        <f t="shared" si="63"/>
        <v>1</v>
      </c>
    </row>
    <row r="459" spans="1:25" x14ac:dyDescent="0.3">
      <c r="A459" t="s">
        <v>491</v>
      </c>
      <c r="B459">
        <v>56.83</v>
      </c>
      <c r="C459">
        <v>2048</v>
      </c>
      <c r="D459">
        <v>-17.440000000000001</v>
      </c>
      <c r="E459">
        <v>14.29</v>
      </c>
      <c r="F459">
        <v>3.58</v>
      </c>
      <c r="G459">
        <v>1</v>
      </c>
      <c r="H459" t="s">
        <v>63</v>
      </c>
      <c r="I459" t="s">
        <v>14</v>
      </c>
      <c r="J459">
        <v>1</v>
      </c>
      <c r="K459" t="s">
        <v>15</v>
      </c>
      <c r="L459">
        <v>1</v>
      </c>
      <c r="M459">
        <v>64.5</v>
      </c>
      <c r="N459">
        <v>1939.73</v>
      </c>
      <c r="O459" t="s">
        <v>16</v>
      </c>
      <c r="P459" t="s">
        <v>17</v>
      </c>
      <c r="Q459">
        <v>1</v>
      </c>
      <c r="R459">
        <f t="shared" si="56"/>
        <v>-0.68644725146021057</v>
      </c>
      <c r="S459" t="b">
        <f t="shared" si="57"/>
        <v>0</v>
      </c>
      <c r="T459" t="b">
        <f t="shared" si="58"/>
        <v>1</v>
      </c>
      <c r="U459" t="b">
        <f t="shared" si="59"/>
        <v>0</v>
      </c>
      <c r="V459" t="b">
        <f t="shared" si="60"/>
        <v>0</v>
      </c>
      <c r="W459">
        <f t="shared" si="61"/>
        <v>2</v>
      </c>
      <c r="X459">
        <f t="shared" si="62"/>
        <v>0.88434907533468599</v>
      </c>
      <c r="Y459" t="b">
        <f t="shared" si="63"/>
        <v>1</v>
      </c>
    </row>
    <row r="460" spans="1:25" x14ac:dyDescent="0.3">
      <c r="A460" t="s">
        <v>492</v>
      </c>
      <c r="B460">
        <v>56.83</v>
      </c>
      <c r="C460">
        <v>2048</v>
      </c>
      <c r="D460">
        <v>-16.77</v>
      </c>
      <c r="E460">
        <v>15.24</v>
      </c>
      <c r="F460">
        <v>3.65</v>
      </c>
      <c r="G460">
        <v>1</v>
      </c>
      <c r="H460" t="s">
        <v>63</v>
      </c>
      <c r="I460" t="s">
        <v>14</v>
      </c>
      <c r="J460">
        <v>1</v>
      </c>
      <c r="K460" t="s">
        <v>15</v>
      </c>
      <c r="L460">
        <v>1</v>
      </c>
      <c r="M460">
        <v>64.5</v>
      </c>
      <c r="N460">
        <v>1940.24</v>
      </c>
      <c r="O460" t="s">
        <v>16</v>
      </c>
      <c r="P460" t="s">
        <v>17</v>
      </c>
      <c r="Q460">
        <v>1</v>
      </c>
      <c r="R460">
        <f t="shared" si="56"/>
        <v>-0.73763694987210349</v>
      </c>
      <c r="S460" t="b">
        <f t="shared" si="57"/>
        <v>0</v>
      </c>
      <c r="T460" t="b">
        <f t="shared" si="58"/>
        <v>1</v>
      </c>
      <c r="U460" t="b">
        <f t="shared" si="59"/>
        <v>0</v>
      </c>
      <c r="V460" t="b">
        <f t="shared" si="60"/>
        <v>0</v>
      </c>
      <c r="W460">
        <f t="shared" si="61"/>
        <v>2</v>
      </c>
      <c r="X460">
        <f t="shared" si="62"/>
        <v>0.83315937692279307</v>
      </c>
      <c r="Y460" t="b">
        <f t="shared" si="63"/>
        <v>1</v>
      </c>
    </row>
    <row r="461" spans="1:25" x14ac:dyDescent="0.3">
      <c r="A461" t="s">
        <v>493</v>
      </c>
      <c r="B461">
        <v>56.77</v>
      </c>
      <c r="C461">
        <v>2048</v>
      </c>
      <c r="D461">
        <v>-16.52</v>
      </c>
      <c r="E461">
        <v>15.56</v>
      </c>
      <c r="F461">
        <v>3.6</v>
      </c>
      <c r="G461">
        <v>1</v>
      </c>
      <c r="H461" t="s">
        <v>63</v>
      </c>
      <c r="I461" t="s">
        <v>14</v>
      </c>
      <c r="J461">
        <v>1</v>
      </c>
      <c r="K461" t="s">
        <v>15</v>
      </c>
      <c r="L461">
        <v>1</v>
      </c>
      <c r="M461">
        <v>64.5</v>
      </c>
      <c r="N461">
        <v>1940.75</v>
      </c>
      <c r="O461" t="s">
        <v>16</v>
      </c>
      <c r="P461" t="s">
        <v>17</v>
      </c>
      <c r="Q461">
        <v>1</v>
      </c>
      <c r="R461">
        <f t="shared" si="56"/>
        <v>-0.75548190440449348</v>
      </c>
      <c r="S461" t="b">
        <f t="shared" si="57"/>
        <v>0</v>
      </c>
      <c r="T461" t="b">
        <f t="shared" si="58"/>
        <v>1</v>
      </c>
      <c r="U461" t="b">
        <f t="shared" si="59"/>
        <v>0</v>
      </c>
      <c r="V461" t="b">
        <f t="shared" si="60"/>
        <v>0</v>
      </c>
      <c r="W461">
        <f t="shared" si="61"/>
        <v>2</v>
      </c>
      <c r="X461">
        <f t="shared" si="62"/>
        <v>0.81531442239040308</v>
      </c>
      <c r="Y461" t="b">
        <f t="shared" si="63"/>
        <v>1</v>
      </c>
    </row>
    <row r="462" spans="1:25" x14ac:dyDescent="0.3">
      <c r="A462" t="s">
        <v>494</v>
      </c>
      <c r="B462">
        <v>56.92</v>
      </c>
      <c r="C462">
        <v>2048</v>
      </c>
      <c r="D462">
        <v>-16.420000000000002</v>
      </c>
      <c r="E462">
        <v>15.58</v>
      </c>
      <c r="F462">
        <v>3.84</v>
      </c>
      <c r="G462">
        <v>1</v>
      </c>
      <c r="H462" t="s">
        <v>63</v>
      </c>
      <c r="I462" t="s">
        <v>14</v>
      </c>
      <c r="J462">
        <v>1</v>
      </c>
      <c r="K462" t="s">
        <v>15</v>
      </c>
      <c r="L462">
        <v>1</v>
      </c>
      <c r="M462">
        <v>64.5</v>
      </c>
      <c r="N462">
        <v>1941.27</v>
      </c>
      <c r="O462" t="s">
        <v>16</v>
      </c>
      <c r="P462" t="s">
        <v>17</v>
      </c>
      <c r="Q462">
        <v>1</v>
      </c>
      <c r="R462">
        <f t="shared" si="56"/>
        <v>-0.75915419020281205</v>
      </c>
      <c r="S462" t="b">
        <f t="shared" si="57"/>
        <v>0</v>
      </c>
      <c r="T462" t="b">
        <f t="shared" si="58"/>
        <v>1</v>
      </c>
      <c r="U462" t="b">
        <f t="shared" si="59"/>
        <v>0</v>
      </c>
      <c r="V462" t="b">
        <f t="shared" si="60"/>
        <v>0</v>
      </c>
      <c r="W462">
        <f t="shared" si="61"/>
        <v>2</v>
      </c>
      <c r="X462">
        <f t="shared" si="62"/>
        <v>0.81164213659208451</v>
      </c>
      <c r="Y462" t="b">
        <f t="shared" si="63"/>
        <v>1</v>
      </c>
    </row>
    <row r="463" spans="1:25" x14ac:dyDescent="0.3">
      <c r="A463" t="s">
        <v>495</v>
      </c>
      <c r="B463">
        <v>56.92</v>
      </c>
      <c r="C463">
        <v>2048</v>
      </c>
      <c r="D463">
        <v>-16.29</v>
      </c>
      <c r="E463">
        <v>15.54</v>
      </c>
      <c r="F463">
        <v>4.05</v>
      </c>
      <c r="G463">
        <v>1</v>
      </c>
      <c r="H463" t="s">
        <v>63</v>
      </c>
      <c r="I463" t="s">
        <v>14</v>
      </c>
      <c r="J463">
        <v>1</v>
      </c>
      <c r="K463" t="s">
        <v>15</v>
      </c>
      <c r="L463">
        <v>1</v>
      </c>
      <c r="M463">
        <v>64.5</v>
      </c>
      <c r="N463">
        <v>1941.78</v>
      </c>
      <c r="O463" t="s">
        <v>16</v>
      </c>
      <c r="P463" t="s">
        <v>17</v>
      </c>
      <c r="Q463">
        <v>1</v>
      </c>
      <c r="R463">
        <f t="shared" si="56"/>
        <v>-0.76183984588927589</v>
      </c>
      <c r="S463" t="b">
        <f t="shared" si="57"/>
        <v>0</v>
      </c>
      <c r="T463" t="b">
        <f t="shared" si="58"/>
        <v>1</v>
      </c>
      <c r="U463" t="b">
        <f t="shared" si="59"/>
        <v>0</v>
      </c>
      <c r="V463" t="b">
        <f t="shared" si="60"/>
        <v>0</v>
      </c>
      <c r="W463">
        <f t="shared" si="61"/>
        <v>2</v>
      </c>
      <c r="X463">
        <f t="shared" si="62"/>
        <v>0.80895648090562067</v>
      </c>
      <c r="Y463" t="b">
        <f t="shared" si="63"/>
        <v>1</v>
      </c>
    </row>
    <row r="464" spans="1:25" x14ac:dyDescent="0.3">
      <c r="A464" t="s">
        <v>496</v>
      </c>
      <c r="B464">
        <v>57.07</v>
      </c>
      <c r="C464">
        <v>2048</v>
      </c>
      <c r="D464">
        <v>-16.32</v>
      </c>
      <c r="E464">
        <v>15.51</v>
      </c>
      <c r="F464">
        <v>4.09</v>
      </c>
      <c r="G464">
        <v>1</v>
      </c>
      <c r="H464" t="s">
        <v>63</v>
      </c>
      <c r="I464" t="s">
        <v>14</v>
      </c>
      <c r="J464">
        <v>1</v>
      </c>
      <c r="K464" t="s">
        <v>15</v>
      </c>
      <c r="L464">
        <v>1</v>
      </c>
      <c r="M464">
        <v>64.5</v>
      </c>
      <c r="N464">
        <v>1942.29</v>
      </c>
      <c r="O464" t="s">
        <v>16</v>
      </c>
      <c r="P464" t="s">
        <v>17</v>
      </c>
      <c r="Q464">
        <v>1</v>
      </c>
      <c r="R464">
        <f t="shared" si="56"/>
        <v>-0.75995596358707962</v>
      </c>
      <c r="S464" t="b">
        <f t="shared" si="57"/>
        <v>0</v>
      </c>
      <c r="T464" t="b">
        <f t="shared" si="58"/>
        <v>1</v>
      </c>
      <c r="U464" t="b">
        <f t="shared" si="59"/>
        <v>0</v>
      </c>
      <c r="V464" t="b">
        <f t="shared" si="60"/>
        <v>0</v>
      </c>
      <c r="W464">
        <f t="shared" si="61"/>
        <v>2</v>
      </c>
      <c r="X464">
        <f t="shared" si="62"/>
        <v>0.81084036320781694</v>
      </c>
      <c r="Y464" t="b">
        <f t="shared" si="63"/>
        <v>1</v>
      </c>
    </row>
    <row r="465" spans="1:25" x14ac:dyDescent="0.3">
      <c r="A465" t="s">
        <v>497</v>
      </c>
      <c r="B465">
        <v>56.99</v>
      </c>
      <c r="C465">
        <v>2048</v>
      </c>
      <c r="D465">
        <v>-16.350000000000001</v>
      </c>
      <c r="E465">
        <v>15.48</v>
      </c>
      <c r="F465">
        <v>3.99</v>
      </c>
      <c r="G465">
        <v>1</v>
      </c>
      <c r="H465" t="s">
        <v>63</v>
      </c>
      <c r="I465" t="s">
        <v>14</v>
      </c>
      <c r="J465">
        <v>1</v>
      </c>
      <c r="K465" t="s">
        <v>15</v>
      </c>
      <c r="L465">
        <v>1</v>
      </c>
      <c r="M465">
        <v>64.5</v>
      </c>
      <c r="N465">
        <v>1942.7</v>
      </c>
      <c r="O465" t="s">
        <v>16</v>
      </c>
      <c r="P465" t="s">
        <v>17</v>
      </c>
      <c r="Q465">
        <v>1</v>
      </c>
      <c r="R465">
        <f t="shared" si="56"/>
        <v>-0.75807226189570009</v>
      </c>
      <c r="S465" t="b">
        <f t="shared" si="57"/>
        <v>0</v>
      </c>
      <c r="T465" t="b">
        <f t="shared" si="58"/>
        <v>1</v>
      </c>
      <c r="U465" t="b">
        <f t="shared" si="59"/>
        <v>0</v>
      </c>
      <c r="V465" t="b">
        <f t="shared" si="60"/>
        <v>0</v>
      </c>
      <c r="W465">
        <f t="shared" si="61"/>
        <v>2</v>
      </c>
      <c r="X465">
        <f t="shared" si="62"/>
        <v>0.81272406489919646</v>
      </c>
      <c r="Y465" t="b">
        <f t="shared" si="63"/>
        <v>1</v>
      </c>
    </row>
    <row r="466" spans="1:25" x14ac:dyDescent="0.3">
      <c r="A466" t="s">
        <v>498</v>
      </c>
      <c r="B466">
        <v>57.02</v>
      </c>
      <c r="C466">
        <v>2048</v>
      </c>
      <c r="D466">
        <v>-16.440000000000001</v>
      </c>
      <c r="E466">
        <v>15.52</v>
      </c>
      <c r="F466">
        <v>4</v>
      </c>
      <c r="G466">
        <v>1</v>
      </c>
      <c r="H466" t="s">
        <v>63</v>
      </c>
      <c r="I466" t="s">
        <v>14</v>
      </c>
      <c r="J466">
        <v>1</v>
      </c>
      <c r="K466" t="s">
        <v>15</v>
      </c>
      <c r="L466">
        <v>1</v>
      </c>
      <c r="M466">
        <v>64.5</v>
      </c>
      <c r="N466">
        <v>1943.21</v>
      </c>
      <c r="O466" t="s">
        <v>16</v>
      </c>
      <c r="P466" t="s">
        <v>17</v>
      </c>
      <c r="Q466">
        <v>1</v>
      </c>
      <c r="R466">
        <f t="shared" si="56"/>
        <v>-0.75662012797157641</v>
      </c>
      <c r="S466" t="b">
        <f t="shared" si="57"/>
        <v>0</v>
      </c>
      <c r="T466" t="b">
        <f t="shared" si="58"/>
        <v>1</v>
      </c>
      <c r="U466" t="b">
        <f t="shared" si="59"/>
        <v>0</v>
      </c>
      <c r="V466" t="b">
        <f t="shared" si="60"/>
        <v>0</v>
      </c>
      <c r="W466">
        <f t="shared" si="61"/>
        <v>2</v>
      </c>
      <c r="X466">
        <f t="shared" si="62"/>
        <v>0.81417619882332015</v>
      </c>
      <c r="Y466" t="b">
        <f t="shared" si="63"/>
        <v>1</v>
      </c>
    </row>
    <row r="467" spans="1:25" x14ac:dyDescent="0.3">
      <c r="A467" t="s">
        <v>499</v>
      </c>
      <c r="B467">
        <v>57</v>
      </c>
      <c r="C467">
        <v>2048</v>
      </c>
      <c r="D467">
        <v>-16.39</v>
      </c>
      <c r="E467">
        <v>15.52</v>
      </c>
      <c r="F467">
        <v>4.0599999999999996</v>
      </c>
      <c r="G467">
        <v>1</v>
      </c>
      <c r="H467" t="s">
        <v>63</v>
      </c>
      <c r="I467" t="s">
        <v>14</v>
      </c>
      <c r="J467">
        <v>1</v>
      </c>
      <c r="K467" t="s">
        <v>15</v>
      </c>
      <c r="L467">
        <v>1</v>
      </c>
      <c r="M467">
        <v>64.5</v>
      </c>
      <c r="N467">
        <v>1943.72</v>
      </c>
      <c r="O467" t="s">
        <v>16</v>
      </c>
      <c r="P467" t="s">
        <v>17</v>
      </c>
      <c r="Q467">
        <v>1</v>
      </c>
      <c r="R467">
        <f t="shared" si="56"/>
        <v>-0.75814073535651927</v>
      </c>
      <c r="S467" t="b">
        <f t="shared" si="57"/>
        <v>0</v>
      </c>
      <c r="T467" t="b">
        <f t="shared" si="58"/>
        <v>1</v>
      </c>
      <c r="U467" t="b">
        <f t="shared" si="59"/>
        <v>0</v>
      </c>
      <c r="V467" t="b">
        <f t="shared" si="60"/>
        <v>0</v>
      </c>
      <c r="W467">
        <f t="shared" si="61"/>
        <v>2</v>
      </c>
      <c r="X467">
        <f t="shared" si="62"/>
        <v>0.81265559143837729</v>
      </c>
      <c r="Y467" t="b">
        <f t="shared" si="63"/>
        <v>1</v>
      </c>
    </row>
    <row r="468" spans="1:25" x14ac:dyDescent="0.3">
      <c r="A468" t="s">
        <v>500</v>
      </c>
      <c r="B468">
        <v>57.04</v>
      </c>
      <c r="C468">
        <v>2048</v>
      </c>
      <c r="D468">
        <v>-16.399999999999999</v>
      </c>
      <c r="E468">
        <v>15.54</v>
      </c>
      <c r="F468">
        <v>4.18</v>
      </c>
      <c r="G468">
        <v>1</v>
      </c>
      <c r="H468" t="s">
        <v>63</v>
      </c>
      <c r="I468" t="s">
        <v>14</v>
      </c>
      <c r="J468">
        <v>1</v>
      </c>
      <c r="K468" t="s">
        <v>15</v>
      </c>
      <c r="L468">
        <v>1</v>
      </c>
      <c r="M468">
        <v>64.5</v>
      </c>
      <c r="N468">
        <v>1944.23</v>
      </c>
      <c r="O468" t="s">
        <v>16</v>
      </c>
      <c r="P468" t="s">
        <v>17</v>
      </c>
      <c r="Q468">
        <v>1</v>
      </c>
      <c r="R468">
        <f t="shared" si="56"/>
        <v>-0.75847918211215559</v>
      </c>
      <c r="S468" t="b">
        <f t="shared" si="57"/>
        <v>0</v>
      </c>
      <c r="T468" t="b">
        <f t="shared" si="58"/>
        <v>1</v>
      </c>
      <c r="U468" t="b">
        <f t="shared" si="59"/>
        <v>0</v>
      </c>
      <c r="V468" t="b">
        <f t="shared" si="60"/>
        <v>0</v>
      </c>
      <c r="W468">
        <f t="shared" si="61"/>
        <v>2</v>
      </c>
      <c r="X468">
        <f t="shared" si="62"/>
        <v>0.81231714468274097</v>
      </c>
      <c r="Y468" t="b">
        <f t="shared" si="63"/>
        <v>1</v>
      </c>
    </row>
    <row r="469" spans="1:25" x14ac:dyDescent="0.3">
      <c r="A469" t="s">
        <v>501</v>
      </c>
      <c r="B469">
        <v>57</v>
      </c>
      <c r="C469">
        <v>2048</v>
      </c>
      <c r="D469">
        <v>-16.329999999999998</v>
      </c>
      <c r="E469">
        <v>15.6</v>
      </c>
      <c r="F469">
        <v>4.09</v>
      </c>
      <c r="G469">
        <v>1</v>
      </c>
      <c r="H469" t="s">
        <v>63</v>
      </c>
      <c r="I469" t="s">
        <v>14</v>
      </c>
      <c r="J469">
        <v>1</v>
      </c>
      <c r="K469" t="s">
        <v>15</v>
      </c>
      <c r="L469">
        <v>1</v>
      </c>
      <c r="M469">
        <v>64.5</v>
      </c>
      <c r="N469">
        <v>1944.75</v>
      </c>
      <c r="O469" t="s">
        <v>16</v>
      </c>
      <c r="P469" t="s">
        <v>17</v>
      </c>
      <c r="Q469">
        <v>1</v>
      </c>
      <c r="R469">
        <f t="shared" si="56"/>
        <v>-0.76253963377350531</v>
      </c>
      <c r="S469" t="b">
        <f t="shared" si="57"/>
        <v>0</v>
      </c>
      <c r="T469" t="b">
        <f t="shared" si="58"/>
        <v>1</v>
      </c>
      <c r="U469" t="b">
        <f t="shared" si="59"/>
        <v>0</v>
      </c>
      <c r="V469" t="b">
        <f t="shared" si="60"/>
        <v>0</v>
      </c>
      <c r="W469">
        <f t="shared" si="61"/>
        <v>2</v>
      </c>
      <c r="X469">
        <f t="shared" si="62"/>
        <v>0.80825669302139125</v>
      </c>
      <c r="Y469" t="b">
        <f t="shared" si="63"/>
        <v>1</v>
      </c>
    </row>
    <row r="470" spans="1:25" x14ac:dyDescent="0.3">
      <c r="A470" t="s">
        <v>502</v>
      </c>
      <c r="B470">
        <v>56.97</v>
      </c>
      <c r="C470">
        <v>2048</v>
      </c>
      <c r="D470">
        <v>-16.34</v>
      </c>
      <c r="E470">
        <v>15.51</v>
      </c>
      <c r="F470">
        <v>4.0599999999999996</v>
      </c>
      <c r="G470">
        <v>1</v>
      </c>
      <c r="H470" t="s">
        <v>63</v>
      </c>
      <c r="I470" t="s">
        <v>14</v>
      </c>
      <c r="J470">
        <v>1</v>
      </c>
      <c r="K470" t="s">
        <v>15</v>
      </c>
      <c r="L470">
        <v>1</v>
      </c>
      <c r="M470">
        <v>64.5</v>
      </c>
      <c r="N470">
        <v>1945.26</v>
      </c>
      <c r="O470" t="s">
        <v>16</v>
      </c>
      <c r="P470" t="s">
        <v>17</v>
      </c>
      <c r="Q470">
        <v>1</v>
      </c>
      <c r="R470">
        <f t="shared" si="56"/>
        <v>-0.75934440544966275</v>
      </c>
      <c r="S470" t="b">
        <f t="shared" si="57"/>
        <v>0</v>
      </c>
      <c r="T470" t="b">
        <f t="shared" si="58"/>
        <v>1</v>
      </c>
      <c r="U470" t="b">
        <f t="shared" si="59"/>
        <v>0</v>
      </c>
      <c r="V470" t="b">
        <f t="shared" si="60"/>
        <v>0</v>
      </c>
      <c r="W470">
        <f t="shared" si="61"/>
        <v>2</v>
      </c>
      <c r="X470">
        <f t="shared" si="62"/>
        <v>0.81145192134523381</v>
      </c>
      <c r="Y470" t="b">
        <f t="shared" si="63"/>
        <v>1</v>
      </c>
    </row>
    <row r="471" spans="1:25" x14ac:dyDescent="0.3">
      <c r="A471" t="s">
        <v>503</v>
      </c>
      <c r="B471">
        <v>57.05</v>
      </c>
      <c r="C471">
        <v>2048</v>
      </c>
      <c r="D471">
        <v>-16.350000000000001</v>
      </c>
      <c r="E471">
        <v>15.51</v>
      </c>
      <c r="F471">
        <v>4.2300000000000004</v>
      </c>
      <c r="G471">
        <v>1</v>
      </c>
      <c r="H471" t="s">
        <v>13</v>
      </c>
      <c r="I471" t="s">
        <v>14</v>
      </c>
      <c r="J471">
        <v>1</v>
      </c>
      <c r="K471" t="s">
        <v>15</v>
      </c>
      <c r="L471">
        <v>1</v>
      </c>
      <c r="M471">
        <v>64.5</v>
      </c>
      <c r="N471">
        <v>1945.77</v>
      </c>
      <c r="O471" t="s">
        <v>16</v>
      </c>
      <c r="P471" t="s">
        <v>17</v>
      </c>
      <c r="Q471">
        <v>1</v>
      </c>
      <c r="R471">
        <f t="shared" si="56"/>
        <v>-0.75903892158038266</v>
      </c>
      <c r="S471" t="b">
        <f t="shared" si="57"/>
        <v>0</v>
      </c>
      <c r="T471" t="b">
        <f t="shared" si="58"/>
        <v>1</v>
      </c>
      <c r="U471" t="b">
        <f t="shared" si="59"/>
        <v>0</v>
      </c>
      <c r="V471" t="b">
        <f t="shared" si="60"/>
        <v>0</v>
      </c>
      <c r="W471">
        <f t="shared" si="61"/>
        <v>2</v>
      </c>
      <c r="X471">
        <f t="shared" si="62"/>
        <v>0.81175740521451389</v>
      </c>
      <c r="Y471" t="b">
        <f t="shared" si="63"/>
        <v>1</v>
      </c>
    </row>
    <row r="472" spans="1:25" x14ac:dyDescent="0.3">
      <c r="A472" t="s">
        <v>504</v>
      </c>
      <c r="B472">
        <v>57.03</v>
      </c>
      <c r="C472">
        <v>2048</v>
      </c>
      <c r="D472">
        <v>-16.28</v>
      </c>
      <c r="E472">
        <v>15.49</v>
      </c>
      <c r="F472">
        <v>4.3</v>
      </c>
      <c r="G472">
        <v>1</v>
      </c>
      <c r="H472" t="s">
        <v>27</v>
      </c>
      <c r="I472" t="s">
        <v>14</v>
      </c>
      <c r="J472">
        <v>1</v>
      </c>
      <c r="K472" t="s">
        <v>15</v>
      </c>
      <c r="L472">
        <v>1</v>
      </c>
      <c r="M472">
        <v>64.5</v>
      </c>
      <c r="N472">
        <v>1946.28</v>
      </c>
      <c r="O472" t="s">
        <v>16</v>
      </c>
      <c r="P472" t="s">
        <v>17</v>
      </c>
      <c r="Q472">
        <v>1</v>
      </c>
      <c r="R472">
        <f t="shared" si="56"/>
        <v>-0.76053706066866344</v>
      </c>
      <c r="S472" t="b">
        <f t="shared" si="57"/>
        <v>0</v>
      </c>
      <c r="T472" t="b">
        <f t="shared" si="58"/>
        <v>1</v>
      </c>
      <c r="U472" t="b">
        <f t="shared" si="59"/>
        <v>0</v>
      </c>
      <c r="V472" t="b">
        <f t="shared" si="60"/>
        <v>0</v>
      </c>
      <c r="W472">
        <f t="shared" si="61"/>
        <v>2</v>
      </c>
      <c r="X472">
        <f t="shared" si="62"/>
        <v>0.81025926612623311</v>
      </c>
      <c r="Y472" t="b">
        <f t="shared" si="63"/>
        <v>1</v>
      </c>
    </row>
    <row r="473" spans="1:25" x14ac:dyDescent="0.3">
      <c r="A473" t="s">
        <v>505</v>
      </c>
      <c r="B473">
        <v>56.96</v>
      </c>
      <c r="C473">
        <v>2048</v>
      </c>
      <c r="D473">
        <v>-16.010000000000002</v>
      </c>
      <c r="E473">
        <v>15.84</v>
      </c>
      <c r="F473">
        <v>4.3899999999999997</v>
      </c>
      <c r="G473">
        <v>1</v>
      </c>
      <c r="H473" t="s">
        <v>33</v>
      </c>
      <c r="I473" t="s">
        <v>14</v>
      </c>
      <c r="J473">
        <v>1</v>
      </c>
      <c r="K473" t="s">
        <v>15</v>
      </c>
      <c r="L473">
        <v>1</v>
      </c>
      <c r="M473">
        <v>64.5</v>
      </c>
      <c r="N473">
        <v>1946.69</v>
      </c>
      <c r="O473" t="s">
        <v>16</v>
      </c>
      <c r="P473" t="s">
        <v>17</v>
      </c>
      <c r="Q473">
        <v>1</v>
      </c>
      <c r="R473">
        <f t="shared" si="56"/>
        <v>-0.78006069446041937</v>
      </c>
      <c r="S473" t="b">
        <f t="shared" si="57"/>
        <v>0</v>
      </c>
      <c r="T473" t="b">
        <f t="shared" si="58"/>
        <v>1</v>
      </c>
      <c r="U473" t="b">
        <f t="shared" si="59"/>
        <v>0</v>
      </c>
      <c r="V473" t="b">
        <f t="shared" si="60"/>
        <v>0</v>
      </c>
      <c r="W473">
        <f t="shared" si="61"/>
        <v>2</v>
      </c>
      <c r="X473">
        <f t="shared" si="62"/>
        <v>0.79073563233447719</v>
      </c>
      <c r="Y473" t="b">
        <f t="shared" si="63"/>
        <v>1</v>
      </c>
    </row>
    <row r="474" spans="1:25" x14ac:dyDescent="0.3">
      <c r="A474" t="s">
        <v>506</v>
      </c>
      <c r="B474">
        <v>57.05</v>
      </c>
      <c r="C474">
        <v>2048</v>
      </c>
      <c r="D474">
        <v>-14.31</v>
      </c>
      <c r="E474">
        <v>17.239999999999998</v>
      </c>
      <c r="F474">
        <v>4.79</v>
      </c>
      <c r="G474">
        <v>1</v>
      </c>
      <c r="H474" t="s">
        <v>63</v>
      </c>
      <c r="I474" t="s">
        <v>14</v>
      </c>
      <c r="J474">
        <v>1</v>
      </c>
      <c r="K474" t="s">
        <v>15</v>
      </c>
      <c r="L474">
        <v>1</v>
      </c>
      <c r="M474">
        <v>64.5</v>
      </c>
      <c r="N474">
        <v>1947.2</v>
      </c>
      <c r="O474" t="s">
        <v>16</v>
      </c>
      <c r="P474" t="s">
        <v>17</v>
      </c>
      <c r="Q474">
        <v>1</v>
      </c>
      <c r="R474">
        <f t="shared" si="56"/>
        <v>-0.87800101632282579</v>
      </c>
      <c r="S474" t="b">
        <f t="shared" si="57"/>
        <v>0</v>
      </c>
      <c r="T474" t="b">
        <f t="shared" si="58"/>
        <v>1</v>
      </c>
      <c r="U474" t="b">
        <f t="shared" si="59"/>
        <v>0</v>
      </c>
      <c r="V474" t="b">
        <f t="shared" si="60"/>
        <v>0</v>
      </c>
      <c r="W474">
        <f t="shared" si="61"/>
        <v>2</v>
      </c>
      <c r="X474">
        <f t="shared" si="62"/>
        <v>0.69279531047207077</v>
      </c>
      <c r="Y474" t="b">
        <f t="shared" si="63"/>
        <v>1</v>
      </c>
    </row>
    <row r="475" spans="1:25" x14ac:dyDescent="0.3">
      <c r="A475" t="s">
        <v>507</v>
      </c>
      <c r="B475">
        <v>57</v>
      </c>
      <c r="C475">
        <v>2048</v>
      </c>
      <c r="D475">
        <v>-13.49</v>
      </c>
      <c r="E475">
        <v>17.84</v>
      </c>
      <c r="F475">
        <v>4.9000000000000004</v>
      </c>
      <c r="G475">
        <v>1</v>
      </c>
      <c r="H475" t="s">
        <v>63</v>
      </c>
      <c r="I475" t="s">
        <v>14</v>
      </c>
      <c r="J475">
        <v>1</v>
      </c>
      <c r="K475" t="s">
        <v>15</v>
      </c>
      <c r="L475">
        <v>1</v>
      </c>
      <c r="M475">
        <v>64.5</v>
      </c>
      <c r="N475">
        <v>1947.71</v>
      </c>
      <c r="O475" t="s">
        <v>16</v>
      </c>
      <c r="P475" t="s">
        <v>17</v>
      </c>
      <c r="Q475">
        <v>1</v>
      </c>
      <c r="R475">
        <f t="shared" si="56"/>
        <v>-0.92336069480096561</v>
      </c>
      <c r="S475" t="b">
        <f t="shared" si="57"/>
        <v>0</v>
      </c>
      <c r="T475" t="b">
        <f t="shared" si="58"/>
        <v>1</v>
      </c>
      <c r="U475" t="b">
        <f t="shared" si="59"/>
        <v>0</v>
      </c>
      <c r="V475" t="b">
        <f t="shared" si="60"/>
        <v>0</v>
      </c>
      <c r="W475">
        <f t="shared" si="61"/>
        <v>2</v>
      </c>
      <c r="X475">
        <f t="shared" si="62"/>
        <v>0.64743563199393095</v>
      </c>
      <c r="Y475" t="b">
        <f t="shared" si="63"/>
        <v>1</v>
      </c>
    </row>
    <row r="476" spans="1:25" x14ac:dyDescent="0.3">
      <c r="A476" t="s">
        <v>508</v>
      </c>
      <c r="B476">
        <v>57.04</v>
      </c>
      <c r="C476">
        <v>2048</v>
      </c>
      <c r="D476">
        <v>-13.27</v>
      </c>
      <c r="E476">
        <v>18</v>
      </c>
      <c r="F476">
        <v>5.0199999999999996</v>
      </c>
      <c r="G476">
        <v>1</v>
      </c>
      <c r="H476" t="s">
        <v>19</v>
      </c>
      <c r="I476" t="s">
        <v>14</v>
      </c>
      <c r="J476">
        <v>1</v>
      </c>
      <c r="K476" t="s">
        <v>15</v>
      </c>
      <c r="L476">
        <v>1</v>
      </c>
      <c r="M476">
        <v>64.5</v>
      </c>
      <c r="N476">
        <v>1948.22</v>
      </c>
      <c r="O476" t="s">
        <v>16</v>
      </c>
      <c r="P476" t="s">
        <v>17</v>
      </c>
      <c r="Q476">
        <v>1</v>
      </c>
      <c r="R476">
        <f t="shared" si="56"/>
        <v>-0.93552327665720536</v>
      </c>
      <c r="S476" t="b">
        <f t="shared" si="57"/>
        <v>0</v>
      </c>
      <c r="T476" t="b">
        <f t="shared" si="58"/>
        <v>1</v>
      </c>
      <c r="U476" t="b">
        <f t="shared" si="59"/>
        <v>0</v>
      </c>
      <c r="V476" t="b">
        <f t="shared" si="60"/>
        <v>0</v>
      </c>
      <c r="W476">
        <f t="shared" si="61"/>
        <v>2</v>
      </c>
      <c r="X476">
        <f t="shared" si="62"/>
        <v>0.6352730501376912</v>
      </c>
      <c r="Y476" t="b">
        <f t="shared" si="63"/>
        <v>1</v>
      </c>
    </row>
    <row r="477" spans="1:25" x14ac:dyDescent="0.3">
      <c r="A477" t="s">
        <v>509</v>
      </c>
      <c r="B477">
        <v>56.98</v>
      </c>
      <c r="C477">
        <v>2048</v>
      </c>
      <c r="D477">
        <v>-13.16</v>
      </c>
      <c r="E477">
        <v>18.11</v>
      </c>
      <c r="F477">
        <v>4.9800000000000004</v>
      </c>
      <c r="G477">
        <v>1</v>
      </c>
      <c r="H477" t="s">
        <v>21</v>
      </c>
      <c r="I477" t="s">
        <v>14</v>
      </c>
      <c r="J477">
        <v>1</v>
      </c>
      <c r="K477" t="s">
        <v>15</v>
      </c>
      <c r="L477">
        <v>1</v>
      </c>
      <c r="M477">
        <v>64.5</v>
      </c>
      <c r="N477">
        <v>1948.74</v>
      </c>
      <c r="O477" t="s">
        <v>16</v>
      </c>
      <c r="P477" t="s">
        <v>17</v>
      </c>
      <c r="Q477">
        <v>1</v>
      </c>
      <c r="R477">
        <f t="shared" si="56"/>
        <v>-0.94239414197159266</v>
      </c>
      <c r="S477" t="b">
        <f t="shared" si="57"/>
        <v>0</v>
      </c>
      <c r="T477" t="b">
        <f t="shared" si="58"/>
        <v>1</v>
      </c>
      <c r="U477" t="b">
        <f t="shared" si="59"/>
        <v>0</v>
      </c>
      <c r="V477" t="b">
        <f t="shared" si="60"/>
        <v>0</v>
      </c>
      <c r="W477">
        <f t="shared" si="61"/>
        <v>2</v>
      </c>
      <c r="X477">
        <f t="shared" si="62"/>
        <v>0.6284021848233039</v>
      </c>
      <c r="Y477" t="b">
        <f t="shared" si="63"/>
        <v>1</v>
      </c>
    </row>
    <row r="478" spans="1:25" x14ac:dyDescent="0.3">
      <c r="A478" t="s">
        <v>510</v>
      </c>
      <c r="B478">
        <v>57.09</v>
      </c>
      <c r="C478">
        <v>2048</v>
      </c>
      <c r="D478">
        <v>-13</v>
      </c>
      <c r="E478">
        <v>18.13</v>
      </c>
      <c r="F478">
        <v>4.96</v>
      </c>
      <c r="G478">
        <v>1</v>
      </c>
      <c r="H478" t="s">
        <v>33</v>
      </c>
      <c r="I478" t="s">
        <v>14</v>
      </c>
      <c r="J478">
        <v>1</v>
      </c>
      <c r="K478" t="s">
        <v>15</v>
      </c>
      <c r="L478">
        <v>1</v>
      </c>
      <c r="M478">
        <v>64.5</v>
      </c>
      <c r="N478">
        <v>1949.25</v>
      </c>
      <c r="O478" t="s">
        <v>16</v>
      </c>
      <c r="P478" t="s">
        <v>17</v>
      </c>
      <c r="Q478">
        <v>1</v>
      </c>
      <c r="R478">
        <f t="shared" si="56"/>
        <v>-0.94872307127452737</v>
      </c>
      <c r="S478" t="b">
        <f t="shared" si="57"/>
        <v>0</v>
      </c>
      <c r="T478" t="b">
        <f t="shared" si="58"/>
        <v>1</v>
      </c>
      <c r="U478" t="b">
        <f t="shared" si="59"/>
        <v>0</v>
      </c>
      <c r="V478" t="b">
        <f t="shared" si="60"/>
        <v>0</v>
      </c>
      <c r="W478">
        <f t="shared" si="61"/>
        <v>2</v>
      </c>
      <c r="X478">
        <f t="shared" si="62"/>
        <v>0.62207325552036918</v>
      </c>
      <c r="Y478" t="b">
        <f t="shared" si="63"/>
        <v>1</v>
      </c>
    </row>
    <row r="479" spans="1:25" x14ac:dyDescent="0.3">
      <c r="A479" t="s">
        <v>511</v>
      </c>
      <c r="B479">
        <v>57.02</v>
      </c>
      <c r="C479">
        <v>2048</v>
      </c>
      <c r="D479">
        <v>-13</v>
      </c>
      <c r="E479">
        <v>18.2</v>
      </c>
      <c r="F479">
        <v>5.13</v>
      </c>
      <c r="G479">
        <v>1</v>
      </c>
      <c r="H479" t="s">
        <v>33</v>
      </c>
      <c r="I479" t="s">
        <v>14</v>
      </c>
      <c r="J479">
        <v>1</v>
      </c>
      <c r="K479" t="s">
        <v>15</v>
      </c>
      <c r="L479">
        <v>1</v>
      </c>
      <c r="M479">
        <v>64.5</v>
      </c>
      <c r="N479">
        <v>1949.77</v>
      </c>
      <c r="O479" t="s">
        <v>16</v>
      </c>
      <c r="P479" t="s">
        <v>17</v>
      </c>
      <c r="Q479">
        <v>1</v>
      </c>
      <c r="R479">
        <f t="shared" si="56"/>
        <v>-0.95054684081207508</v>
      </c>
      <c r="S479" t="b">
        <f t="shared" si="57"/>
        <v>0</v>
      </c>
      <c r="T479" t="b">
        <f t="shared" si="58"/>
        <v>1</v>
      </c>
      <c r="U479" t="b">
        <f t="shared" si="59"/>
        <v>0</v>
      </c>
      <c r="V479" t="b">
        <f t="shared" si="60"/>
        <v>0</v>
      </c>
      <c r="W479">
        <f t="shared" si="61"/>
        <v>2</v>
      </c>
      <c r="X479">
        <f t="shared" si="62"/>
        <v>0.62024948598282148</v>
      </c>
      <c r="Y479" t="b">
        <f t="shared" si="63"/>
        <v>1</v>
      </c>
    </row>
    <row r="480" spans="1:25" x14ac:dyDescent="0.3">
      <c r="A480" t="s">
        <v>512</v>
      </c>
      <c r="B480">
        <v>57.13</v>
      </c>
      <c r="C480">
        <v>2048</v>
      </c>
      <c r="D480">
        <v>-13.05</v>
      </c>
      <c r="E480">
        <v>18.18</v>
      </c>
      <c r="F480">
        <v>5.47</v>
      </c>
      <c r="G480">
        <v>1</v>
      </c>
      <c r="H480" t="s">
        <v>53</v>
      </c>
      <c r="I480" t="s">
        <v>14</v>
      </c>
      <c r="J480">
        <v>1</v>
      </c>
      <c r="K480" t="s">
        <v>15</v>
      </c>
      <c r="L480">
        <v>1</v>
      </c>
      <c r="M480">
        <v>64.5</v>
      </c>
      <c r="N480">
        <v>1950.27</v>
      </c>
      <c r="O480" t="s">
        <v>16</v>
      </c>
      <c r="P480" t="s">
        <v>17</v>
      </c>
      <c r="Q480">
        <v>1</v>
      </c>
      <c r="R480">
        <f t="shared" si="56"/>
        <v>-0.9482093041626124</v>
      </c>
      <c r="S480" t="b">
        <f t="shared" si="57"/>
        <v>0</v>
      </c>
      <c r="T480" t="b">
        <f t="shared" si="58"/>
        <v>1</v>
      </c>
      <c r="U480" t="b">
        <f t="shared" si="59"/>
        <v>0</v>
      </c>
      <c r="V480" t="b">
        <f t="shared" si="60"/>
        <v>0</v>
      </c>
      <c r="W480">
        <f t="shared" si="61"/>
        <v>2</v>
      </c>
      <c r="X480">
        <f t="shared" si="62"/>
        <v>0.62258702263228416</v>
      </c>
      <c r="Y480" t="b">
        <f t="shared" si="63"/>
        <v>1</v>
      </c>
    </row>
    <row r="481" spans="1:25" x14ac:dyDescent="0.3">
      <c r="A481" t="s">
        <v>513</v>
      </c>
      <c r="B481">
        <v>57.11</v>
      </c>
      <c r="C481">
        <v>2048</v>
      </c>
      <c r="D481">
        <v>-13.01</v>
      </c>
      <c r="E481">
        <v>18.09</v>
      </c>
      <c r="F481">
        <v>5.57</v>
      </c>
      <c r="G481">
        <v>1</v>
      </c>
      <c r="H481" t="s">
        <v>19</v>
      </c>
      <c r="I481" t="s">
        <v>14</v>
      </c>
      <c r="J481">
        <v>1</v>
      </c>
      <c r="K481" t="s">
        <v>15</v>
      </c>
      <c r="L481">
        <v>1</v>
      </c>
      <c r="M481">
        <v>64.5</v>
      </c>
      <c r="N481">
        <v>1950.78</v>
      </c>
      <c r="O481" t="s">
        <v>16</v>
      </c>
      <c r="P481" t="s">
        <v>17</v>
      </c>
      <c r="Q481">
        <v>1</v>
      </c>
      <c r="R481">
        <f t="shared" si="56"/>
        <v>-0.94731229449638277</v>
      </c>
      <c r="S481" t="b">
        <f t="shared" si="57"/>
        <v>0</v>
      </c>
      <c r="T481" t="b">
        <f t="shared" si="58"/>
        <v>1</v>
      </c>
      <c r="U481" t="b">
        <f t="shared" si="59"/>
        <v>0</v>
      </c>
      <c r="V481" t="b">
        <f t="shared" si="60"/>
        <v>0</v>
      </c>
      <c r="W481">
        <f t="shared" si="61"/>
        <v>2</v>
      </c>
      <c r="X481">
        <f t="shared" si="62"/>
        <v>0.62348403229851379</v>
      </c>
      <c r="Y481" t="b">
        <f t="shared" si="63"/>
        <v>1</v>
      </c>
    </row>
    <row r="482" spans="1:25" x14ac:dyDescent="0.3">
      <c r="A482" t="s">
        <v>514</v>
      </c>
      <c r="B482">
        <v>57.11</v>
      </c>
      <c r="C482">
        <v>2048</v>
      </c>
      <c r="D482">
        <v>-13</v>
      </c>
      <c r="E482">
        <v>18.13</v>
      </c>
      <c r="F482">
        <v>5.49</v>
      </c>
      <c r="G482">
        <v>1</v>
      </c>
      <c r="H482" t="s">
        <v>53</v>
      </c>
      <c r="I482" t="s">
        <v>14</v>
      </c>
      <c r="J482">
        <v>1</v>
      </c>
      <c r="K482" t="s">
        <v>15</v>
      </c>
      <c r="L482">
        <v>1</v>
      </c>
      <c r="M482">
        <v>65.5</v>
      </c>
      <c r="N482">
        <v>1951.19</v>
      </c>
      <c r="O482" t="s">
        <v>16</v>
      </c>
      <c r="P482" t="s">
        <v>17</v>
      </c>
      <c r="Q482">
        <v>1</v>
      </c>
      <c r="R482">
        <f t="shared" si="56"/>
        <v>-0.94872307127452737</v>
      </c>
      <c r="S482" t="b">
        <f t="shared" si="57"/>
        <v>0</v>
      </c>
      <c r="T482" t="b">
        <f t="shared" si="58"/>
        <v>1</v>
      </c>
      <c r="U482" t="b">
        <f t="shared" si="59"/>
        <v>0</v>
      </c>
      <c r="V482" t="b">
        <f t="shared" si="60"/>
        <v>0</v>
      </c>
      <c r="W482">
        <f t="shared" si="61"/>
        <v>2</v>
      </c>
      <c r="X482">
        <f t="shared" si="62"/>
        <v>0.62207325552036918</v>
      </c>
      <c r="Y482" t="b">
        <f t="shared" si="63"/>
        <v>1</v>
      </c>
    </row>
    <row r="483" spans="1:25" x14ac:dyDescent="0.3">
      <c r="A483" t="s">
        <v>515</v>
      </c>
      <c r="B483">
        <v>57.13</v>
      </c>
      <c r="C483">
        <v>2048</v>
      </c>
      <c r="D483">
        <v>-13.03</v>
      </c>
      <c r="E483">
        <v>18.18</v>
      </c>
      <c r="F483">
        <v>5.34</v>
      </c>
      <c r="G483">
        <v>1</v>
      </c>
      <c r="H483" t="s">
        <v>63</v>
      </c>
      <c r="I483" t="s">
        <v>14</v>
      </c>
      <c r="J483">
        <v>1</v>
      </c>
      <c r="K483" t="s">
        <v>15</v>
      </c>
      <c r="L483">
        <v>1</v>
      </c>
      <c r="M483">
        <v>64.5</v>
      </c>
      <c r="N483">
        <v>1951.71</v>
      </c>
      <c r="O483" t="s">
        <v>16</v>
      </c>
      <c r="P483" t="s">
        <v>17</v>
      </c>
      <c r="Q483">
        <v>1</v>
      </c>
      <c r="R483">
        <f t="shared" si="56"/>
        <v>-0.94893569933413913</v>
      </c>
      <c r="S483" t="b">
        <f t="shared" si="57"/>
        <v>0</v>
      </c>
      <c r="T483" t="b">
        <f t="shared" si="58"/>
        <v>1</v>
      </c>
      <c r="U483" t="b">
        <f t="shared" si="59"/>
        <v>0</v>
      </c>
      <c r="V483" t="b">
        <f t="shared" si="60"/>
        <v>0</v>
      </c>
      <c r="W483">
        <f t="shared" si="61"/>
        <v>2</v>
      </c>
      <c r="X483">
        <f t="shared" si="62"/>
        <v>0.62186062746075743</v>
      </c>
      <c r="Y483" t="b">
        <f t="shared" si="63"/>
        <v>1</v>
      </c>
    </row>
    <row r="484" spans="1:25" x14ac:dyDescent="0.3">
      <c r="A484" t="s">
        <v>516</v>
      </c>
      <c r="B484">
        <v>57.07</v>
      </c>
      <c r="C484">
        <v>2048</v>
      </c>
      <c r="D484">
        <v>-12.97</v>
      </c>
      <c r="E484">
        <v>18.21</v>
      </c>
      <c r="F484">
        <v>5.24</v>
      </c>
      <c r="G484">
        <v>1</v>
      </c>
      <c r="H484" t="s">
        <v>53</v>
      </c>
      <c r="I484" t="s">
        <v>14</v>
      </c>
      <c r="J484">
        <v>1</v>
      </c>
      <c r="K484" t="s">
        <v>15</v>
      </c>
      <c r="L484">
        <v>1</v>
      </c>
      <c r="M484">
        <v>65.5</v>
      </c>
      <c r="N484">
        <v>1952.25</v>
      </c>
      <c r="O484" t="s">
        <v>16</v>
      </c>
      <c r="P484" t="s">
        <v>17</v>
      </c>
      <c r="Q484">
        <v>1</v>
      </c>
      <c r="R484">
        <f t="shared" si="56"/>
        <v>-0.95189875346599628</v>
      </c>
      <c r="S484" t="b">
        <f t="shared" si="57"/>
        <v>0</v>
      </c>
      <c r="T484" t="b">
        <f t="shared" si="58"/>
        <v>1</v>
      </c>
      <c r="U484" t="b">
        <f t="shared" si="59"/>
        <v>0</v>
      </c>
      <c r="V484" t="b">
        <f t="shared" si="60"/>
        <v>0</v>
      </c>
      <c r="W484">
        <f t="shared" si="61"/>
        <v>2</v>
      </c>
      <c r="X484">
        <f t="shared" si="62"/>
        <v>0.61889757332890027</v>
      </c>
      <c r="Y484" t="b">
        <f t="shared" si="63"/>
        <v>1</v>
      </c>
    </row>
    <row r="485" spans="1:25" x14ac:dyDescent="0.3">
      <c r="A485" t="s">
        <v>517</v>
      </c>
      <c r="B485">
        <v>57.11</v>
      </c>
      <c r="C485">
        <v>2048</v>
      </c>
      <c r="D485">
        <v>-13.03</v>
      </c>
      <c r="E485">
        <v>18.190000000000001</v>
      </c>
      <c r="F485">
        <v>5.29</v>
      </c>
      <c r="G485">
        <v>1</v>
      </c>
      <c r="H485" t="s">
        <v>21</v>
      </c>
      <c r="I485" t="s">
        <v>14</v>
      </c>
      <c r="J485">
        <v>1</v>
      </c>
      <c r="K485" t="s">
        <v>15</v>
      </c>
      <c r="L485">
        <v>1</v>
      </c>
      <c r="M485">
        <v>65.5</v>
      </c>
      <c r="N485">
        <v>1952.74</v>
      </c>
      <c r="O485" t="s">
        <v>16</v>
      </c>
      <c r="P485" t="s">
        <v>17</v>
      </c>
      <c r="Q485">
        <v>1</v>
      </c>
      <c r="R485">
        <f t="shared" si="56"/>
        <v>-0.94919605194120382</v>
      </c>
      <c r="S485" t="b">
        <f t="shared" si="57"/>
        <v>0</v>
      </c>
      <c r="T485" t="b">
        <f t="shared" si="58"/>
        <v>1</v>
      </c>
      <c r="U485" t="b">
        <f t="shared" si="59"/>
        <v>0</v>
      </c>
      <c r="V485" t="b">
        <f t="shared" si="60"/>
        <v>0</v>
      </c>
      <c r="W485">
        <f t="shared" si="61"/>
        <v>2</v>
      </c>
      <c r="X485">
        <f t="shared" si="62"/>
        <v>0.62160027485369274</v>
      </c>
      <c r="Y485" t="b">
        <f t="shared" si="63"/>
        <v>1</v>
      </c>
    </row>
    <row r="486" spans="1:25" x14ac:dyDescent="0.3">
      <c r="A486" t="s">
        <v>518</v>
      </c>
      <c r="B486">
        <v>57.13</v>
      </c>
      <c r="C486">
        <v>2048</v>
      </c>
      <c r="D486">
        <v>-12.88</v>
      </c>
      <c r="E486">
        <v>18.149999999999999</v>
      </c>
      <c r="F486">
        <v>5.49</v>
      </c>
      <c r="G486">
        <v>1</v>
      </c>
      <c r="H486" t="s">
        <v>35</v>
      </c>
      <c r="I486" t="s">
        <v>14</v>
      </c>
      <c r="J486">
        <v>1</v>
      </c>
      <c r="K486" t="s">
        <v>15</v>
      </c>
      <c r="L486">
        <v>1</v>
      </c>
      <c r="M486">
        <v>65.5</v>
      </c>
      <c r="N486">
        <v>1953.24</v>
      </c>
      <c r="O486" t="s">
        <v>16</v>
      </c>
      <c r="P486" t="s">
        <v>17</v>
      </c>
      <c r="Q486">
        <v>1</v>
      </c>
      <c r="R486">
        <f t="shared" si="56"/>
        <v>-0.95362857563703141</v>
      </c>
      <c r="S486" t="b">
        <f t="shared" si="57"/>
        <v>0</v>
      </c>
      <c r="T486" t="b">
        <f t="shared" si="58"/>
        <v>1</v>
      </c>
      <c r="U486" t="b">
        <f t="shared" si="59"/>
        <v>0</v>
      </c>
      <c r="V486" t="b">
        <f t="shared" si="60"/>
        <v>0</v>
      </c>
      <c r="W486">
        <f t="shared" si="61"/>
        <v>2</v>
      </c>
      <c r="X486">
        <f t="shared" si="62"/>
        <v>0.61716775115786515</v>
      </c>
      <c r="Y486" t="b">
        <f t="shared" si="63"/>
        <v>1</v>
      </c>
    </row>
    <row r="487" spans="1:25" x14ac:dyDescent="0.3">
      <c r="A487" t="s">
        <v>519</v>
      </c>
      <c r="B487">
        <v>57.17</v>
      </c>
      <c r="C487">
        <v>2048</v>
      </c>
      <c r="D487">
        <v>-12.13</v>
      </c>
      <c r="E487">
        <v>18.649999999999999</v>
      </c>
      <c r="F487">
        <v>5.65</v>
      </c>
      <c r="G487">
        <v>1</v>
      </c>
      <c r="H487" t="s">
        <v>53</v>
      </c>
      <c r="I487" t="s">
        <v>14</v>
      </c>
      <c r="J487">
        <v>1</v>
      </c>
      <c r="K487" t="s">
        <v>15</v>
      </c>
      <c r="L487">
        <v>1</v>
      </c>
      <c r="M487">
        <v>65.5</v>
      </c>
      <c r="N487">
        <v>1953.76</v>
      </c>
      <c r="O487" t="s">
        <v>16</v>
      </c>
      <c r="P487" t="s">
        <v>17</v>
      </c>
      <c r="Q487">
        <v>1</v>
      </c>
      <c r="R487">
        <f t="shared" si="56"/>
        <v>-0.99413845532277401</v>
      </c>
      <c r="S487" t="b">
        <f t="shared" si="57"/>
        <v>0</v>
      </c>
      <c r="T487" t="b">
        <f t="shared" si="58"/>
        <v>1</v>
      </c>
      <c r="U487" t="b">
        <f t="shared" si="59"/>
        <v>0</v>
      </c>
      <c r="V487" t="b">
        <f t="shared" si="60"/>
        <v>0</v>
      </c>
      <c r="W487">
        <f t="shared" si="61"/>
        <v>2</v>
      </c>
      <c r="X487">
        <f t="shared" si="62"/>
        <v>0.57665787147212255</v>
      </c>
      <c r="Y487" t="b">
        <f t="shared" si="63"/>
        <v>1</v>
      </c>
    </row>
    <row r="488" spans="1:25" x14ac:dyDescent="0.3">
      <c r="A488" t="s">
        <v>520</v>
      </c>
      <c r="B488">
        <v>57.14</v>
      </c>
      <c r="C488">
        <v>2048</v>
      </c>
      <c r="D488">
        <v>-11.08</v>
      </c>
      <c r="E488">
        <v>19.39</v>
      </c>
      <c r="F488">
        <v>5.51</v>
      </c>
      <c r="G488">
        <v>1</v>
      </c>
      <c r="H488" t="s">
        <v>63</v>
      </c>
      <c r="I488" t="s">
        <v>14</v>
      </c>
      <c r="J488">
        <v>1</v>
      </c>
      <c r="K488" t="s">
        <v>15</v>
      </c>
      <c r="L488">
        <v>1</v>
      </c>
      <c r="M488">
        <v>64.5</v>
      </c>
      <c r="N488">
        <v>1954.28</v>
      </c>
      <c r="O488" t="s">
        <v>16</v>
      </c>
      <c r="P488" t="s">
        <v>17</v>
      </c>
      <c r="Q488">
        <v>1</v>
      </c>
      <c r="R488">
        <f t="shared" si="56"/>
        <v>-1.0516502125483738</v>
      </c>
      <c r="S488" t="b">
        <f t="shared" si="57"/>
        <v>0</v>
      </c>
      <c r="T488" t="b">
        <f t="shared" si="58"/>
        <v>1</v>
      </c>
      <c r="U488" t="b">
        <f t="shared" si="59"/>
        <v>0</v>
      </c>
      <c r="V488" t="b">
        <f t="shared" si="60"/>
        <v>0</v>
      </c>
      <c r="W488">
        <f t="shared" si="61"/>
        <v>2</v>
      </c>
      <c r="X488">
        <f t="shared" si="62"/>
        <v>0.51914611424652279</v>
      </c>
      <c r="Y488" t="b">
        <f t="shared" si="63"/>
        <v>1</v>
      </c>
    </row>
    <row r="489" spans="1:25" x14ac:dyDescent="0.3">
      <c r="A489" t="s">
        <v>521</v>
      </c>
      <c r="B489">
        <v>57.18</v>
      </c>
      <c r="C489">
        <v>2048</v>
      </c>
      <c r="D489">
        <v>-10.29</v>
      </c>
      <c r="E489">
        <v>19.89</v>
      </c>
      <c r="F489">
        <v>5.54</v>
      </c>
      <c r="G489">
        <v>1</v>
      </c>
      <c r="H489" t="s">
        <v>13</v>
      </c>
      <c r="I489" t="s">
        <v>14</v>
      </c>
      <c r="J489">
        <v>1</v>
      </c>
      <c r="K489" t="s">
        <v>15</v>
      </c>
      <c r="L489">
        <v>1</v>
      </c>
      <c r="M489">
        <v>65.5</v>
      </c>
      <c r="N489">
        <v>1954.78</v>
      </c>
      <c r="O489" t="s">
        <v>16</v>
      </c>
      <c r="P489" t="s">
        <v>17</v>
      </c>
      <c r="Q489">
        <v>1</v>
      </c>
      <c r="R489">
        <f t="shared" si="56"/>
        <v>-1.0933688830394952</v>
      </c>
      <c r="S489" t="b">
        <f t="shared" si="57"/>
        <v>0</v>
      </c>
      <c r="T489" t="b">
        <f t="shared" si="58"/>
        <v>1</v>
      </c>
      <c r="U489" t="b">
        <f t="shared" si="59"/>
        <v>0</v>
      </c>
      <c r="V489" t="b">
        <f t="shared" si="60"/>
        <v>0</v>
      </c>
      <c r="W489">
        <f t="shared" si="61"/>
        <v>2</v>
      </c>
      <c r="X489">
        <f t="shared" si="62"/>
        <v>0.47742744375540136</v>
      </c>
      <c r="Y489" t="b">
        <f t="shared" si="63"/>
        <v>1</v>
      </c>
    </row>
    <row r="490" spans="1:25" x14ac:dyDescent="0.3">
      <c r="A490" t="s">
        <v>522</v>
      </c>
      <c r="B490">
        <v>57.18</v>
      </c>
      <c r="C490">
        <v>2048</v>
      </c>
      <c r="D490">
        <v>-10.09</v>
      </c>
      <c r="E490">
        <v>19.989999999999998</v>
      </c>
      <c r="F490">
        <v>6</v>
      </c>
      <c r="G490">
        <v>1</v>
      </c>
      <c r="H490" t="s">
        <v>33</v>
      </c>
      <c r="I490" t="s">
        <v>14</v>
      </c>
      <c r="J490">
        <v>1</v>
      </c>
      <c r="K490" t="s">
        <v>15</v>
      </c>
      <c r="L490">
        <v>1</v>
      </c>
      <c r="M490">
        <v>64.5</v>
      </c>
      <c r="N490">
        <v>1955.29</v>
      </c>
      <c r="O490" t="s">
        <v>16</v>
      </c>
      <c r="P490" t="s">
        <v>17</v>
      </c>
      <c r="Q490">
        <v>1</v>
      </c>
      <c r="R490">
        <f t="shared" si="56"/>
        <v>-1.1033540485704063</v>
      </c>
      <c r="S490" t="b">
        <f t="shared" si="57"/>
        <v>0</v>
      </c>
      <c r="T490" t="b">
        <f t="shared" si="58"/>
        <v>1</v>
      </c>
      <c r="U490" t="b">
        <f t="shared" si="59"/>
        <v>0</v>
      </c>
      <c r="V490" t="b">
        <f t="shared" si="60"/>
        <v>0</v>
      </c>
      <c r="W490">
        <f t="shared" si="61"/>
        <v>2</v>
      </c>
      <c r="X490">
        <f t="shared" si="62"/>
        <v>0.46744227822449025</v>
      </c>
      <c r="Y490" t="b">
        <f t="shared" si="63"/>
        <v>1</v>
      </c>
    </row>
    <row r="491" spans="1:25" x14ac:dyDescent="0.3">
      <c r="A491" t="s">
        <v>523</v>
      </c>
      <c r="B491">
        <v>57.1</v>
      </c>
      <c r="C491">
        <v>2048</v>
      </c>
      <c r="D491">
        <v>-10.1</v>
      </c>
      <c r="E491">
        <v>20.03</v>
      </c>
      <c r="F491">
        <v>6.24</v>
      </c>
      <c r="G491">
        <v>1</v>
      </c>
      <c r="H491" t="s">
        <v>13</v>
      </c>
      <c r="I491" t="s">
        <v>14</v>
      </c>
      <c r="J491">
        <v>1</v>
      </c>
      <c r="K491" t="s">
        <v>15</v>
      </c>
      <c r="L491">
        <v>1</v>
      </c>
      <c r="M491">
        <v>64.5</v>
      </c>
      <c r="N491">
        <v>1955.7</v>
      </c>
      <c r="O491" t="s">
        <v>16</v>
      </c>
      <c r="P491" t="s">
        <v>17</v>
      </c>
      <c r="Q491">
        <v>1</v>
      </c>
      <c r="R491">
        <f t="shared" si="56"/>
        <v>-1.1037595760654182</v>
      </c>
      <c r="S491" t="b">
        <f t="shared" si="57"/>
        <v>0</v>
      </c>
      <c r="T491" t="b">
        <f t="shared" si="58"/>
        <v>1</v>
      </c>
      <c r="U491" t="b">
        <f t="shared" si="59"/>
        <v>0</v>
      </c>
      <c r="V491" t="b">
        <f t="shared" si="60"/>
        <v>0</v>
      </c>
      <c r="W491">
        <f t="shared" si="61"/>
        <v>2</v>
      </c>
      <c r="X491">
        <f t="shared" si="62"/>
        <v>0.46703675072947837</v>
      </c>
      <c r="Y491" t="b">
        <f t="shared" si="63"/>
        <v>1</v>
      </c>
    </row>
    <row r="492" spans="1:25" x14ac:dyDescent="0.3">
      <c r="A492" t="s">
        <v>524</v>
      </c>
      <c r="B492">
        <v>57.16</v>
      </c>
      <c r="C492">
        <v>2048</v>
      </c>
      <c r="D492">
        <v>-10.07</v>
      </c>
      <c r="E492">
        <v>20.079999999999998</v>
      </c>
      <c r="F492">
        <v>6.33</v>
      </c>
      <c r="G492">
        <v>1</v>
      </c>
      <c r="H492" t="s">
        <v>23</v>
      </c>
      <c r="I492" t="s">
        <v>14</v>
      </c>
      <c r="J492">
        <v>1</v>
      </c>
      <c r="K492" t="s">
        <v>15</v>
      </c>
      <c r="L492">
        <v>1</v>
      </c>
      <c r="M492">
        <v>64.5</v>
      </c>
      <c r="N492">
        <v>1956.21</v>
      </c>
      <c r="O492" t="s">
        <v>16</v>
      </c>
      <c r="P492" t="s">
        <v>17</v>
      </c>
      <c r="Q492">
        <v>1</v>
      </c>
      <c r="R492">
        <f t="shared" si="56"/>
        <v>-1.1059542130864821</v>
      </c>
      <c r="S492" t="b">
        <f t="shared" si="57"/>
        <v>0</v>
      </c>
      <c r="T492" t="b">
        <f t="shared" si="58"/>
        <v>1</v>
      </c>
      <c r="U492" t="b">
        <f t="shared" si="59"/>
        <v>0</v>
      </c>
      <c r="V492" t="b">
        <f t="shared" si="60"/>
        <v>0</v>
      </c>
      <c r="W492">
        <f t="shared" si="61"/>
        <v>2</v>
      </c>
      <c r="X492">
        <f t="shared" si="62"/>
        <v>0.46484211370841444</v>
      </c>
      <c r="Y492" t="b">
        <f t="shared" si="63"/>
        <v>1</v>
      </c>
    </row>
    <row r="493" spans="1:25" x14ac:dyDescent="0.3">
      <c r="A493" t="s">
        <v>525</v>
      </c>
      <c r="B493">
        <v>57.24</v>
      </c>
      <c r="C493">
        <v>2048</v>
      </c>
      <c r="D493">
        <v>-10.06</v>
      </c>
      <c r="E493">
        <v>20.09</v>
      </c>
      <c r="F493">
        <v>6.39</v>
      </c>
      <c r="G493">
        <v>1</v>
      </c>
      <c r="H493" t="s">
        <v>19</v>
      </c>
      <c r="I493" t="s">
        <v>14</v>
      </c>
      <c r="J493">
        <v>1</v>
      </c>
      <c r="K493" t="s">
        <v>15</v>
      </c>
      <c r="L493">
        <v>1</v>
      </c>
      <c r="M493">
        <v>64.5</v>
      </c>
      <c r="N493">
        <v>1956.72</v>
      </c>
      <c r="O493" t="s">
        <v>16</v>
      </c>
      <c r="P493" t="s">
        <v>17</v>
      </c>
      <c r="Q493">
        <v>1</v>
      </c>
      <c r="R493">
        <f t="shared" si="56"/>
        <v>-1.1065515841071019</v>
      </c>
      <c r="S493" t="b">
        <f t="shared" si="57"/>
        <v>0</v>
      </c>
      <c r="T493" t="b">
        <f t="shared" si="58"/>
        <v>1</v>
      </c>
      <c r="U493" t="b">
        <f t="shared" si="59"/>
        <v>0</v>
      </c>
      <c r="V493" t="b">
        <f t="shared" si="60"/>
        <v>0</v>
      </c>
      <c r="W493">
        <f t="shared" si="61"/>
        <v>2</v>
      </c>
      <c r="X493">
        <f t="shared" si="62"/>
        <v>0.4642447426877947</v>
      </c>
      <c r="Y493" t="b">
        <f t="shared" si="63"/>
        <v>1</v>
      </c>
    </row>
    <row r="494" spans="1:25" x14ac:dyDescent="0.3">
      <c r="A494" t="s">
        <v>526</v>
      </c>
      <c r="B494">
        <v>57.18</v>
      </c>
      <c r="C494">
        <v>2048</v>
      </c>
      <c r="D494">
        <v>-10.06</v>
      </c>
      <c r="E494">
        <v>20.079999999999998</v>
      </c>
      <c r="F494">
        <v>6.38</v>
      </c>
      <c r="G494">
        <v>1</v>
      </c>
      <c r="H494" t="s">
        <v>43</v>
      </c>
      <c r="I494" t="s">
        <v>14</v>
      </c>
      <c r="J494">
        <v>1</v>
      </c>
      <c r="K494" t="s">
        <v>15</v>
      </c>
      <c r="L494">
        <v>1</v>
      </c>
      <c r="M494">
        <v>64.5</v>
      </c>
      <c r="N494">
        <v>1957.23</v>
      </c>
      <c r="O494" t="s">
        <v>16</v>
      </c>
      <c r="P494" t="s">
        <v>17</v>
      </c>
      <c r="Q494">
        <v>1</v>
      </c>
      <c r="R494">
        <f t="shared" si="56"/>
        <v>-1.1063522225423725</v>
      </c>
      <c r="S494" t="b">
        <f t="shared" si="57"/>
        <v>0</v>
      </c>
      <c r="T494" t="b">
        <f t="shared" si="58"/>
        <v>1</v>
      </c>
      <c r="U494" t="b">
        <f t="shared" si="59"/>
        <v>0</v>
      </c>
      <c r="V494" t="b">
        <f t="shared" si="60"/>
        <v>0</v>
      </c>
      <c r="W494">
        <f t="shared" si="61"/>
        <v>2</v>
      </c>
      <c r="X494">
        <f t="shared" si="62"/>
        <v>0.46444410425252403</v>
      </c>
      <c r="Y494" t="b">
        <f t="shared" si="63"/>
        <v>1</v>
      </c>
    </row>
    <row r="495" spans="1:25" x14ac:dyDescent="0.3">
      <c r="A495" t="s">
        <v>527</v>
      </c>
      <c r="B495">
        <v>57.24</v>
      </c>
      <c r="C495">
        <v>2048</v>
      </c>
      <c r="D495">
        <v>-10.02</v>
      </c>
      <c r="E495">
        <v>20.079999999999998</v>
      </c>
      <c r="F495">
        <v>6.39</v>
      </c>
      <c r="G495">
        <v>1</v>
      </c>
      <c r="H495" t="s">
        <v>41</v>
      </c>
      <c r="I495" t="s">
        <v>14</v>
      </c>
      <c r="J495">
        <v>1</v>
      </c>
      <c r="K495" t="s">
        <v>15</v>
      </c>
      <c r="L495">
        <v>1</v>
      </c>
      <c r="M495">
        <v>64.5</v>
      </c>
      <c r="N495">
        <v>1957.74</v>
      </c>
      <c r="O495" t="s">
        <v>16</v>
      </c>
      <c r="P495" t="s">
        <v>17</v>
      </c>
      <c r="Q495">
        <v>1</v>
      </c>
      <c r="R495">
        <f t="shared" si="56"/>
        <v>-1.1079458479560631</v>
      </c>
      <c r="S495" t="b">
        <f t="shared" si="57"/>
        <v>0</v>
      </c>
      <c r="T495" t="b">
        <f t="shared" si="58"/>
        <v>1</v>
      </c>
      <c r="U495" t="b">
        <f t="shared" si="59"/>
        <v>0</v>
      </c>
      <c r="V495" t="b">
        <f t="shared" si="60"/>
        <v>0</v>
      </c>
      <c r="W495">
        <f t="shared" si="61"/>
        <v>2</v>
      </c>
      <c r="X495">
        <f t="shared" si="62"/>
        <v>0.46285047883883346</v>
      </c>
      <c r="Y495" t="b">
        <f t="shared" si="63"/>
        <v>1</v>
      </c>
    </row>
    <row r="496" spans="1:25" x14ac:dyDescent="0.3">
      <c r="A496" t="s">
        <v>528</v>
      </c>
      <c r="B496">
        <v>57.29</v>
      </c>
      <c r="C496">
        <v>2048</v>
      </c>
      <c r="D496">
        <v>-10.02</v>
      </c>
      <c r="E496">
        <v>20.05</v>
      </c>
      <c r="F496">
        <v>6.41</v>
      </c>
      <c r="G496">
        <v>1</v>
      </c>
      <c r="H496" t="s">
        <v>41</v>
      </c>
      <c r="I496" t="s">
        <v>14</v>
      </c>
      <c r="J496">
        <v>1</v>
      </c>
      <c r="K496" t="s">
        <v>15</v>
      </c>
      <c r="L496">
        <v>1</v>
      </c>
      <c r="M496">
        <v>64.5</v>
      </c>
      <c r="N496">
        <v>1958.26</v>
      </c>
      <c r="O496" t="s">
        <v>16</v>
      </c>
      <c r="P496" t="s">
        <v>17</v>
      </c>
      <c r="Q496">
        <v>1</v>
      </c>
      <c r="R496">
        <f t="shared" si="56"/>
        <v>-1.1073482389406848</v>
      </c>
      <c r="S496" t="b">
        <f t="shared" si="57"/>
        <v>0</v>
      </c>
      <c r="T496" t="b">
        <f t="shared" si="58"/>
        <v>1</v>
      </c>
      <c r="U496" t="b">
        <f t="shared" si="59"/>
        <v>0</v>
      </c>
      <c r="V496" t="b">
        <f t="shared" si="60"/>
        <v>0</v>
      </c>
      <c r="W496">
        <f t="shared" si="61"/>
        <v>2</v>
      </c>
      <c r="X496">
        <f t="shared" si="62"/>
        <v>0.46344808785421177</v>
      </c>
      <c r="Y496" t="b">
        <f t="shared" si="63"/>
        <v>1</v>
      </c>
    </row>
    <row r="497" spans="1:25" x14ac:dyDescent="0.3">
      <c r="A497" t="s">
        <v>529</v>
      </c>
      <c r="B497">
        <v>57.23</v>
      </c>
      <c r="C497">
        <v>2048</v>
      </c>
      <c r="D497">
        <v>-10.039999999999999</v>
      </c>
      <c r="E497">
        <v>20.03</v>
      </c>
      <c r="F497">
        <v>6.4</v>
      </c>
      <c r="G497">
        <v>1</v>
      </c>
      <c r="H497" t="s">
        <v>41</v>
      </c>
      <c r="I497" t="s">
        <v>14</v>
      </c>
      <c r="J497">
        <v>1</v>
      </c>
      <c r="K497" t="s">
        <v>15</v>
      </c>
      <c r="L497">
        <v>1</v>
      </c>
      <c r="M497">
        <v>64.5</v>
      </c>
      <c r="N497">
        <v>1958.77</v>
      </c>
      <c r="O497" t="s">
        <v>16</v>
      </c>
      <c r="P497" t="s">
        <v>17</v>
      </c>
      <c r="Q497">
        <v>1</v>
      </c>
      <c r="R497">
        <f t="shared" si="56"/>
        <v>-1.1061507141334157</v>
      </c>
      <c r="S497" t="b">
        <f t="shared" si="57"/>
        <v>0</v>
      </c>
      <c r="T497" t="b">
        <f t="shared" si="58"/>
        <v>1</v>
      </c>
      <c r="U497" t="b">
        <f t="shared" si="59"/>
        <v>0</v>
      </c>
      <c r="V497" t="b">
        <f t="shared" si="60"/>
        <v>0</v>
      </c>
      <c r="W497">
        <f t="shared" si="61"/>
        <v>2</v>
      </c>
      <c r="X497">
        <f t="shared" si="62"/>
        <v>0.46464561266148086</v>
      </c>
      <c r="Y497" t="b">
        <f t="shared" si="63"/>
        <v>1</v>
      </c>
    </row>
    <row r="498" spans="1:25" x14ac:dyDescent="0.3">
      <c r="A498" t="s">
        <v>530</v>
      </c>
      <c r="B498">
        <v>57.19</v>
      </c>
      <c r="C498">
        <v>2048</v>
      </c>
      <c r="D498">
        <v>-10.07</v>
      </c>
      <c r="E498">
        <v>20.04</v>
      </c>
      <c r="F498">
        <v>6.38</v>
      </c>
      <c r="G498">
        <v>1</v>
      </c>
      <c r="H498" t="s">
        <v>19</v>
      </c>
      <c r="I498" t="s">
        <v>14</v>
      </c>
      <c r="J498">
        <v>1</v>
      </c>
      <c r="K498" t="s">
        <v>15</v>
      </c>
      <c r="L498">
        <v>1</v>
      </c>
      <c r="M498">
        <v>64.5</v>
      </c>
      <c r="N498">
        <v>1959.28</v>
      </c>
      <c r="O498" t="s">
        <v>16</v>
      </c>
      <c r="P498" t="s">
        <v>17</v>
      </c>
      <c r="Q498">
        <v>1</v>
      </c>
      <c r="R498">
        <f t="shared" si="56"/>
        <v>-1.1051547024907327</v>
      </c>
      <c r="S498" t="b">
        <f t="shared" si="57"/>
        <v>0</v>
      </c>
      <c r="T498" t="b">
        <f t="shared" si="58"/>
        <v>1</v>
      </c>
      <c r="U498" t="b">
        <f t="shared" si="59"/>
        <v>0</v>
      </c>
      <c r="V498" t="b">
        <f t="shared" si="60"/>
        <v>0</v>
      </c>
      <c r="W498">
        <f t="shared" si="61"/>
        <v>2</v>
      </c>
      <c r="X498">
        <f t="shared" si="62"/>
        <v>0.46564162430416389</v>
      </c>
      <c r="Y498" t="b">
        <f t="shared" si="63"/>
        <v>1</v>
      </c>
    </row>
    <row r="499" spans="1:25" x14ac:dyDescent="0.3">
      <c r="A499" t="s">
        <v>531</v>
      </c>
      <c r="B499">
        <v>57.24</v>
      </c>
      <c r="C499">
        <v>2048</v>
      </c>
      <c r="D499">
        <v>-10.08</v>
      </c>
      <c r="E499">
        <v>20.07</v>
      </c>
      <c r="F499">
        <v>6.38</v>
      </c>
      <c r="G499">
        <v>1</v>
      </c>
      <c r="H499" t="s">
        <v>63</v>
      </c>
      <c r="I499" t="s">
        <v>14</v>
      </c>
      <c r="J499">
        <v>1</v>
      </c>
      <c r="K499" t="s">
        <v>15</v>
      </c>
      <c r="L499">
        <v>1</v>
      </c>
      <c r="M499">
        <v>64.5</v>
      </c>
      <c r="N499">
        <v>1959.69</v>
      </c>
      <c r="O499" t="s">
        <v>16</v>
      </c>
      <c r="P499" t="s">
        <v>17</v>
      </c>
      <c r="Q499">
        <v>1</v>
      </c>
      <c r="R499">
        <f t="shared" si="56"/>
        <v>-1.1053566050173096</v>
      </c>
      <c r="S499" t="b">
        <f t="shared" si="57"/>
        <v>0</v>
      </c>
      <c r="T499" t="b">
        <f t="shared" si="58"/>
        <v>1</v>
      </c>
      <c r="U499" t="b">
        <f t="shared" si="59"/>
        <v>0</v>
      </c>
      <c r="V499" t="b">
        <f t="shared" si="60"/>
        <v>0</v>
      </c>
      <c r="W499">
        <f t="shared" si="61"/>
        <v>2</v>
      </c>
      <c r="X499">
        <f t="shared" si="62"/>
        <v>0.46543972177758697</v>
      </c>
      <c r="Y499" t="b">
        <f t="shared" si="63"/>
        <v>1</v>
      </c>
    </row>
    <row r="500" spans="1:25" x14ac:dyDescent="0.3">
      <c r="A500" t="s">
        <v>532</v>
      </c>
      <c r="B500">
        <v>57.22</v>
      </c>
      <c r="C500">
        <v>2048</v>
      </c>
      <c r="D500">
        <v>-10.06</v>
      </c>
      <c r="E500">
        <v>20.04</v>
      </c>
      <c r="F500">
        <v>6.38</v>
      </c>
      <c r="G500">
        <v>1</v>
      </c>
      <c r="H500" t="s">
        <v>13</v>
      </c>
      <c r="I500" t="s">
        <v>14</v>
      </c>
      <c r="J500">
        <v>1</v>
      </c>
      <c r="K500" t="s">
        <v>15</v>
      </c>
      <c r="L500">
        <v>1</v>
      </c>
      <c r="M500">
        <v>64.5</v>
      </c>
      <c r="N500">
        <v>1960.2</v>
      </c>
      <c r="O500" t="s">
        <v>16</v>
      </c>
      <c r="P500" t="s">
        <v>17</v>
      </c>
      <c r="Q500">
        <v>1</v>
      </c>
      <c r="R500">
        <f t="shared" si="56"/>
        <v>-1.105553186639042</v>
      </c>
      <c r="S500" t="b">
        <f t="shared" si="57"/>
        <v>0</v>
      </c>
      <c r="T500" t="b">
        <f t="shared" si="58"/>
        <v>1</v>
      </c>
      <c r="U500" t="b">
        <f t="shared" si="59"/>
        <v>0</v>
      </c>
      <c r="V500" t="b">
        <f t="shared" si="60"/>
        <v>0</v>
      </c>
      <c r="W500">
        <f t="shared" si="61"/>
        <v>2</v>
      </c>
      <c r="X500">
        <f t="shared" si="62"/>
        <v>0.46524314015585455</v>
      </c>
      <c r="Y500" t="b">
        <f t="shared" si="63"/>
        <v>1</v>
      </c>
    </row>
    <row r="501" spans="1:25" x14ac:dyDescent="0.3">
      <c r="A501" t="s">
        <v>533</v>
      </c>
      <c r="B501">
        <v>57.22</v>
      </c>
      <c r="C501">
        <v>2048</v>
      </c>
      <c r="D501">
        <v>-9.61</v>
      </c>
      <c r="E501">
        <v>20.149999999999999</v>
      </c>
      <c r="F501">
        <v>6.34</v>
      </c>
      <c r="G501">
        <v>1</v>
      </c>
      <c r="H501" t="s">
        <v>25</v>
      </c>
      <c r="I501" t="s">
        <v>14</v>
      </c>
      <c r="J501">
        <v>1</v>
      </c>
      <c r="K501" t="s">
        <v>15</v>
      </c>
      <c r="L501">
        <v>1</v>
      </c>
      <c r="M501">
        <v>64.5</v>
      </c>
      <c r="N501">
        <v>1960.71</v>
      </c>
      <c r="O501" t="s">
        <v>16</v>
      </c>
      <c r="P501" t="s">
        <v>17</v>
      </c>
      <c r="Q501">
        <v>1</v>
      </c>
      <c r="R501">
        <f t="shared" si="56"/>
        <v>-1.1257801020393552</v>
      </c>
      <c r="S501" t="b">
        <f t="shared" si="57"/>
        <v>0</v>
      </c>
      <c r="T501" t="b">
        <f t="shared" si="58"/>
        <v>1</v>
      </c>
      <c r="U501" t="b">
        <f t="shared" si="59"/>
        <v>0</v>
      </c>
      <c r="V501" t="b">
        <f t="shared" si="60"/>
        <v>0</v>
      </c>
      <c r="W501">
        <f t="shared" si="61"/>
        <v>2</v>
      </c>
      <c r="X501">
        <f t="shared" si="62"/>
        <v>0.44501622475554137</v>
      </c>
      <c r="Y501" t="b">
        <f t="shared" si="63"/>
        <v>1</v>
      </c>
    </row>
    <row r="502" spans="1:25" x14ac:dyDescent="0.3">
      <c r="A502" t="s">
        <v>534</v>
      </c>
      <c r="B502">
        <v>57.14</v>
      </c>
      <c r="C502">
        <v>2048</v>
      </c>
      <c r="D502">
        <v>-7.83</v>
      </c>
      <c r="E502">
        <v>20.83</v>
      </c>
      <c r="F502">
        <v>6.59</v>
      </c>
      <c r="G502">
        <v>1</v>
      </c>
      <c r="H502" t="s">
        <v>25</v>
      </c>
      <c r="I502" t="s">
        <v>14</v>
      </c>
      <c r="J502">
        <v>1</v>
      </c>
      <c r="K502" t="s">
        <v>15</v>
      </c>
      <c r="L502">
        <v>1</v>
      </c>
      <c r="M502">
        <v>64.5</v>
      </c>
      <c r="N502">
        <v>1961.22</v>
      </c>
      <c r="O502" t="s">
        <v>16</v>
      </c>
      <c r="P502" t="s">
        <v>17</v>
      </c>
      <c r="Q502">
        <v>1</v>
      </c>
      <c r="R502">
        <f t="shared" si="56"/>
        <v>-1.211236722800666</v>
      </c>
      <c r="S502" t="b">
        <f t="shared" si="57"/>
        <v>0</v>
      </c>
      <c r="T502" t="b">
        <f t="shared" si="58"/>
        <v>1</v>
      </c>
      <c r="U502" t="b">
        <f t="shared" si="59"/>
        <v>0</v>
      </c>
      <c r="V502" t="b">
        <f t="shared" si="60"/>
        <v>0</v>
      </c>
      <c r="W502">
        <f t="shared" si="61"/>
        <v>2</v>
      </c>
      <c r="X502">
        <f t="shared" si="62"/>
        <v>0.35955960399423059</v>
      </c>
      <c r="Y502" t="b">
        <f t="shared" si="63"/>
        <v>1</v>
      </c>
    </row>
    <row r="503" spans="1:25" x14ac:dyDescent="0.3">
      <c r="A503" t="s">
        <v>535</v>
      </c>
      <c r="B503">
        <v>57.19</v>
      </c>
      <c r="C503">
        <v>2048</v>
      </c>
      <c r="D503">
        <v>-6.8</v>
      </c>
      <c r="E503">
        <v>21.22</v>
      </c>
      <c r="F503">
        <v>6.91</v>
      </c>
      <c r="G503">
        <v>1</v>
      </c>
      <c r="H503" t="s">
        <v>63</v>
      </c>
      <c r="I503" t="s">
        <v>14</v>
      </c>
      <c r="J503">
        <v>1</v>
      </c>
      <c r="K503" t="s">
        <v>15</v>
      </c>
      <c r="L503">
        <v>1</v>
      </c>
      <c r="M503">
        <v>64.5</v>
      </c>
      <c r="N503">
        <v>1961.74</v>
      </c>
      <c r="O503" t="s">
        <v>16</v>
      </c>
      <c r="P503" t="s">
        <v>17</v>
      </c>
      <c r="Q503">
        <v>1</v>
      </c>
      <c r="R503">
        <f t="shared" si="56"/>
        <v>-1.2606830557239217</v>
      </c>
      <c r="S503" t="b">
        <f t="shared" si="57"/>
        <v>0</v>
      </c>
      <c r="T503" t="b">
        <f t="shared" si="58"/>
        <v>1</v>
      </c>
      <c r="U503" t="b">
        <f t="shared" si="59"/>
        <v>0</v>
      </c>
      <c r="V503" t="b">
        <f t="shared" si="60"/>
        <v>0</v>
      </c>
      <c r="W503">
        <f t="shared" si="61"/>
        <v>2</v>
      </c>
      <c r="X503">
        <f t="shared" si="62"/>
        <v>0.31011327107097486</v>
      </c>
      <c r="Y503" t="b">
        <f t="shared" si="63"/>
        <v>1</v>
      </c>
    </row>
    <row r="504" spans="1:25" x14ac:dyDescent="0.3">
      <c r="A504" t="s">
        <v>536</v>
      </c>
      <c r="B504">
        <v>57.21</v>
      </c>
      <c r="C504">
        <v>2048</v>
      </c>
      <c r="D504">
        <v>-6.37</v>
      </c>
      <c r="E504">
        <v>21.2</v>
      </c>
      <c r="F504">
        <v>6.99</v>
      </c>
      <c r="G504">
        <v>1</v>
      </c>
      <c r="H504" t="s">
        <v>63</v>
      </c>
      <c r="I504" t="s">
        <v>14</v>
      </c>
      <c r="J504">
        <v>1</v>
      </c>
      <c r="K504" t="s">
        <v>15</v>
      </c>
      <c r="L504">
        <v>1</v>
      </c>
      <c r="M504">
        <v>64.5</v>
      </c>
      <c r="N504">
        <v>1962.25</v>
      </c>
      <c r="O504" t="s">
        <v>16</v>
      </c>
      <c r="P504" t="s">
        <v>17</v>
      </c>
      <c r="Q504">
        <v>1</v>
      </c>
      <c r="R504">
        <f t="shared" si="56"/>
        <v>-1.2789068379560793</v>
      </c>
      <c r="S504" t="b">
        <f t="shared" si="57"/>
        <v>0</v>
      </c>
      <c r="T504" t="b">
        <f t="shared" si="58"/>
        <v>1</v>
      </c>
      <c r="U504" t="b">
        <f t="shared" si="59"/>
        <v>0</v>
      </c>
      <c r="V504" t="b">
        <f t="shared" si="60"/>
        <v>0</v>
      </c>
      <c r="W504">
        <f t="shared" si="61"/>
        <v>2</v>
      </c>
      <c r="X504">
        <f t="shared" si="62"/>
        <v>0.29188948883881727</v>
      </c>
      <c r="Y504" t="b">
        <f t="shared" si="63"/>
        <v>1</v>
      </c>
    </row>
    <row r="505" spans="1:25" x14ac:dyDescent="0.3">
      <c r="A505" t="s">
        <v>537</v>
      </c>
      <c r="B505">
        <v>57.28</v>
      </c>
      <c r="C505">
        <v>2048</v>
      </c>
      <c r="D505">
        <v>-6.25</v>
      </c>
      <c r="E505">
        <v>21.16</v>
      </c>
      <c r="F505">
        <v>7.04</v>
      </c>
      <c r="G505">
        <v>1</v>
      </c>
      <c r="H505" t="s">
        <v>19</v>
      </c>
      <c r="I505" t="s">
        <v>14</v>
      </c>
      <c r="J505">
        <v>1</v>
      </c>
      <c r="K505" t="s">
        <v>15</v>
      </c>
      <c r="L505">
        <v>1</v>
      </c>
      <c r="M505">
        <v>64.5</v>
      </c>
      <c r="N505">
        <v>1962.76</v>
      </c>
      <c r="O505" t="s">
        <v>16</v>
      </c>
      <c r="P505" t="s">
        <v>17</v>
      </c>
      <c r="Q505">
        <v>1</v>
      </c>
      <c r="R505">
        <f t="shared" si="56"/>
        <v>-1.2835939021344223</v>
      </c>
      <c r="S505" t="b">
        <f t="shared" si="57"/>
        <v>0</v>
      </c>
      <c r="T505" t="b">
        <f t="shared" si="58"/>
        <v>1</v>
      </c>
      <c r="U505" t="b">
        <f t="shared" si="59"/>
        <v>0</v>
      </c>
      <c r="V505" t="b">
        <f t="shared" si="60"/>
        <v>0</v>
      </c>
      <c r="W505">
        <f t="shared" si="61"/>
        <v>2</v>
      </c>
      <c r="X505">
        <f t="shared" si="62"/>
        <v>0.2872024246604743</v>
      </c>
      <c r="Y505" t="b">
        <f t="shared" si="63"/>
        <v>1</v>
      </c>
    </row>
    <row r="506" spans="1:25" x14ac:dyDescent="0.3">
      <c r="A506" t="s">
        <v>538</v>
      </c>
      <c r="B506">
        <v>57.27</v>
      </c>
      <c r="C506">
        <v>2048</v>
      </c>
      <c r="D506">
        <v>-6.24</v>
      </c>
      <c r="E506">
        <v>21.23</v>
      </c>
      <c r="F506">
        <v>6.99</v>
      </c>
      <c r="G506">
        <v>1</v>
      </c>
      <c r="H506" t="s">
        <v>41</v>
      </c>
      <c r="I506" t="s">
        <v>14</v>
      </c>
      <c r="J506">
        <v>1</v>
      </c>
      <c r="K506" t="s">
        <v>15</v>
      </c>
      <c r="L506">
        <v>1</v>
      </c>
      <c r="M506">
        <v>64.5</v>
      </c>
      <c r="N506">
        <v>1963.27</v>
      </c>
      <c r="O506" t="s">
        <v>16</v>
      </c>
      <c r="P506" t="s">
        <v>17</v>
      </c>
      <c r="Q506">
        <v>1</v>
      </c>
      <c r="R506">
        <f t="shared" si="56"/>
        <v>-1.2849234064089812</v>
      </c>
      <c r="S506" t="b">
        <f t="shared" si="57"/>
        <v>0</v>
      </c>
      <c r="T506" t="b">
        <f t="shared" si="58"/>
        <v>1</v>
      </c>
      <c r="U506" t="b">
        <f t="shared" si="59"/>
        <v>0</v>
      </c>
      <c r="V506" t="b">
        <f t="shared" si="60"/>
        <v>0</v>
      </c>
      <c r="W506">
        <f t="shared" si="61"/>
        <v>2</v>
      </c>
      <c r="X506">
        <f t="shared" si="62"/>
        <v>0.28587292038591539</v>
      </c>
      <c r="Y506" t="b">
        <f t="shared" si="63"/>
        <v>1</v>
      </c>
    </row>
    <row r="507" spans="1:25" x14ac:dyDescent="0.3">
      <c r="A507" t="s">
        <v>539</v>
      </c>
      <c r="B507">
        <v>57.27</v>
      </c>
      <c r="C507">
        <v>2048</v>
      </c>
      <c r="D507">
        <v>-6.22</v>
      </c>
      <c r="E507">
        <v>21.14</v>
      </c>
      <c r="F507">
        <v>6.96</v>
      </c>
      <c r="G507">
        <v>1</v>
      </c>
      <c r="H507" t="s">
        <v>33</v>
      </c>
      <c r="I507" t="s">
        <v>14</v>
      </c>
      <c r="J507">
        <v>1</v>
      </c>
      <c r="K507" t="s">
        <v>15</v>
      </c>
      <c r="L507">
        <v>1</v>
      </c>
      <c r="M507">
        <v>64.5</v>
      </c>
      <c r="N507">
        <v>1963.78</v>
      </c>
      <c r="O507" t="s">
        <v>16</v>
      </c>
      <c r="P507" t="s">
        <v>17</v>
      </c>
      <c r="Q507">
        <v>1</v>
      </c>
      <c r="R507">
        <f t="shared" si="56"/>
        <v>-1.2846424470529418</v>
      </c>
      <c r="S507" t="b">
        <f t="shared" si="57"/>
        <v>0</v>
      </c>
      <c r="T507" t="b">
        <f t="shared" si="58"/>
        <v>1</v>
      </c>
      <c r="U507" t="b">
        <f t="shared" si="59"/>
        <v>0</v>
      </c>
      <c r="V507" t="b">
        <f t="shared" si="60"/>
        <v>0</v>
      </c>
      <c r="W507">
        <f t="shared" si="61"/>
        <v>2</v>
      </c>
      <c r="X507">
        <f t="shared" si="62"/>
        <v>0.28615387974195472</v>
      </c>
      <c r="Y507" t="b">
        <f t="shared" si="63"/>
        <v>1</v>
      </c>
    </row>
    <row r="508" spans="1:25" x14ac:dyDescent="0.3">
      <c r="A508" t="s">
        <v>540</v>
      </c>
      <c r="B508">
        <v>57.29</v>
      </c>
      <c r="C508">
        <v>2048</v>
      </c>
      <c r="D508">
        <v>-5.99</v>
      </c>
      <c r="E508">
        <v>21.21</v>
      </c>
      <c r="F508">
        <v>7.38</v>
      </c>
      <c r="G508">
        <v>1</v>
      </c>
      <c r="H508" t="s">
        <v>33</v>
      </c>
      <c r="I508" t="s">
        <v>14</v>
      </c>
      <c r="J508">
        <v>1</v>
      </c>
      <c r="K508" t="s">
        <v>15</v>
      </c>
      <c r="L508">
        <v>1</v>
      </c>
      <c r="M508">
        <v>64.5</v>
      </c>
      <c r="N508">
        <v>1964.29</v>
      </c>
      <c r="O508" t="s">
        <v>16</v>
      </c>
      <c r="P508" t="s">
        <v>17</v>
      </c>
      <c r="Q508">
        <v>1</v>
      </c>
      <c r="R508">
        <f t="shared" si="56"/>
        <v>-1.2955505691715314</v>
      </c>
      <c r="S508" t="b">
        <f t="shared" si="57"/>
        <v>0</v>
      </c>
      <c r="T508" t="b">
        <f t="shared" si="58"/>
        <v>1</v>
      </c>
      <c r="U508" t="b">
        <f t="shared" si="59"/>
        <v>0</v>
      </c>
      <c r="V508" t="b">
        <f t="shared" si="60"/>
        <v>0</v>
      </c>
      <c r="W508">
        <f t="shared" si="61"/>
        <v>2</v>
      </c>
      <c r="X508">
        <f t="shared" si="62"/>
        <v>0.27524575762336512</v>
      </c>
      <c r="Y508" t="b">
        <f t="shared" si="63"/>
        <v>1</v>
      </c>
    </row>
    <row r="509" spans="1:25" x14ac:dyDescent="0.3">
      <c r="A509" t="s">
        <v>541</v>
      </c>
      <c r="B509">
        <v>57.31</v>
      </c>
      <c r="C509">
        <v>2048</v>
      </c>
      <c r="D509">
        <v>-6.01</v>
      </c>
      <c r="E509">
        <v>21.21</v>
      </c>
      <c r="F509">
        <v>7.43</v>
      </c>
      <c r="G509">
        <v>1</v>
      </c>
      <c r="H509" t="s">
        <v>33</v>
      </c>
      <c r="I509" t="s">
        <v>14</v>
      </c>
      <c r="J509">
        <v>1</v>
      </c>
      <c r="K509" t="s">
        <v>15</v>
      </c>
      <c r="L509">
        <v>1</v>
      </c>
      <c r="M509">
        <v>64.5</v>
      </c>
      <c r="N509">
        <v>1964.7</v>
      </c>
      <c r="O509" t="s">
        <v>16</v>
      </c>
      <c r="P509" t="s">
        <v>17</v>
      </c>
      <c r="Q509">
        <v>1</v>
      </c>
      <c r="R509">
        <f t="shared" si="56"/>
        <v>-1.2946774855674481</v>
      </c>
      <c r="S509" t="b">
        <f t="shared" si="57"/>
        <v>0</v>
      </c>
      <c r="T509" t="b">
        <f t="shared" si="58"/>
        <v>1</v>
      </c>
      <c r="U509" t="b">
        <f t="shared" si="59"/>
        <v>0</v>
      </c>
      <c r="V509" t="b">
        <f t="shared" si="60"/>
        <v>0</v>
      </c>
      <c r="W509">
        <f t="shared" si="61"/>
        <v>2</v>
      </c>
      <c r="X509">
        <f t="shared" si="62"/>
        <v>0.27611884122744845</v>
      </c>
      <c r="Y509" t="b">
        <f t="shared" si="63"/>
        <v>1</v>
      </c>
    </row>
    <row r="510" spans="1:25" x14ac:dyDescent="0.3">
      <c r="A510" t="s">
        <v>542</v>
      </c>
      <c r="B510">
        <v>57.12</v>
      </c>
      <c r="C510">
        <v>2048</v>
      </c>
      <c r="D510">
        <v>-6.08</v>
      </c>
      <c r="E510">
        <v>21.23</v>
      </c>
      <c r="F510">
        <v>7.45</v>
      </c>
      <c r="G510">
        <v>1</v>
      </c>
      <c r="H510" t="s">
        <v>33</v>
      </c>
      <c r="I510" t="s">
        <v>14</v>
      </c>
      <c r="J510">
        <v>1</v>
      </c>
      <c r="K510" t="s">
        <v>15</v>
      </c>
      <c r="L510">
        <v>1</v>
      </c>
      <c r="M510">
        <v>64.5</v>
      </c>
      <c r="N510">
        <v>1965.21</v>
      </c>
      <c r="O510" t="s">
        <v>16</v>
      </c>
      <c r="P510" t="s">
        <v>17</v>
      </c>
      <c r="Q510">
        <v>1</v>
      </c>
      <c r="R510">
        <f t="shared" si="56"/>
        <v>-1.2918746612767318</v>
      </c>
      <c r="S510" t="b">
        <f t="shared" si="57"/>
        <v>0</v>
      </c>
      <c r="T510" t="b">
        <f t="shared" si="58"/>
        <v>1</v>
      </c>
      <c r="U510" t="b">
        <f t="shared" si="59"/>
        <v>0</v>
      </c>
      <c r="V510" t="b">
        <f t="shared" si="60"/>
        <v>0</v>
      </c>
      <c r="W510">
        <f t="shared" si="61"/>
        <v>2</v>
      </c>
      <c r="X510">
        <f t="shared" si="62"/>
        <v>0.27892166551816477</v>
      </c>
      <c r="Y510" t="b">
        <f t="shared" si="63"/>
        <v>1</v>
      </c>
    </row>
    <row r="511" spans="1:25" x14ac:dyDescent="0.3">
      <c r="A511" t="s">
        <v>543</v>
      </c>
      <c r="B511">
        <v>57.25</v>
      </c>
      <c r="C511">
        <v>2048</v>
      </c>
      <c r="D511">
        <v>-6.1</v>
      </c>
      <c r="E511">
        <v>21.2</v>
      </c>
      <c r="F511">
        <v>7.38</v>
      </c>
      <c r="G511">
        <v>1</v>
      </c>
      <c r="H511" t="s">
        <v>41</v>
      </c>
      <c r="I511" t="s">
        <v>14</v>
      </c>
      <c r="J511">
        <v>1</v>
      </c>
      <c r="K511" t="s">
        <v>15</v>
      </c>
      <c r="L511">
        <v>1</v>
      </c>
      <c r="M511">
        <v>64.5</v>
      </c>
      <c r="N511">
        <v>1965.72</v>
      </c>
      <c r="O511" t="s">
        <v>16</v>
      </c>
      <c r="P511" t="s">
        <v>17</v>
      </c>
      <c r="Q511">
        <v>1</v>
      </c>
      <c r="R511">
        <f t="shared" si="56"/>
        <v>-1.2906286749438314</v>
      </c>
      <c r="S511" t="b">
        <f t="shared" si="57"/>
        <v>0</v>
      </c>
      <c r="T511" t="b">
        <f t="shared" si="58"/>
        <v>1</v>
      </c>
      <c r="U511" t="b">
        <f t="shared" si="59"/>
        <v>0</v>
      </c>
      <c r="V511" t="b">
        <f t="shared" si="60"/>
        <v>0</v>
      </c>
      <c r="W511">
        <f t="shared" si="61"/>
        <v>2</v>
      </c>
      <c r="X511">
        <f t="shared" si="62"/>
        <v>0.28016765185106518</v>
      </c>
      <c r="Y511" t="b">
        <f t="shared" si="63"/>
        <v>1</v>
      </c>
    </row>
    <row r="512" spans="1:25" x14ac:dyDescent="0.3">
      <c r="A512" t="s">
        <v>544</v>
      </c>
      <c r="B512">
        <v>57.3</v>
      </c>
      <c r="C512">
        <v>2048</v>
      </c>
      <c r="D512">
        <v>-6.05</v>
      </c>
      <c r="E512">
        <v>21.14</v>
      </c>
      <c r="F512">
        <v>7.44</v>
      </c>
      <c r="G512">
        <v>1</v>
      </c>
      <c r="H512" t="s">
        <v>33</v>
      </c>
      <c r="I512" t="s">
        <v>14</v>
      </c>
      <c r="J512">
        <v>1</v>
      </c>
      <c r="K512" t="s">
        <v>15</v>
      </c>
      <c r="L512">
        <v>1</v>
      </c>
      <c r="M512">
        <v>64.5</v>
      </c>
      <c r="N512">
        <v>1966.24</v>
      </c>
      <c r="O512" t="s">
        <v>16</v>
      </c>
      <c r="P512" t="s">
        <v>17</v>
      </c>
      <c r="Q512">
        <v>1</v>
      </c>
      <c r="R512">
        <f t="shared" si="56"/>
        <v>-1.2920593864583365</v>
      </c>
      <c r="S512" t="b">
        <f t="shared" si="57"/>
        <v>0</v>
      </c>
      <c r="T512" t="b">
        <f t="shared" si="58"/>
        <v>1</v>
      </c>
      <c r="U512" t="b">
        <f t="shared" si="59"/>
        <v>0</v>
      </c>
      <c r="V512" t="b">
        <f t="shared" si="60"/>
        <v>0</v>
      </c>
      <c r="W512">
        <f t="shared" si="61"/>
        <v>2</v>
      </c>
      <c r="X512">
        <f t="shared" si="62"/>
        <v>0.27873694033656005</v>
      </c>
      <c r="Y512" t="b">
        <f t="shared" si="63"/>
        <v>1</v>
      </c>
    </row>
    <row r="513" spans="1:25" x14ac:dyDescent="0.3">
      <c r="A513" t="s">
        <v>545</v>
      </c>
      <c r="B513">
        <v>57.28</v>
      </c>
      <c r="C513">
        <v>2048</v>
      </c>
      <c r="D513">
        <v>-5.93</v>
      </c>
      <c r="E513">
        <v>21.14</v>
      </c>
      <c r="F513">
        <v>7.52</v>
      </c>
      <c r="G513">
        <v>1</v>
      </c>
      <c r="H513" t="s">
        <v>41</v>
      </c>
      <c r="I513" t="s">
        <v>14</v>
      </c>
      <c r="J513">
        <v>1</v>
      </c>
      <c r="K513" t="s">
        <v>15</v>
      </c>
      <c r="L513">
        <v>1</v>
      </c>
      <c r="M513">
        <v>64.5</v>
      </c>
      <c r="N513">
        <v>1966.75</v>
      </c>
      <c r="O513" t="s">
        <v>16</v>
      </c>
      <c r="P513" t="s">
        <v>17</v>
      </c>
      <c r="Q513">
        <v>1</v>
      </c>
      <c r="R513">
        <f t="shared" si="56"/>
        <v>-1.2973139478431892</v>
      </c>
      <c r="S513" t="b">
        <f t="shared" si="57"/>
        <v>0</v>
      </c>
      <c r="T513" t="b">
        <f t="shared" si="58"/>
        <v>1</v>
      </c>
      <c r="U513" t="b">
        <f t="shared" si="59"/>
        <v>0</v>
      </c>
      <c r="V513" t="b">
        <f t="shared" si="60"/>
        <v>0</v>
      </c>
      <c r="W513">
        <f t="shared" si="61"/>
        <v>2</v>
      </c>
      <c r="X513">
        <f t="shared" si="62"/>
        <v>0.27348237895170735</v>
      </c>
      <c r="Y513" t="b">
        <f t="shared" si="63"/>
        <v>1</v>
      </c>
    </row>
    <row r="514" spans="1:25" x14ac:dyDescent="0.3">
      <c r="A514" t="s">
        <v>546</v>
      </c>
      <c r="B514">
        <v>57.28</v>
      </c>
      <c r="C514">
        <v>2048</v>
      </c>
      <c r="D514">
        <v>-6</v>
      </c>
      <c r="E514">
        <v>21.17</v>
      </c>
      <c r="F514">
        <v>7.53</v>
      </c>
      <c r="G514">
        <v>1</v>
      </c>
      <c r="H514" t="s">
        <v>63</v>
      </c>
      <c r="I514" t="s">
        <v>14</v>
      </c>
      <c r="J514">
        <v>1</v>
      </c>
      <c r="K514" t="s">
        <v>15</v>
      </c>
      <c r="L514">
        <v>1</v>
      </c>
      <c r="M514">
        <v>64.5</v>
      </c>
      <c r="N514">
        <v>1967.26</v>
      </c>
      <c r="O514" t="s">
        <v>16</v>
      </c>
      <c r="P514" t="s">
        <v>17</v>
      </c>
      <c r="Q514">
        <v>1</v>
      </c>
      <c r="R514">
        <f t="shared" si="56"/>
        <v>-1.2946191441581218</v>
      </c>
      <c r="S514" t="b">
        <f t="shared" si="57"/>
        <v>0</v>
      </c>
      <c r="T514" t="b">
        <f t="shared" si="58"/>
        <v>1</v>
      </c>
      <c r="U514" t="b">
        <f t="shared" si="59"/>
        <v>0</v>
      </c>
      <c r="V514" t="b">
        <f t="shared" si="60"/>
        <v>0</v>
      </c>
      <c r="W514">
        <f t="shared" si="61"/>
        <v>2</v>
      </c>
      <c r="X514">
        <f t="shared" si="62"/>
        <v>0.27617718263677471</v>
      </c>
      <c r="Y514" t="b">
        <f t="shared" si="63"/>
        <v>1</v>
      </c>
    </row>
    <row r="515" spans="1:25" x14ac:dyDescent="0.3">
      <c r="A515" t="s">
        <v>547</v>
      </c>
      <c r="B515">
        <v>57.28</v>
      </c>
      <c r="C515">
        <v>2048</v>
      </c>
      <c r="D515">
        <v>-5.87</v>
      </c>
      <c r="E515">
        <v>21.19</v>
      </c>
      <c r="F515">
        <v>7.56</v>
      </c>
      <c r="G515">
        <v>1</v>
      </c>
      <c r="H515" t="s">
        <v>13</v>
      </c>
      <c r="I515" t="s">
        <v>14</v>
      </c>
      <c r="J515">
        <v>1</v>
      </c>
      <c r="K515" t="s">
        <v>15</v>
      </c>
      <c r="L515">
        <v>1</v>
      </c>
      <c r="M515">
        <v>64.5</v>
      </c>
      <c r="N515">
        <v>1967.77</v>
      </c>
      <c r="O515" t="s">
        <v>16</v>
      </c>
      <c r="P515" t="s">
        <v>17</v>
      </c>
      <c r="Q515">
        <v>1</v>
      </c>
      <c r="R515">
        <f t="shared" ref="R515:R578" si="64">ATAN(E515/D515)</f>
        <v>-1.3005554675264643</v>
      </c>
      <c r="S515" t="b">
        <f t="shared" ref="S515:S578" si="65">AND(D515&gt;0,E515&gt;0)</f>
        <v>0</v>
      </c>
      <c r="T515" t="b">
        <f t="shared" ref="T515:T578" si="66">AND(D515&lt;0,E515&gt;0)</f>
        <v>1</v>
      </c>
      <c r="U515" t="b">
        <f t="shared" ref="U515:U578" si="67">AND(D515&lt;0,E515&lt;0)</f>
        <v>0</v>
      </c>
      <c r="V515" t="b">
        <f t="shared" ref="V515:V578" si="68">AND(D515&gt;0,E515&lt;0)</f>
        <v>0</v>
      </c>
      <c r="W515">
        <f t="shared" ref="W515:W578" si="69">IF(S515,1,IF(T515,2,IF(U515,3,IF(V515,4))))</f>
        <v>2</v>
      </c>
      <c r="X515">
        <f t="shared" ref="X515:X578" si="70">IF(Y515,R515,R515+PI())+(PI()/2)</f>
        <v>0.27024085926843222</v>
      </c>
      <c r="Y515" t="b">
        <f t="shared" ref="Y515:Y578" si="71">OR(W515=2,W515=3)</f>
        <v>1</v>
      </c>
    </row>
    <row r="516" spans="1:25" x14ac:dyDescent="0.3">
      <c r="A516" t="s">
        <v>548</v>
      </c>
      <c r="B516">
        <v>57.32</v>
      </c>
      <c r="C516">
        <v>2048</v>
      </c>
      <c r="D516">
        <v>-5.61</v>
      </c>
      <c r="E516">
        <v>21.14</v>
      </c>
      <c r="F516">
        <v>7.6</v>
      </c>
      <c r="G516">
        <v>1</v>
      </c>
      <c r="H516" t="s">
        <v>41</v>
      </c>
      <c r="I516" t="s">
        <v>14</v>
      </c>
      <c r="J516">
        <v>1</v>
      </c>
      <c r="K516" t="s">
        <v>15</v>
      </c>
      <c r="L516">
        <v>1</v>
      </c>
      <c r="M516">
        <v>64.5</v>
      </c>
      <c r="N516">
        <v>1968.28</v>
      </c>
      <c r="O516" t="s">
        <v>16</v>
      </c>
      <c r="P516" t="s">
        <v>17</v>
      </c>
      <c r="Q516">
        <v>1</v>
      </c>
      <c r="R516">
        <f t="shared" si="64"/>
        <v>-1.311401450511793</v>
      </c>
      <c r="S516" t="b">
        <f t="shared" si="65"/>
        <v>0</v>
      </c>
      <c r="T516" t="b">
        <f t="shared" si="66"/>
        <v>1</v>
      </c>
      <c r="U516" t="b">
        <f t="shared" si="67"/>
        <v>0</v>
      </c>
      <c r="V516" t="b">
        <f t="shared" si="68"/>
        <v>0</v>
      </c>
      <c r="W516">
        <f t="shared" si="69"/>
        <v>2</v>
      </c>
      <c r="X516">
        <f t="shared" si="70"/>
        <v>0.25939487628310354</v>
      </c>
      <c r="Y516" t="b">
        <f t="shared" si="71"/>
        <v>1</v>
      </c>
    </row>
    <row r="517" spans="1:25" x14ac:dyDescent="0.3">
      <c r="A517" t="s">
        <v>549</v>
      </c>
      <c r="B517">
        <v>57.3</v>
      </c>
      <c r="C517">
        <v>2048</v>
      </c>
      <c r="D517">
        <v>-5.67</v>
      </c>
      <c r="E517">
        <v>21.12</v>
      </c>
      <c r="F517">
        <v>7.62</v>
      </c>
      <c r="G517">
        <v>1</v>
      </c>
      <c r="H517" t="s">
        <v>19</v>
      </c>
      <c r="I517" t="s">
        <v>14</v>
      </c>
      <c r="J517">
        <v>1</v>
      </c>
      <c r="K517" t="s">
        <v>15</v>
      </c>
      <c r="L517">
        <v>1</v>
      </c>
      <c r="M517">
        <v>64.5</v>
      </c>
      <c r="N517">
        <v>1968.69</v>
      </c>
      <c r="O517" t="s">
        <v>16</v>
      </c>
      <c r="P517" t="s">
        <v>17</v>
      </c>
      <c r="Q517">
        <v>1</v>
      </c>
      <c r="R517">
        <f t="shared" si="64"/>
        <v>-1.3085148980958692</v>
      </c>
      <c r="S517" t="b">
        <f t="shared" si="65"/>
        <v>0</v>
      </c>
      <c r="T517" t="b">
        <f t="shared" si="66"/>
        <v>1</v>
      </c>
      <c r="U517" t="b">
        <f t="shared" si="67"/>
        <v>0</v>
      </c>
      <c r="V517" t="b">
        <f t="shared" si="68"/>
        <v>0</v>
      </c>
      <c r="W517">
        <f t="shared" si="69"/>
        <v>2</v>
      </c>
      <c r="X517">
        <f t="shared" si="70"/>
        <v>0.26228142869902737</v>
      </c>
      <c r="Y517" t="b">
        <f t="shared" si="71"/>
        <v>1</v>
      </c>
    </row>
    <row r="518" spans="1:25" x14ac:dyDescent="0.3">
      <c r="A518" t="s">
        <v>550</v>
      </c>
      <c r="B518">
        <v>57.27</v>
      </c>
      <c r="C518">
        <v>2048</v>
      </c>
      <c r="D518">
        <v>-3.94</v>
      </c>
      <c r="E518">
        <v>21.68</v>
      </c>
      <c r="F518">
        <v>7.7</v>
      </c>
      <c r="G518">
        <v>1</v>
      </c>
      <c r="H518" t="s">
        <v>33</v>
      </c>
      <c r="I518" t="s">
        <v>14</v>
      </c>
      <c r="J518">
        <v>1</v>
      </c>
      <c r="K518" t="s">
        <v>15</v>
      </c>
      <c r="L518">
        <v>1</v>
      </c>
      <c r="M518">
        <v>64.5</v>
      </c>
      <c r="N518">
        <v>1969.2</v>
      </c>
      <c r="O518" t="s">
        <v>16</v>
      </c>
      <c r="P518" t="s">
        <v>17</v>
      </c>
      <c r="Q518">
        <v>1</v>
      </c>
      <c r="R518">
        <f t="shared" si="64"/>
        <v>-1.3910240090123065</v>
      </c>
      <c r="S518" t="b">
        <f t="shared" si="65"/>
        <v>0</v>
      </c>
      <c r="T518" t="b">
        <f t="shared" si="66"/>
        <v>1</v>
      </c>
      <c r="U518" t="b">
        <f t="shared" si="67"/>
        <v>0</v>
      </c>
      <c r="V518" t="b">
        <f t="shared" si="68"/>
        <v>0</v>
      </c>
      <c r="W518">
        <f t="shared" si="69"/>
        <v>2</v>
      </c>
      <c r="X518">
        <f t="shared" si="70"/>
        <v>0.17977231778259006</v>
      </c>
      <c r="Y518" t="b">
        <f t="shared" si="71"/>
        <v>1</v>
      </c>
    </row>
    <row r="519" spans="1:25" x14ac:dyDescent="0.3">
      <c r="A519" t="s">
        <v>551</v>
      </c>
      <c r="B519">
        <v>57.33</v>
      </c>
      <c r="C519">
        <v>2048</v>
      </c>
      <c r="D519">
        <v>-2.98</v>
      </c>
      <c r="E519">
        <v>21.76</v>
      </c>
      <c r="F519">
        <v>7.82</v>
      </c>
      <c r="G519">
        <v>1</v>
      </c>
      <c r="H519" t="s">
        <v>41</v>
      </c>
      <c r="I519" t="s">
        <v>14</v>
      </c>
      <c r="J519">
        <v>1</v>
      </c>
      <c r="K519" t="s">
        <v>15</v>
      </c>
      <c r="L519">
        <v>1</v>
      </c>
      <c r="M519">
        <v>64.5</v>
      </c>
      <c r="N519">
        <v>1969.71</v>
      </c>
      <c r="O519" t="s">
        <v>16</v>
      </c>
      <c r="P519" t="s">
        <v>17</v>
      </c>
      <c r="Q519">
        <v>1</v>
      </c>
      <c r="R519">
        <f t="shared" si="64"/>
        <v>-1.4346944423438448</v>
      </c>
      <c r="S519" t="b">
        <f t="shared" si="65"/>
        <v>0</v>
      </c>
      <c r="T519" t="b">
        <f t="shared" si="66"/>
        <v>1</v>
      </c>
      <c r="U519" t="b">
        <f t="shared" si="67"/>
        <v>0</v>
      </c>
      <c r="V519" t="b">
        <f t="shared" si="68"/>
        <v>0</v>
      </c>
      <c r="W519">
        <f t="shared" si="69"/>
        <v>2</v>
      </c>
      <c r="X519">
        <f t="shared" si="70"/>
        <v>0.13610188445105176</v>
      </c>
      <c r="Y519" t="b">
        <f t="shared" si="71"/>
        <v>1</v>
      </c>
    </row>
    <row r="520" spans="1:25" x14ac:dyDescent="0.3">
      <c r="A520" t="s">
        <v>552</v>
      </c>
      <c r="B520">
        <v>57.45</v>
      </c>
      <c r="C520">
        <v>2048</v>
      </c>
      <c r="D520">
        <v>-2.7</v>
      </c>
      <c r="E520">
        <v>21.76</v>
      </c>
      <c r="F520">
        <v>7.96</v>
      </c>
      <c r="G520">
        <v>1</v>
      </c>
      <c r="H520" t="s">
        <v>19</v>
      </c>
      <c r="I520" t="s">
        <v>14</v>
      </c>
      <c r="J520">
        <v>1</v>
      </c>
      <c r="K520" t="s">
        <v>15</v>
      </c>
      <c r="L520">
        <v>1</v>
      </c>
      <c r="M520">
        <v>64.5</v>
      </c>
      <c r="N520">
        <v>1970.22</v>
      </c>
      <c r="O520" t="s">
        <v>16</v>
      </c>
      <c r="P520" t="s">
        <v>17</v>
      </c>
      <c r="Q520">
        <v>1</v>
      </c>
      <c r="R520">
        <f t="shared" si="64"/>
        <v>-1.4473464117611512</v>
      </c>
      <c r="S520" t="b">
        <f t="shared" si="65"/>
        <v>0</v>
      </c>
      <c r="T520" t="b">
        <f t="shared" si="66"/>
        <v>1</v>
      </c>
      <c r="U520" t="b">
        <f t="shared" si="67"/>
        <v>0</v>
      </c>
      <c r="V520" t="b">
        <f t="shared" si="68"/>
        <v>0</v>
      </c>
      <c r="W520">
        <f t="shared" si="69"/>
        <v>2</v>
      </c>
      <c r="X520">
        <f t="shared" si="70"/>
        <v>0.12344991503374536</v>
      </c>
      <c r="Y520" t="b">
        <f t="shared" si="71"/>
        <v>1</v>
      </c>
    </row>
    <row r="521" spans="1:25" x14ac:dyDescent="0.3">
      <c r="A521" t="s">
        <v>553</v>
      </c>
      <c r="B521">
        <v>57.39</v>
      </c>
      <c r="C521">
        <v>2048</v>
      </c>
      <c r="D521">
        <v>-2.62</v>
      </c>
      <c r="E521">
        <v>21.74</v>
      </c>
      <c r="F521">
        <v>8.18</v>
      </c>
      <c r="G521">
        <v>1</v>
      </c>
      <c r="H521" t="s">
        <v>35</v>
      </c>
      <c r="I521" t="s">
        <v>14</v>
      </c>
      <c r="J521">
        <v>1</v>
      </c>
      <c r="K521" t="s">
        <v>15</v>
      </c>
      <c r="L521">
        <v>1</v>
      </c>
      <c r="M521">
        <v>64.5</v>
      </c>
      <c r="N521">
        <v>1970.74</v>
      </c>
      <c r="O521" t="s">
        <v>16</v>
      </c>
      <c r="P521" t="s">
        <v>17</v>
      </c>
      <c r="Q521">
        <v>1</v>
      </c>
      <c r="R521">
        <f t="shared" si="64"/>
        <v>-1.4508595656490015</v>
      </c>
      <c r="S521" t="b">
        <f t="shared" si="65"/>
        <v>0</v>
      </c>
      <c r="T521" t="b">
        <f t="shared" si="66"/>
        <v>1</v>
      </c>
      <c r="U521" t="b">
        <f t="shared" si="67"/>
        <v>0</v>
      </c>
      <c r="V521" t="b">
        <f t="shared" si="68"/>
        <v>0</v>
      </c>
      <c r="W521">
        <f t="shared" si="69"/>
        <v>2</v>
      </c>
      <c r="X521">
        <f t="shared" si="70"/>
        <v>0.11993676114589502</v>
      </c>
      <c r="Y521" t="b">
        <f t="shared" si="71"/>
        <v>1</v>
      </c>
    </row>
    <row r="522" spans="1:25" x14ac:dyDescent="0.3">
      <c r="A522" t="s">
        <v>554</v>
      </c>
      <c r="B522">
        <v>57.45</v>
      </c>
      <c r="C522">
        <v>2048</v>
      </c>
      <c r="D522">
        <v>-2.58</v>
      </c>
      <c r="E522">
        <v>21.78</v>
      </c>
      <c r="F522">
        <v>8.26</v>
      </c>
      <c r="G522">
        <v>1</v>
      </c>
      <c r="H522" t="s">
        <v>13</v>
      </c>
      <c r="I522" t="s">
        <v>14</v>
      </c>
      <c r="J522">
        <v>1</v>
      </c>
      <c r="K522" t="s">
        <v>15</v>
      </c>
      <c r="L522">
        <v>1</v>
      </c>
      <c r="M522">
        <v>64.5</v>
      </c>
      <c r="N522">
        <v>1971.25</v>
      </c>
      <c r="O522" t="s">
        <v>16</v>
      </c>
      <c r="P522" t="s">
        <v>17</v>
      </c>
      <c r="Q522">
        <v>1</v>
      </c>
      <c r="R522">
        <f t="shared" si="64"/>
        <v>-1.4528884773957296</v>
      </c>
      <c r="S522" t="b">
        <f t="shared" si="65"/>
        <v>0</v>
      </c>
      <c r="T522" t="b">
        <f t="shared" si="66"/>
        <v>1</v>
      </c>
      <c r="U522" t="b">
        <f t="shared" si="67"/>
        <v>0</v>
      </c>
      <c r="V522" t="b">
        <f t="shared" si="68"/>
        <v>0</v>
      </c>
      <c r="W522">
        <f t="shared" si="69"/>
        <v>2</v>
      </c>
      <c r="X522">
        <f t="shared" si="70"/>
        <v>0.11790784939916699</v>
      </c>
      <c r="Y522" t="b">
        <f t="shared" si="71"/>
        <v>1</v>
      </c>
    </row>
    <row r="523" spans="1:25" x14ac:dyDescent="0.3">
      <c r="A523" t="s">
        <v>555</v>
      </c>
      <c r="B523">
        <v>57.36</v>
      </c>
      <c r="C523">
        <v>2048</v>
      </c>
      <c r="D523">
        <v>-2.5499999999999998</v>
      </c>
      <c r="E523">
        <v>21.78</v>
      </c>
      <c r="F523">
        <v>8.2899999999999991</v>
      </c>
      <c r="G523">
        <v>1</v>
      </c>
      <c r="H523" t="s">
        <v>33</v>
      </c>
      <c r="I523" t="s">
        <v>14</v>
      </c>
      <c r="J523">
        <v>1</v>
      </c>
      <c r="K523" t="s">
        <v>15</v>
      </c>
      <c r="L523">
        <v>1</v>
      </c>
      <c r="M523">
        <v>64.5</v>
      </c>
      <c r="N523">
        <v>1971.76</v>
      </c>
      <c r="O523" t="s">
        <v>16</v>
      </c>
      <c r="P523" t="s">
        <v>17</v>
      </c>
      <c r="Q523">
        <v>1</v>
      </c>
      <c r="R523">
        <f t="shared" si="64"/>
        <v>-1.4542470450852629</v>
      </c>
      <c r="S523" t="b">
        <f t="shared" si="65"/>
        <v>0</v>
      </c>
      <c r="T523" t="b">
        <f t="shared" si="66"/>
        <v>1</v>
      </c>
      <c r="U523" t="b">
        <f t="shared" si="67"/>
        <v>0</v>
      </c>
      <c r="V523" t="b">
        <f t="shared" si="68"/>
        <v>0</v>
      </c>
      <c r="W523">
        <f t="shared" si="69"/>
        <v>2</v>
      </c>
      <c r="X523">
        <f t="shared" si="70"/>
        <v>0.11654928170963363</v>
      </c>
      <c r="Y523" t="b">
        <f t="shared" si="71"/>
        <v>1</v>
      </c>
    </row>
    <row r="524" spans="1:25" x14ac:dyDescent="0.3">
      <c r="A524" t="s">
        <v>556</v>
      </c>
      <c r="B524">
        <v>57.31</v>
      </c>
      <c r="C524">
        <v>2048</v>
      </c>
      <c r="D524">
        <v>-2.5299999999999998</v>
      </c>
      <c r="E524">
        <v>21.74</v>
      </c>
      <c r="F524">
        <v>8.27</v>
      </c>
      <c r="G524">
        <v>1</v>
      </c>
      <c r="H524" t="s">
        <v>41</v>
      </c>
      <c r="I524" t="s">
        <v>14</v>
      </c>
      <c r="J524">
        <v>1</v>
      </c>
      <c r="K524" t="s">
        <v>15</v>
      </c>
      <c r="L524">
        <v>1</v>
      </c>
      <c r="M524">
        <v>64.5</v>
      </c>
      <c r="N524">
        <v>1972.27</v>
      </c>
      <c r="O524" t="s">
        <v>16</v>
      </c>
      <c r="P524" t="s">
        <v>17</v>
      </c>
      <c r="Q524">
        <v>1</v>
      </c>
      <c r="R524">
        <f t="shared" si="64"/>
        <v>-1.4549421192593905</v>
      </c>
      <c r="S524" t="b">
        <f t="shared" si="65"/>
        <v>0</v>
      </c>
      <c r="T524" t="b">
        <f t="shared" si="66"/>
        <v>1</v>
      </c>
      <c r="U524" t="b">
        <f t="shared" si="67"/>
        <v>0</v>
      </c>
      <c r="V524" t="b">
        <f t="shared" si="68"/>
        <v>0</v>
      </c>
      <c r="W524">
        <f t="shared" si="69"/>
        <v>2</v>
      </c>
      <c r="X524">
        <f t="shared" si="70"/>
        <v>0.11585420753550602</v>
      </c>
      <c r="Y524" t="b">
        <f t="shared" si="71"/>
        <v>1</v>
      </c>
    </row>
    <row r="525" spans="1:25" x14ac:dyDescent="0.3">
      <c r="A525" t="s">
        <v>557</v>
      </c>
      <c r="B525">
        <v>57.29</v>
      </c>
      <c r="C525">
        <v>2048</v>
      </c>
      <c r="D525">
        <v>-2.54</v>
      </c>
      <c r="E525">
        <v>21.86</v>
      </c>
      <c r="F525">
        <v>8.2200000000000006</v>
      </c>
      <c r="G525">
        <v>1</v>
      </c>
      <c r="H525" t="s">
        <v>19</v>
      </c>
      <c r="I525" t="s">
        <v>14</v>
      </c>
      <c r="J525">
        <v>1</v>
      </c>
      <c r="K525" t="s">
        <v>15</v>
      </c>
      <c r="L525">
        <v>1</v>
      </c>
      <c r="M525">
        <v>64.5</v>
      </c>
      <c r="N525">
        <v>1972.79</v>
      </c>
      <c r="O525" t="s">
        <v>16</v>
      </c>
      <c r="P525" t="s">
        <v>17</v>
      </c>
      <c r="Q525">
        <v>1</v>
      </c>
      <c r="R525">
        <f t="shared" si="64"/>
        <v>-1.455121082706168</v>
      </c>
      <c r="S525" t="b">
        <f t="shared" si="65"/>
        <v>0</v>
      </c>
      <c r="T525" t="b">
        <f t="shared" si="66"/>
        <v>1</v>
      </c>
      <c r="U525" t="b">
        <f t="shared" si="67"/>
        <v>0</v>
      </c>
      <c r="V525" t="b">
        <f t="shared" si="68"/>
        <v>0</v>
      </c>
      <c r="W525">
        <f t="shared" si="69"/>
        <v>2</v>
      </c>
      <c r="X525">
        <f t="shared" si="70"/>
        <v>0.11567524408872853</v>
      </c>
      <c r="Y525" t="b">
        <f t="shared" si="71"/>
        <v>1</v>
      </c>
    </row>
    <row r="526" spans="1:25" x14ac:dyDescent="0.3">
      <c r="A526" t="s">
        <v>558</v>
      </c>
      <c r="B526">
        <v>57.37</v>
      </c>
      <c r="C526">
        <v>2048</v>
      </c>
      <c r="D526">
        <v>-2.57</v>
      </c>
      <c r="E526">
        <v>21.82</v>
      </c>
      <c r="F526">
        <v>8.2100000000000009</v>
      </c>
      <c r="G526">
        <v>1</v>
      </c>
      <c r="H526" t="s">
        <v>35</v>
      </c>
      <c r="I526" t="s">
        <v>14</v>
      </c>
      <c r="J526">
        <v>1</v>
      </c>
      <c r="K526" t="s">
        <v>15</v>
      </c>
      <c r="L526">
        <v>1</v>
      </c>
      <c r="M526">
        <v>64.5</v>
      </c>
      <c r="N526">
        <v>1973.19</v>
      </c>
      <c r="O526" t="s">
        <v>16</v>
      </c>
      <c r="P526" t="s">
        <v>17</v>
      </c>
      <c r="Q526">
        <v>1</v>
      </c>
      <c r="R526">
        <f t="shared" si="64"/>
        <v>-1.4535546317927381</v>
      </c>
      <c r="S526" t="b">
        <f t="shared" si="65"/>
        <v>0</v>
      </c>
      <c r="T526" t="b">
        <f t="shared" si="66"/>
        <v>1</v>
      </c>
      <c r="U526" t="b">
        <f t="shared" si="67"/>
        <v>0</v>
      </c>
      <c r="V526" t="b">
        <f t="shared" si="68"/>
        <v>0</v>
      </c>
      <c r="W526">
        <f t="shared" si="69"/>
        <v>2</v>
      </c>
      <c r="X526">
        <f t="shared" si="70"/>
        <v>0.11724169500215842</v>
      </c>
      <c r="Y526" t="b">
        <f t="shared" si="71"/>
        <v>1</v>
      </c>
    </row>
    <row r="527" spans="1:25" x14ac:dyDescent="0.3">
      <c r="A527" t="s">
        <v>559</v>
      </c>
      <c r="B527">
        <v>57.34</v>
      </c>
      <c r="C527">
        <v>2048</v>
      </c>
      <c r="D527">
        <v>-2.52</v>
      </c>
      <c r="E527">
        <v>21.82</v>
      </c>
      <c r="F527">
        <v>8.26</v>
      </c>
      <c r="G527">
        <v>1</v>
      </c>
      <c r="H527" t="s">
        <v>63</v>
      </c>
      <c r="I527" t="s">
        <v>14</v>
      </c>
      <c r="J527">
        <v>1</v>
      </c>
      <c r="K527" t="s">
        <v>15</v>
      </c>
      <c r="L527">
        <v>1</v>
      </c>
      <c r="M527">
        <v>64.5</v>
      </c>
      <c r="N527">
        <v>1973.72</v>
      </c>
      <c r="O527" t="s">
        <v>16</v>
      </c>
      <c r="P527" t="s">
        <v>17</v>
      </c>
      <c r="Q527">
        <v>1</v>
      </c>
      <c r="R527">
        <f t="shared" si="64"/>
        <v>-1.4558153517708061</v>
      </c>
      <c r="S527" t="b">
        <f t="shared" si="65"/>
        <v>0</v>
      </c>
      <c r="T527" t="b">
        <f t="shared" si="66"/>
        <v>1</v>
      </c>
      <c r="U527" t="b">
        <f t="shared" si="67"/>
        <v>0</v>
      </c>
      <c r="V527" t="b">
        <f t="shared" si="68"/>
        <v>0</v>
      </c>
      <c r="W527">
        <f t="shared" si="69"/>
        <v>2</v>
      </c>
      <c r="X527">
        <f t="shared" si="70"/>
        <v>0.11498097502409044</v>
      </c>
      <c r="Y527" t="b">
        <f t="shared" si="71"/>
        <v>1</v>
      </c>
    </row>
    <row r="528" spans="1:25" x14ac:dyDescent="0.3">
      <c r="A528" t="s">
        <v>560</v>
      </c>
      <c r="B528">
        <v>57.43</v>
      </c>
      <c r="C528">
        <v>2048</v>
      </c>
      <c r="D528">
        <v>-1.97</v>
      </c>
      <c r="E528">
        <v>21.77</v>
      </c>
      <c r="F528">
        <v>8.14</v>
      </c>
      <c r="G528">
        <v>1</v>
      </c>
      <c r="H528" t="s">
        <v>35</v>
      </c>
      <c r="I528" t="s">
        <v>14</v>
      </c>
      <c r="J528">
        <v>1</v>
      </c>
      <c r="K528" t="s">
        <v>15</v>
      </c>
      <c r="L528">
        <v>1</v>
      </c>
      <c r="M528">
        <v>64.5</v>
      </c>
      <c r="N528">
        <v>1974.22</v>
      </c>
      <c r="O528" t="s">
        <v>16</v>
      </c>
      <c r="P528" t="s">
        <v>17</v>
      </c>
      <c r="Q528">
        <v>1</v>
      </c>
      <c r="R528">
        <f t="shared" si="64"/>
        <v>-1.4805506211476711</v>
      </c>
      <c r="S528" t="b">
        <f t="shared" si="65"/>
        <v>0</v>
      </c>
      <c r="T528" t="b">
        <f t="shared" si="66"/>
        <v>1</v>
      </c>
      <c r="U528" t="b">
        <f t="shared" si="67"/>
        <v>0</v>
      </c>
      <c r="V528" t="b">
        <f t="shared" si="68"/>
        <v>0</v>
      </c>
      <c r="W528">
        <f t="shared" si="69"/>
        <v>2</v>
      </c>
      <c r="X528">
        <f t="shared" si="70"/>
        <v>9.0245705647225449E-2</v>
      </c>
      <c r="Y528" t="b">
        <f t="shared" si="71"/>
        <v>1</v>
      </c>
    </row>
    <row r="529" spans="1:25" x14ac:dyDescent="0.3">
      <c r="A529" t="s">
        <v>561</v>
      </c>
      <c r="B529">
        <v>57.44</v>
      </c>
      <c r="C529">
        <v>2048</v>
      </c>
      <c r="D529">
        <v>-0.09</v>
      </c>
      <c r="E529">
        <v>21.77</v>
      </c>
      <c r="F529">
        <v>8.4600000000000009</v>
      </c>
      <c r="G529">
        <v>1</v>
      </c>
      <c r="H529" t="s">
        <v>13</v>
      </c>
      <c r="I529" t="s">
        <v>14</v>
      </c>
      <c r="J529">
        <v>1</v>
      </c>
      <c r="K529" t="s">
        <v>15</v>
      </c>
      <c r="L529">
        <v>1</v>
      </c>
      <c r="M529">
        <v>64.5</v>
      </c>
      <c r="N529">
        <v>1974.73</v>
      </c>
      <c r="O529" t="s">
        <v>16</v>
      </c>
      <c r="P529" t="s">
        <v>17</v>
      </c>
      <c r="Q529">
        <v>1</v>
      </c>
      <c r="R529">
        <f t="shared" si="64"/>
        <v>-1.5666622208107694</v>
      </c>
      <c r="S529" t="b">
        <f t="shared" si="65"/>
        <v>0</v>
      </c>
      <c r="T529" t="b">
        <f t="shared" si="66"/>
        <v>1</v>
      </c>
      <c r="U529" t="b">
        <f t="shared" si="67"/>
        <v>0</v>
      </c>
      <c r="V529" t="b">
        <f t="shared" si="68"/>
        <v>0</v>
      </c>
      <c r="W529">
        <f t="shared" si="69"/>
        <v>2</v>
      </c>
      <c r="X529">
        <f t="shared" si="70"/>
        <v>4.1341059841271122E-3</v>
      </c>
      <c r="Y529" t="b">
        <f t="shared" si="71"/>
        <v>1</v>
      </c>
    </row>
    <row r="530" spans="1:25" x14ac:dyDescent="0.3">
      <c r="A530" t="s">
        <v>562</v>
      </c>
      <c r="B530">
        <v>57.43</v>
      </c>
      <c r="C530">
        <v>2048</v>
      </c>
      <c r="D530">
        <v>1.39</v>
      </c>
      <c r="E530">
        <v>21.76</v>
      </c>
      <c r="F530">
        <v>8.8000000000000007</v>
      </c>
      <c r="G530">
        <v>1</v>
      </c>
      <c r="H530" t="s">
        <v>63</v>
      </c>
      <c r="I530" t="s">
        <v>14</v>
      </c>
      <c r="J530">
        <v>1</v>
      </c>
      <c r="K530" t="s">
        <v>15</v>
      </c>
      <c r="L530">
        <v>1</v>
      </c>
      <c r="M530">
        <v>64.5</v>
      </c>
      <c r="N530">
        <v>1975.24</v>
      </c>
      <c r="O530" t="s">
        <v>16</v>
      </c>
      <c r="P530" t="s">
        <v>17</v>
      </c>
      <c r="Q530">
        <v>1</v>
      </c>
      <c r="R530">
        <f t="shared" si="64"/>
        <v>1.5070043235553563</v>
      </c>
      <c r="S530" t="b">
        <f t="shared" si="65"/>
        <v>1</v>
      </c>
      <c r="T530" t="b">
        <f t="shared" si="66"/>
        <v>0</v>
      </c>
      <c r="U530" t="b">
        <f t="shared" si="67"/>
        <v>0</v>
      </c>
      <c r="V530" t="b">
        <f t="shared" si="68"/>
        <v>0</v>
      </c>
      <c r="W530">
        <f t="shared" si="69"/>
        <v>1</v>
      </c>
      <c r="X530">
        <f t="shared" si="70"/>
        <v>6.2193933039400457</v>
      </c>
      <c r="Y530" t="b">
        <f t="shared" si="71"/>
        <v>0</v>
      </c>
    </row>
    <row r="531" spans="1:25" x14ac:dyDescent="0.3">
      <c r="A531" t="s">
        <v>563</v>
      </c>
      <c r="B531">
        <v>57.5</v>
      </c>
      <c r="C531">
        <v>2048</v>
      </c>
      <c r="D531">
        <v>1.97</v>
      </c>
      <c r="E531">
        <v>21.8</v>
      </c>
      <c r="F531">
        <v>8.77</v>
      </c>
      <c r="G531">
        <v>1</v>
      </c>
      <c r="H531" t="s">
        <v>19</v>
      </c>
      <c r="I531" t="s">
        <v>14</v>
      </c>
      <c r="J531">
        <v>1</v>
      </c>
      <c r="K531" t="s">
        <v>15</v>
      </c>
      <c r="L531">
        <v>1</v>
      </c>
      <c r="M531">
        <v>64.5</v>
      </c>
      <c r="N531">
        <v>1975.75</v>
      </c>
      <c r="O531" t="s">
        <v>16</v>
      </c>
      <c r="P531" t="s">
        <v>17</v>
      </c>
      <c r="Q531">
        <v>1</v>
      </c>
      <c r="R531">
        <f t="shared" si="64"/>
        <v>1.4806741406632311</v>
      </c>
      <c r="S531" t="b">
        <f t="shared" si="65"/>
        <v>1</v>
      </c>
      <c r="T531" t="b">
        <f t="shared" si="66"/>
        <v>0</v>
      </c>
      <c r="U531" t="b">
        <f t="shared" si="67"/>
        <v>0</v>
      </c>
      <c r="V531" t="b">
        <f t="shared" si="68"/>
        <v>0</v>
      </c>
      <c r="W531">
        <f t="shared" si="69"/>
        <v>1</v>
      </c>
      <c r="X531">
        <f t="shared" si="70"/>
        <v>6.1930631210479206</v>
      </c>
      <c r="Y531" t="b">
        <f t="shared" si="71"/>
        <v>0</v>
      </c>
    </row>
    <row r="532" spans="1:25" x14ac:dyDescent="0.3">
      <c r="A532" t="s">
        <v>564</v>
      </c>
      <c r="B532">
        <v>57.43</v>
      </c>
      <c r="C532">
        <v>2048</v>
      </c>
      <c r="D532">
        <v>2.02</v>
      </c>
      <c r="E532">
        <v>21.8</v>
      </c>
      <c r="F532">
        <v>8.81</v>
      </c>
      <c r="G532">
        <v>1</v>
      </c>
      <c r="H532" t="s">
        <v>13</v>
      </c>
      <c r="I532" t="s">
        <v>14</v>
      </c>
      <c r="J532">
        <v>1</v>
      </c>
      <c r="K532" t="s">
        <v>15</v>
      </c>
      <c r="L532">
        <v>1</v>
      </c>
      <c r="M532">
        <v>64.5</v>
      </c>
      <c r="N532">
        <v>1976.26</v>
      </c>
      <c r="O532" t="s">
        <v>16</v>
      </c>
      <c r="P532" t="s">
        <v>17</v>
      </c>
      <c r="Q532">
        <v>1</v>
      </c>
      <c r="R532">
        <f t="shared" si="64"/>
        <v>1.4783996122941754</v>
      </c>
      <c r="S532" t="b">
        <f t="shared" si="65"/>
        <v>1</v>
      </c>
      <c r="T532" t="b">
        <f t="shared" si="66"/>
        <v>0</v>
      </c>
      <c r="U532" t="b">
        <f t="shared" si="67"/>
        <v>0</v>
      </c>
      <c r="V532" t="b">
        <f t="shared" si="68"/>
        <v>0</v>
      </c>
      <c r="W532">
        <f t="shared" si="69"/>
        <v>1</v>
      </c>
      <c r="X532">
        <f t="shared" si="70"/>
        <v>6.1907885926788655</v>
      </c>
      <c r="Y532" t="b">
        <f t="shared" si="71"/>
        <v>0</v>
      </c>
    </row>
    <row r="533" spans="1:25" x14ac:dyDescent="0.3">
      <c r="A533" t="s">
        <v>565</v>
      </c>
      <c r="B533">
        <v>57.38</v>
      </c>
      <c r="C533">
        <v>2048</v>
      </c>
      <c r="D533">
        <v>2</v>
      </c>
      <c r="E533">
        <v>21.79</v>
      </c>
      <c r="F533">
        <v>8.81</v>
      </c>
      <c r="G533">
        <v>1</v>
      </c>
      <c r="H533" t="s">
        <v>19</v>
      </c>
      <c r="I533" t="s">
        <v>14</v>
      </c>
      <c r="J533">
        <v>1</v>
      </c>
      <c r="K533" t="s">
        <v>15</v>
      </c>
      <c r="L533">
        <v>1</v>
      </c>
      <c r="M533">
        <v>64.5</v>
      </c>
      <c r="N533">
        <v>1976.77</v>
      </c>
      <c r="O533" t="s">
        <v>16</v>
      </c>
      <c r="P533" t="s">
        <v>17</v>
      </c>
      <c r="Q533">
        <v>1</v>
      </c>
      <c r="R533">
        <f t="shared" si="64"/>
        <v>1.4792675581875847</v>
      </c>
      <c r="S533" t="b">
        <f t="shared" si="65"/>
        <v>1</v>
      </c>
      <c r="T533" t="b">
        <f t="shared" si="66"/>
        <v>0</v>
      </c>
      <c r="U533" t="b">
        <f t="shared" si="67"/>
        <v>0</v>
      </c>
      <c r="V533" t="b">
        <f t="shared" si="68"/>
        <v>0</v>
      </c>
      <c r="W533">
        <f t="shared" si="69"/>
        <v>1</v>
      </c>
      <c r="X533">
        <f t="shared" si="70"/>
        <v>6.1916565385722748</v>
      </c>
      <c r="Y533" t="b">
        <f t="shared" si="71"/>
        <v>0</v>
      </c>
    </row>
    <row r="534" spans="1:25" x14ac:dyDescent="0.3">
      <c r="A534" t="s">
        <v>566</v>
      </c>
      <c r="B534">
        <v>57.33</v>
      </c>
      <c r="C534">
        <v>2048</v>
      </c>
      <c r="D534">
        <v>1.88</v>
      </c>
      <c r="E534">
        <v>21.78</v>
      </c>
      <c r="F534">
        <v>8.84</v>
      </c>
      <c r="G534">
        <v>1</v>
      </c>
      <c r="H534" t="s">
        <v>13</v>
      </c>
      <c r="I534" t="s">
        <v>14</v>
      </c>
      <c r="J534">
        <v>1</v>
      </c>
      <c r="K534" t="s">
        <v>15</v>
      </c>
      <c r="L534">
        <v>1</v>
      </c>
      <c r="M534">
        <v>65.5</v>
      </c>
      <c r="N534">
        <v>1977.29</v>
      </c>
      <c r="O534" t="s">
        <v>16</v>
      </c>
      <c r="P534" t="s">
        <v>17</v>
      </c>
      <c r="Q534">
        <v>1</v>
      </c>
      <c r="R534">
        <f t="shared" si="64"/>
        <v>1.4846920280577252</v>
      </c>
      <c r="S534" t="b">
        <f t="shared" si="65"/>
        <v>1</v>
      </c>
      <c r="T534" t="b">
        <f t="shared" si="66"/>
        <v>0</v>
      </c>
      <c r="U534" t="b">
        <f t="shared" si="67"/>
        <v>0</v>
      </c>
      <c r="V534" t="b">
        <f t="shared" si="68"/>
        <v>0</v>
      </c>
      <c r="W534">
        <f t="shared" si="69"/>
        <v>1</v>
      </c>
      <c r="X534">
        <f t="shared" si="70"/>
        <v>6.1970810084424146</v>
      </c>
      <c r="Y534" t="b">
        <f t="shared" si="71"/>
        <v>0</v>
      </c>
    </row>
    <row r="535" spans="1:25" x14ac:dyDescent="0.3">
      <c r="A535" t="s">
        <v>567</v>
      </c>
      <c r="B535">
        <v>57.43</v>
      </c>
      <c r="C535">
        <v>2048</v>
      </c>
      <c r="D535">
        <v>1.98</v>
      </c>
      <c r="E535">
        <v>21.76</v>
      </c>
      <c r="F535">
        <v>8.8699999999999992</v>
      </c>
      <c r="G535">
        <v>1</v>
      </c>
      <c r="H535" t="s">
        <v>27</v>
      </c>
      <c r="I535" t="s">
        <v>14</v>
      </c>
      <c r="J535">
        <v>1</v>
      </c>
      <c r="K535" t="s">
        <v>15</v>
      </c>
      <c r="L535">
        <v>1</v>
      </c>
      <c r="M535">
        <v>64.5</v>
      </c>
      <c r="N535">
        <v>1977.8</v>
      </c>
      <c r="O535" t="s">
        <v>16</v>
      </c>
      <c r="P535" t="s">
        <v>17</v>
      </c>
      <c r="Q535">
        <v>1</v>
      </c>
      <c r="R535">
        <f t="shared" si="64"/>
        <v>1.4800535689554086</v>
      </c>
      <c r="S535" t="b">
        <f t="shared" si="65"/>
        <v>1</v>
      </c>
      <c r="T535" t="b">
        <f t="shared" si="66"/>
        <v>0</v>
      </c>
      <c r="U535" t="b">
        <f t="shared" si="67"/>
        <v>0</v>
      </c>
      <c r="V535" t="b">
        <f t="shared" si="68"/>
        <v>0</v>
      </c>
      <c r="W535">
        <f t="shared" si="69"/>
        <v>1</v>
      </c>
      <c r="X535">
        <f t="shared" si="70"/>
        <v>6.1924425493400985</v>
      </c>
      <c r="Y535" t="b">
        <f t="shared" si="71"/>
        <v>0</v>
      </c>
    </row>
    <row r="536" spans="1:25" x14ac:dyDescent="0.3">
      <c r="A536" t="s">
        <v>568</v>
      </c>
      <c r="B536">
        <v>57.4</v>
      </c>
      <c r="C536">
        <v>2048</v>
      </c>
      <c r="D536">
        <v>2.0099999999999998</v>
      </c>
      <c r="E536">
        <v>21.78</v>
      </c>
      <c r="F536">
        <v>8.77</v>
      </c>
      <c r="G536">
        <v>1</v>
      </c>
      <c r="H536" t="s">
        <v>19</v>
      </c>
      <c r="I536" t="s">
        <v>14</v>
      </c>
      <c r="J536">
        <v>1</v>
      </c>
      <c r="K536" t="s">
        <v>15</v>
      </c>
      <c r="L536">
        <v>1</v>
      </c>
      <c r="M536">
        <v>64.5</v>
      </c>
      <c r="N536">
        <v>1978.21</v>
      </c>
      <c r="O536" t="s">
        <v>16</v>
      </c>
      <c r="P536" t="s">
        <v>17</v>
      </c>
      <c r="Q536">
        <v>1</v>
      </c>
      <c r="R536">
        <f t="shared" si="64"/>
        <v>1.4787704898662657</v>
      </c>
      <c r="S536" t="b">
        <f t="shared" si="65"/>
        <v>1</v>
      </c>
      <c r="T536" t="b">
        <f t="shared" si="66"/>
        <v>0</v>
      </c>
      <c r="U536" t="b">
        <f t="shared" si="67"/>
        <v>0</v>
      </c>
      <c r="V536" t="b">
        <f t="shared" si="68"/>
        <v>0</v>
      </c>
      <c r="W536">
        <f t="shared" si="69"/>
        <v>1</v>
      </c>
      <c r="X536">
        <f t="shared" si="70"/>
        <v>6.1911594702509554</v>
      </c>
      <c r="Y536" t="b">
        <f t="shared" si="71"/>
        <v>0</v>
      </c>
    </row>
    <row r="537" spans="1:25" x14ac:dyDescent="0.3">
      <c r="A537" t="s">
        <v>569</v>
      </c>
      <c r="B537">
        <v>57.45</v>
      </c>
      <c r="C537">
        <v>2048</v>
      </c>
      <c r="D537">
        <v>2.02</v>
      </c>
      <c r="E537">
        <v>21.78</v>
      </c>
      <c r="F537">
        <v>8.82</v>
      </c>
      <c r="G537">
        <v>1</v>
      </c>
      <c r="H537" t="s">
        <v>27</v>
      </c>
      <c r="I537" t="s">
        <v>14</v>
      </c>
      <c r="J537">
        <v>1</v>
      </c>
      <c r="K537" t="s">
        <v>15</v>
      </c>
      <c r="L537">
        <v>1</v>
      </c>
      <c r="M537">
        <v>64.5</v>
      </c>
      <c r="N537">
        <v>1978.72</v>
      </c>
      <c r="O537" t="s">
        <v>16</v>
      </c>
      <c r="P537" t="s">
        <v>17</v>
      </c>
      <c r="Q537">
        <v>1</v>
      </c>
      <c r="R537">
        <f t="shared" si="64"/>
        <v>1.4783152495546412</v>
      </c>
      <c r="S537" t="b">
        <f t="shared" si="65"/>
        <v>1</v>
      </c>
      <c r="T537" t="b">
        <f t="shared" si="66"/>
        <v>0</v>
      </c>
      <c r="U537" t="b">
        <f t="shared" si="67"/>
        <v>0</v>
      </c>
      <c r="V537" t="b">
        <f t="shared" si="68"/>
        <v>0</v>
      </c>
      <c r="W537">
        <f t="shared" si="69"/>
        <v>1</v>
      </c>
      <c r="X537">
        <f t="shared" si="70"/>
        <v>6.1907042299393309</v>
      </c>
      <c r="Y537" t="b">
        <f t="shared" si="71"/>
        <v>0</v>
      </c>
    </row>
    <row r="538" spans="1:25" x14ac:dyDescent="0.3">
      <c r="A538" t="s">
        <v>570</v>
      </c>
      <c r="B538">
        <v>57.53</v>
      </c>
      <c r="C538">
        <v>2048</v>
      </c>
      <c r="D538">
        <v>2.65</v>
      </c>
      <c r="E538">
        <v>21.83</v>
      </c>
      <c r="F538">
        <v>8.69</v>
      </c>
      <c r="G538">
        <v>1</v>
      </c>
      <c r="H538" t="s">
        <v>19</v>
      </c>
      <c r="I538" t="s">
        <v>14</v>
      </c>
      <c r="J538">
        <v>1</v>
      </c>
      <c r="K538" t="s">
        <v>15</v>
      </c>
      <c r="L538">
        <v>1</v>
      </c>
      <c r="M538">
        <v>64.5</v>
      </c>
      <c r="N538">
        <v>1979.23</v>
      </c>
      <c r="O538" t="s">
        <v>16</v>
      </c>
      <c r="P538" t="s">
        <v>17</v>
      </c>
      <c r="Q538">
        <v>1</v>
      </c>
      <c r="R538">
        <f t="shared" si="64"/>
        <v>1.4499948172065318</v>
      </c>
      <c r="S538" t="b">
        <f t="shared" si="65"/>
        <v>1</v>
      </c>
      <c r="T538" t="b">
        <f t="shared" si="66"/>
        <v>0</v>
      </c>
      <c r="U538" t="b">
        <f t="shared" si="67"/>
        <v>0</v>
      </c>
      <c r="V538" t="b">
        <f t="shared" si="68"/>
        <v>0</v>
      </c>
      <c r="W538">
        <f t="shared" si="69"/>
        <v>1</v>
      </c>
      <c r="X538">
        <f t="shared" si="70"/>
        <v>6.1623837975912217</v>
      </c>
      <c r="Y538" t="b">
        <f t="shared" si="71"/>
        <v>0</v>
      </c>
    </row>
    <row r="539" spans="1:25" x14ac:dyDescent="0.3">
      <c r="A539" t="s">
        <v>571</v>
      </c>
      <c r="B539">
        <v>57.53</v>
      </c>
      <c r="C539">
        <v>2048</v>
      </c>
      <c r="D539">
        <v>4.38</v>
      </c>
      <c r="E539">
        <v>21.55</v>
      </c>
      <c r="F539">
        <v>8.7200000000000006</v>
      </c>
      <c r="G539">
        <v>1</v>
      </c>
      <c r="H539" t="s">
        <v>27</v>
      </c>
      <c r="I539" t="s">
        <v>14</v>
      </c>
      <c r="J539">
        <v>1</v>
      </c>
      <c r="K539" t="s">
        <v>15</v>
      </c>
      <c r="L539">
        <v>1</v>
      </c>
      <c r="M539">
        <v>64.5</v>
      </c>
      <c r="N539">
        <v>1979.75</v>
      </c>
      <c r="O539" t="s">
        <v>16</v>
      </c>
      <c r="P539" t="s">
        <v>17</v>
      </c>
      <c r="Q539">
        <v>1</v>
      </c>
      <c r="R539">
        <f t="shared" si="64"/>
        <v>1.3702794001089864</v>
      </c>
      <c r="S539" t="b">
        <f t="shared" si="65"/>
        <v>1</v>
      </c>
      <c r="T539" t="b">
        <f t="shared" si="66"/>
        <v>0</v>
      </c>
      <c r="U539" t="b">
        <f t="shared" si="67"/>
        <v>0</v>
      </c>
      <c r="V539" t="b">
        <f t="shared" si="68"/>
        <v>0</v>
      </c>
      <c r="W539">
        <f t="shared" si="69"/>
        <v>1</v>
      </c>
      <c r="X539">
        <f t="shared" si="70"/>
        <v>6.0826683804936756</v>
      </c>
      <c r="Y539" t="b">
        <f t="shared" si="71"/>
        <v>0</v>
      </c>
    </row>
    <row r="540" spans="1:25" x14ac:dyDescent="0.3">
      <c r="A540" t="s">
        <v>572</v>
      </c>
      <c r="B540">
        <v>57.55</v>
      </c>
      <c r="C540">
        <v>2048</v>
      </c>
      <c r="D540">
        <v>5.83</v>
      </c>
      <c r="E540">
        <v>21.35</v>
      </c>
      <c r="F540">
        <v>8.8699999999999992</v>
      </c>
      <c r="G540">
        <v>1</v>
      </c>
      <c r="H540" t="s">
        <v>144</v>
      </c>
      <c r="I540" t="s">
        <v>14</v>
      </c>
      <c r="J540">
        <v>1</v>
      </c>
      <c r="K540" t="s">
        <v>15</v>
      </c>
      <c r="L540">
        <v>1</v>
      </c>
      <c r="M540">
        <v>64.5</v>
      </c>
      <c r="N540">
        <v>1980.25</v>
      </c>
      <c r="O540" t="s">
        <v>16</v>
      </c>
      <c r="P540" t="s">
        <v>17</v>
      </c>
      <c r="Q540">
        <v>1</v>
      </c>
      <c r="R540">
        <f t="shared" si="64"/>
        <v>1.3042272450794958</v>
      </c>
      <c r="S540" t="b">
        <f t="shared" si="65"/>
        <v>1</v>
      </c>
      <c r="T540" t="b">
        <f t="shared" si="66"/>
        <v>0</v>
      </c>
      <c r="U540" t="b">
        <f t="shared" si="67"/>
        <v>0</v>
      </c>
      <c r="V540" t="b">
        <f t="shared" si="68"/>
        <v>0</v>
      </c>
      <c r="W540">
        <f t="shared" si="69"/>
        <v>1</v>
      </c>
      <c r="X540">
        <f t="shared" si="70"/>
        <v>6.0166162254641851</v>
      </c>
      <c r="Y540" t="b">
        <f t="shared" si="71"/>
        <v>0</v>
      </c>
    </row>
    <row r="541" spans="1:25" x14ac:dyDescent="0.3">
      <c r="A541" t="s">
        <v>573</v>
      </c>
      <c r="B541">
        <v>57.46</v>
      </c>
      <c r="C541">
        <v>2048</v>
      </c>
      <c r="D541">
        <v>6.25</v>
      </c>
      <c r="E541">
        <v>21.32</v>
      </c>
      <c r="F541">
        <v>8.91</v>
      </c>
      <c r="G541">
        <v>1</v>
      </c>
      <c r="H541" t="s">
        <v>33</v>
      </c>
      <c r="I541" t="s">
        <v>14</v>
      </c>
      <c r="J541">
        <v>1</v>
      </c>
      <c r="K541" t="s">
        <v>15</v>
      </c>
      <c r="L541">
        <v>1</v>
      </c>
      <c r="M541">
        <v>64.5</v>
      </c>
      <c r="N541">
        <v>1980.76</v>
      </c>
      <c r="O541" t="s">
        <v>16</v>
      </c>
      <c r="P541" t="s">
        <v>17</v>
      </c>
      <c r="Q541">
        <v>1</v>
      </c>
      <c r="R541">
        <f t="shared" si="64"/>
        <v>1.2856339092026283</v>
      </c>
      <c r="S541" t="b">
        <f t="shared" si="65"/>
        <v>1</v>
      </c>
      <c r="T541" t="b">
        <f t="shared" si="66"/>
        <v>0</v>
      </c>
      <c r="U541" t="b">
        <f t="shared" si="67"/>
        <v>0</v>
      </c>
      <c r="V541" t="b">
        <f t="shared" si="68"/>
        <v>0</v>
      </c>
      <c r="W541">
        <f t="shared" si="69"/>
        <v>1</v>
      </c>
      <c r="X541">
        <f t="shared" si="70"/>
        <v>5.9980228895873182</v>
      </c>
      <c r="Y541" t="b">
        <f t="shared" si="71"/>
        <v>0</v>
      </c>
    </row>
    <row r="542" spans="1:25" x14ac:dyDescent="0.3">
      <c r="A542" t="s">
        <v>574</v>
      </c>
      <c r="B542">
        <v>57.5</v>
      </c>
      <c r="C542">
        <v>2048</v>
      </c>
      <c r="D542">
        <v>6.33</v>
      </c>
      <c r="E542">
        <v>21.24</v>
      </c>
      <c r="F542">
        <v>8.8699999999999992</v>
      </c>
      <c r="G542">
        <v>1</v>
      </c>
      <c r="H542" t="s">
        <v>35</v>
      </c>
      <c r="I542" t="s">
        <v>14</v>
      </c>
      <c r="J542">
        <v>1</v>
      </c>
      <c r="K542" t="s">
        <v>15</v>
      </c>
      <c r="L542">
        <v>1</v>
      </c>
      <c r="M542">
        <v>65.5</v>
      </c>
      <c r="N542">
        <v>1981.29</v>
      </c>
      <c r="O542" t="s">
        <v>16</v>
      </c>
      <c r="P542" t="s">
        <v>17</v>
      </c>
      <c r="Q542">
        <v>1</v>
      </c>
      <c r="R542">
        <f t="shared" si="64"/>
        <v>1.2811546476580113</v>
      </c>
      <c r="S542" t="b">
        <f t="shared" si="65"/>
        <v>1</v>
      </c>
      <c r="T542" t="b">
        <f t="shared" si="66"/>
        <v>0</v>
      </c>
      <c r="U542" t="b">
        <f t="shared" si="67"/>
        <v>0</v>
      </c>
      <c r="V542" t="b">
        <f t="shared" si="68"/>
        <v>0</v>
      </c>
      <c r="W542">
        <f t="shared" si="69"/>
        <v>1</v>
      </c>
      <c r="X542">
        <f t="shared" si="70"/>
        <v>5.9935436280427012</v>
      </c>
      <c r="Y542" t="b">
        <f t="shared" si="71"/>
        <v>0</v>
      </c>
    </row>
    <row r="543" spans="1:25" x14ac:dyDescent="0.3">
      <c r="A543" t="s">
        <v>575</v>
      </c>
      <c r="B543">
        <v>57.51</v>
      </c>
      <c r="C543">
        <v>2048</v>
      </c>
      <c r="D543">
        <v>6.33</v>
      </c>
      <c r="E543">
        <v>21.32</v>
      </c>
      <c r="F543">
        <v>8.92</v>
      </c>
      <c r="G543">
        <v>1</v>
      </c>
      <c r="H543" t="s">
        <v>41</v>
      </c>
      <c r="I543" t="s">
        <v>14</v>
      </c>
      <c r="J543">
        <v>1</v>
      </c>
      <c r="K543" t="s">
        <v>15</v>
      </c>
      <c r="L543">
        <v>1</v>
      </c>
      <c r="M543">
        <v>65.5</v>
      </c>
      <c r="N543">
        <v>1981.79</v>
      </c>
      <c r="O543" t="s">
        <v>16</v>
      </c>
      <c r="P543" t="s">
        <v>17</v>
      </c>
      <c r="Q543">
        <v>1</v>
      </c>
      <c r="R543">
        <f t="shared" si="64"/>
        <v>1.2821820243384414</v>
      </c>
      <c r="S543" t="b">
        <f t="shared" si="65"/>
        <v>1</v>
      </c>
      <c r="T543" t="b">
        <f t="shared" si="66"/>
        <v>0</v>
      </c>
      <c r="U543" t="b">
        <f t="shared" si="67"/>
        <v>0</v>
      </c>
      <c r="V543" t="b">
        <f t="shared" si="68"/>
        <v>0</v>
      </c>
      <c r="W543">
        <f t="shared" si="69"/>
        <v>1</v>
      </c>
      <c r="X543">
        <f t="shared" si="70"/>
        <v>5.9945710047231309</v>
      </c>
      <c r="Y543" t="b">
        <f t="shared" si="71"/>
        <v>0</v>
      </c>
    </row>
    <row r="544" spans="1:25" x14ac:dyDescent="0.3">
      <c r="A544" t="s">
        <v>576</v>
      </c>
      <c r="B544">
        <v>57.45</v>
      </c>
      <c r="C544">
        <v>2048</v>
      </c>
      <c r="D544">
        <v>6.38</v>
      </c>
      <c r="E544">
        <v>21.27</v>
      </c>
      <c r="F544">
        <v>8.89</v>
      </c>
      <c r="G544">
        <v>1</v>
      </c>
      <c r="H544" t="s">
        <v>43</v>
      </c>
      <c r="I544" t="s">
        <v>14</v>
      </c>
      <c r="J544">
        <v>1</v>
      </c>
      <c r="K544" t="s">
        <v>15</v>
      </c>
      <c r="L544">
        <v>1</v>
      </c>
      <c r="M544">
        <v>64.5</v>
      </c>
      <c r="N544">
        <v>1982.2</v>
      </c>
      <c r="O544" t="s">
        <v>16</v>
      </c>
      <c r="P544" t="s">
        <v>17</v>
      </c>
      <c r="Q544">
        <v>1</v>
      </c>
      <c r="R544">
        <f t="shared" si="64"/>
        <v>1.2793826655123099</v>
      </c>
      <c r="S544" t="b">
        <f t="shared" si="65"/>
        <v>1</v>
      </c>
      <c r="T544" t="b">
        <f t="shared" si="66"/>
        <v>0</v>
      </c>
      <c r="U544" t="b">
        <f t="shared" si="67"/>
        <v>0</v>
      </c>
      <c r="V544" t="b">
        <f t="shared" si="68"/>
        <v>0</v>
      </c>
      <c r="W544">
        <f t="shared" si="69"/>
        <v>1</v>
      </c>
      <c r="X544">
        <f t="shared" si="70"/>
        <v>5.9917716458969998</v>
      </c>
      <c r="Y544" t="b">
        <f t="shared" si="71"/>
        <v>0</v>
      </c>
    </row>
    <row r="545" spans="1:25" x14ac:dyDescent="0.3">
      <c r="A545" t="s">
        <v>577</v>
      </c>
      <c r="B545">
        <v>57.47</v>
      </c>
      <c r="C545">
        <v>2048</v>
      </c>
      <c r="D545">
        <v>6.35</v>
      </c>
      <c r="E545">
        <v>21.23</v>
      </c>
      <c r="F545">
        <v>8.94</v>
      </c>
      <c r="G545">
        <v>1</v>
      </c>
      <c r="H545" t="s">
        <v>13</v>
      </c>
      <c r="I545" t="s">
        <v>14</v>
      </c>
      <c r="J545">
        <v>1</v>
      </c>
      <c r="K545" t="s">
        <v>15</v>
      </c>
      <c r="L545">
        <v>1</v>
      </c>
      <c r="M545">
        <v>64.5</v>
      </c>
      <c r="N545">
        <v>1982.71</v>
      </c>
      <c r="O545" t="s">
        <v>16</v>
      </c>
      <c r="P545" t="s">
        <v>17</v>
      </c>
      <c r="Q545">
        <v>1</v>
      </c>
      <c r="R545">
        <f t="shared" si="64"/>
        <v>1.2801607986117476</v>
      </c>
      <c r="S545" t="b">
        <f t="shared" si="65"/>
        <v>1</v>
      </c>
      <c r="T545" t="b">
        <f t="shared" si="66"/>
        <v>0</v>
      </c>
      <c r="U545" t="b">
        <f t="shared" si="67"/>
        <v>0</v>
      </c>
      <c r="V545" t="b">
        <f t="shared" si="68"/>
        <v>0</v>
      </c>
      <c r="W545">
        <f t="shared" si="69"/>
        <v>1</v>
      </c>
      <c r="X545">
        <f t="shared" si="70"/>
        <v>5.9925497789964375</v>
      </c>
      <c r="Y545" t="b">
        <f t="shared" si="71"/>
        <v>0</v>
      </c>
    </row>
    <row r="546" spans="1:25" x14ac:dyDescent="0.3">
      <c r="A546" t="s">
        <v>578</v>
      </c>
      <c r="B546">
        <v>57.51</v>
      </c>
      <c r="C546">
        <v>2048</v>
      </c>
      <c r="D546">
        <v>6.34</v>
      </c>
      <c r="E546">
        <v>21.17</v>
      </c>
      <c r="F546">
        <v>8.91</v>
      </c>
      <c r="G546">
        <v>1</v>
      </c>
      <c r="H546" t="s">
        <v>53</v>
      </c>
      <c r="I546" t="s">
        <v>14</v>
      </c>
      <c r="J546">
        <v>1</v>
      </c>
      <c r="K546" t="s">
        <v>15</v>
      </c>
      <c r="L546">
        <v>1</v>
      </c>
      <c r="M546">
        <v>64.5</v>
      </c>
      <c r="N546">
        <v>1983.23</v>
      </c>
      <c r="O546" t="s">
        <v>16</v>
      </c>
      <c r="P546" t="s">
        <v>17</v>
      </c>
      <c r="Q546">
        <v>1</v>
      </c>
      <c r="R546">
        <f t="shared" si="64"/>
        <v>1.2798163006581589</v>
      </c>
      <c r="S546" t="b">
        <f t="shared" si="65"/>
        <v>1</v>
      </c>
      <c r="T546" t="b">
        <f t="shared" si="66"/>
        <v>0</v>
      </c>
      <c r="U546" t="b">
        <f t="shared" si="67"/>
        <v>0</v>
      </c>
      <c r="V546" t="b">
        <f t="shared" si="68"/>
        <v>0</v>
      </c>
      <c r="W546">
        <f t="shared" si="69"/>
        <v>1</v>
      </c>
      <c r="X546">
        <f t="shared" si="70"/>
        <v>5.9922052810428488</v>
      </c>
      <c r="Y546" t="b">
        <f t="shared" si="71"/>
        <v>0</v>
      </c>
    </row>
    <row r="547" spans="1:25" x14ac:dyDescent="0.3">
      <c r="A547" t="s">
        <v>579</v>
      </c>
      <c r="B547">
        <v>57.51</v>
      </c>
      <c r="C547">
        <v>2048</v>
      </c>
      <c r="D547">
        <v>6.37</v>
      </c>
      <c r="E547">
        <v>21.21</v>
      </c>
      <c r="F547">
        <v>8.99</v>
      </c>
      <c r="G547">
        <v>1</v>
      </c>
      <c r="H547" t="s">
        <v>13</v>
      </c>
      <c r="I547" t="s">
        <v>14</v>
      </c>
      <c r="J547">
        <v>1</v>
      </c>
      <c r="K547" t="s">
        <v>15</v>
      </c>
      <c r="L547">
        <v>1</v>
      </c>
      <c r="M547">
        <v>64.5</v>
      </c>
      <c r="N547">
        <v>1983.74</v>
      </c>
      <c r="O547" t="s">
        <v>16</v>
      </c>
      <c r="P547" t="s">
        <v>17</v>
      </c>
      <c r="Q547">
        <v>1</v>
      </c>
      <c r="R547">
        <f t="shared" si="64"/>
        <v>1.2790367772551323</v>
      </c>
      <c r="S547" t="b">
        <f t="shared" si="65"/>
        <v>1</v>
      </c>
      <c r="T547" t="b">
        <f t="shared" si="66"/>
        <v>0</v>
      </c>
      <c r="U547" t="b">
        <f t="shared" si="67"/>
        <v>0</v>
      </c>
      <c r="V547" t="b">
        <f t="shared" si="68"/>
        <v>0</v>
      </c>
      <c r="W547">
        <f t="shared" si="69"/>
        <v>1</v>
      </c>
      <c r="X547">
        <f t="shared" si="70"/>
        <v>5.9914257576398224</v>
      </c>
      <c r="Y547" t="b">
        <f t="shared" si="71"/>
        <v>0</v>
      </c>
    </row>
    <row r="548" spans="1:25" x14ac:dyDescent="0.3">
      <c r="A548" t="s">
        <v>580</v>
      </c>
      <c r="B548">
        <v>57.55</v>
      </c>
      <c r="C548">
        <v>2048</v>
      </c>
      <c r="D548">
        <v>6.35</v>
      </c>
      <c r="E548">
        <v>21.27</v>
      </c>
      <c r="F548">
        <v>8.9700000000000006</v>
      </c>
      <c r="G548">
        <v>1</v>
      </c>
      <c r="H548" t="s">
        <v>13</v>
      </c>
      <c r="I548" t="s">
        <v>14</v>
      </c>
      <c r="J548">
        <v>1</v>
      </c>
      <c r="K548" t="s">
        <v>15</v>
      </c>
      <c r="L548">
        <v>1</v>
      </c>
      <c r="M548">
        <v>64.5</v>
      </c>
      <c r="N548">
        <v>1984.25</v>
      </c>
      <c r="O548" t="s">
        <v>16</v>
      </c>
      <c r="P548" t="s">
        <v>17</v>
      </c>
      <c r="Q548">
        <v>1</v>
      </c>
      <c r="R548">
        <f t="shared" si="64"/>
        <v>1.2806771798471506</v>
      </c>
      <c r="S548" t="b">
        <f t="shared" si="65"/>
        <v>1</v>
      </c>
      <c r="T548" t="b">
        <f t="shared" si="66"/>
        <v>0</v>
      </c>
      <c r="U548" t="b">
        <f t="shared" si="67"/>
        <v>0</v>
      </c>
      <c r="V548" t="b">
        <f t="shared" si="68"/>
        <v>0</v>
      </c>
      <c r="W548">
        <f t="shared" si="69"/>
        <v>1</v>
      </c>
      <c r="X548">
        <f t="shared" si="70"/>
        <v>5.99306616023184</v>
      </c>
      <c r="Y548" t="b">
        <f t="shared" si="71"/>
        <v>0</v>
      </c>
    </row>
    <row r="549" spans="1:25" x14ac:dyDescent="0.3">
      <c r="A549" t="s">
        <v>581</v>
      </c>
      <c r="B549">
        <v>57.54</v>
      </c>
      <c r="C549">
        <v>2048</v>
      </c>
      <c r="D549">
        <v>6.37</v>
      </c>
      <c r="E549">
        <v>21.24</v>
      </c>
      <c r="F549">
        <v>8.99</v>
      </c>
      <c r="G549">
        <v>1</v>
      </c>
      <c r="H549" t="s">
        <v>63</v>
      </c>
      <c r="I549" t="s">
        <v>14</v>
      </c>
      <c r="J549">
        <v>1</v>
      </c>
      <c r="K549" t="s">
        <v>15</v>
      </c>
      <c r="L549">
        <v>1</v>
      </c>
      <c r="M549">
        <v>64.5</v>
      </c>
      <c r="N549">
        <v>1984.76</v>
      </c>
      <c r="O549" t="s">
        <v>16</v>
      </c>
      <c r="P549" t="s">
        <v>17</v>
      </c>
      <c r="Q549">
        <v>1</v>
      </c>
      <c r="R549">
        <f t="shared" si="64"/>
        <v>1.2794259216736459</v>
      </c>
      <c r="S549" t="b">
        <f t="shared" si="65"/>
        <v>1</v>
      </c>
      <c r="T549" t="b">
        <f t="shared" si="66"/>
        <v>0</v>
      </c>
      <c r="U549" t="b">
        <f t="shared" si="67"/>
        <v>0</v>
      </c>
      <c r="V549" t="b">
        <f t="shared" si="68"/>
        <v>0</v>
      </c>
      <c r="W549">
        <f t="shared" si="69"/>
        <v>1</v>
      </c>
      <c r="X549">
        <f t="shared" si="70"/>
        <v>5.9918149020583353</v>
      </c>
      <c r="Y549" t="b">
        <f t="shared" si="71"/>
        <v>0</v>
      </c>
    </row>
    <row r="550" spans="1:25" x14ac:dyDescent="0.3">
      <c r="A550" t="s">
        <v>582</v>
      </c>
      <c r="B550">
        <v>57.46</v>
      </c>
      <c r="C550">
        <v>2048</v>
      </c>
      <c r="D550">
        <v>6.33</v>
      </c>
      <c r="E550">
        <v>21.2</v>
      </c>
      <c r="F550">
        <v>9</v>
      </c>
      <c r="G550">
        <v>1</v>
      </c>
      <c r="H550" t="s">
        <v>53</v>
      </c>
      <c r="I550" t="s">
        <v>14</v>
      </c>
      <c r="J550">
        <v>1</v>
      </c>
      <c r="K550" t="s">
        <v>15</v>
      </c>
      <c r="L550">
        <v>1</v>
      </c>
      <c r="M550">
        <v>65.5</v>
      </c>
      <c r="N550">
        <v>1985.27</v>
      </c>
      <c r="O550" t="s">
        <v>16</v>
      </c>
      <c r="P550" t="s">
        <v>17</v>
      </c>
      <c r="Q550">
        <v>1</v>
      </c>
      <c r="R550">
        <f t="shared" si="64"/>
        <v>1.2806382891087653</v>
      </c>
      <c r="S550" t="b">
        <f t="shared" si="65"/>
        <v>1</v>
      </c>
      <c r="T550" t="b">
        <f t="shared" si="66"/>
        <v>0</v>
      </c>
      <c r="U550" t="b">
        <f t="shared" si="67"/>
        <v>0</v>
      </c>
      <c r="V550" t="b">
        <f t="shared" si="68"/>
        <v>0</v>
      </c>
      <c r="W550">
        <f t="shared" si="69"/>
        <v>1</v>
      </c>
      <c r="X550">
        <f t="shared" si="70"/>
        <v>5.9930272694934548</v>
      </c>
      <c r="Y550" t="b">
        <f t="shared" si="71"/>
        <v>0</v>
      </c>
    </row>
    <row r="551" spans="1:25" x14ac:dyDescent="0.3">
      <c r="A551" t="s">
        <v>583</v>
      </c>
      <c r="B551">
        <v>57.47</v>
      </c>
      <c r="C551">
        <v>2048</v>
      </c>
      <c r="D551">
        <v>6.24</v>
      </c>
      <c r="E551">
        <v>21.25</v>
      </c>
      <c r="F551">
        <v>8.93</v>
      </c>
      <c r="G551">
        <v>1</v>
      </c>
      <c r="H551" t="s">
        <v>144</v>
      </c>
      <c r="I551" t="s">
        <v>14</v>
      </c>
      <c r="J551">
        <v>1</v>
      </c>
      <c r="K551" t="s">
        <v>15</v>
      </c>
      <c r="L551">
        <v>1</v>
      </c>
      <c r="M551">
        <v>65.5</v>
      </c>
      <c r="N551">
        <v>1985.78</v>
      </c>
      <c r="O551" t="s">
        <v>16</v>
      </c>
      <c r="P551" t="s">
        <v>17</v>
      </c>
      <c r="Q551">
        <v>1</v>
      </c>
      <c r="R551">
        <f t="shared" si="64"/>
        <v>1.2851780612512744</v>
      </c>
      <c r="S551" t="b">
        <f t="shared" si="65"/>
        <v>1</v>
      </c>
      <c r="T551" t="b">
        <f t="shared" si="66"/>
        <v>0</v>
      </c>
      <c r="U551" t="b">
        <f t="shared" si="67"/>
        <v>0</v>
      </c>
      <c r="V551" t="b">
        <f t="shared" si="68"/>
        <v>0</v>
      </c>
      <c r="W551">
        <f t="shared" si="69"/>
        <v>1</v>
      </c>
      <c r="X551">
        <f t="shared" si="70"/>
        <v>5.9975670416359641</v>
      </c>
      <c r="Y551" t="b">
        <f t="shared" si="71"/>
        <v>0</v>
      </c>
    </row>
    <row r="552" spans="1:25" x14ac:dyDescent="0.3">
      <c r="A552" t="s">
        <v>584</v>
      </c>
      <c r="B552">
        <v>57.58</v>
      </c>
      <c r="C552">
        <v>2048</v>
      </c>
      <c r="D552">
        <v>6.3</v>
      </c>
      <c r="E552">
        <v>21.25</v>
      </c>
      <c r="F552">
        <v>8.9</v>
      </c>
      <c r="G552">
        <v>1</v>
      </c>
      <c r="H552" t="s">
        <v>63</v>
      </c>
      <c r="I552" t="s">
        <v>14</v>
      </c>
      <c r="J552">
        <v>1</v>
      </c>
      <c r="K552" t="s">
        <v>15</v>
      </c>
      <c r="L552">
        <v>1</v>
      </c>
      <c r="M552">
        <v>65.5</v>
      </c>
      <c r="N552">
        <v>1986.19</v>
      </c>
      <c r="O552" t="s">
        <v>16</v>
      </c>
      <c r="P552" t="s">
        <v>17</v>
      </c>
      <c r="Q552">
        <v>1</v>
      </c>
      <c r="R552">
        <f t="shared" si="64"/>
        <v>1.2825806618493027</v>
      </c>
      <c r="S552" t="b">
        <f t="shared" si="65"/>
        <v>1</v>
      </c>
      <c r="T552" t="b">
        <f t="shared" si="66"/>
        <v>0</v>
      </c>
      <c r="U552" t="b">
        <f t="shared" si="67"/>
        <v>0</v>
      </c>
      <c r="V552" t="b">
        <f t="shared" si="68"/>
        <v>0</v>
      </c>
      <c r="W552">
        <f t="shared" si="69"/>
        <v>1</v>
      </c>
      <c r="X552">
        <f t="shared" si="70"/>
        <v>5.9949696422339924</v>
      </c>
      <c r="Y552" t="b">
        <f t="shared" si="71"/>
        <v>0</v>
      </c>
    </row>
    <row r="553" spans="1:25" x14ac:dyDescent="0.3">
      <c r="A553" t="s">
        <v>585</v>
      </c>
      <c r="B553">
        <v>57.5</v>
      </c>
      <c r="C553">
        <v>2048</v>
      </c>
      <c r="D553">
        <v>6.83</v>
      </c>
      <c r="E553">
        <v>21</v>
      </c>
      <c r="F553">
        <v>8.86</v>
      </c>
      <c r="G553">
        <v>1</v>
      </c>
      <c r="H553" t="s">
        <v>35</v>
      </c>
      <c r="I553" t="s">
        <v>14</v>
      </c>
      <c r="J553">
        <v>1</v>
      </c>
      <c r="K553" t="s">
        <v>15</v>
      </c>
      <c r="L553">
        <v>1</v>
      </c>
      <c r="M553">
        <v>65.5</v>
      </c>
      <c r="N553">
        <v>1986.72</v>
      </c>
      <c r="O553" t="s">
        <v>16</v>
      </c>
      <c r="P553" t="s">
        <v>17</v>
      </c>
      <c r="Q553">
        <v>1</v>
      </c>
      <c r="R553">
        <f t="shared" si="64"/>
        <v>1.2563490937847961</v>
      </c>
      <c r="S553" t="b">
        <f t="shared" si="65"/>
        <v>1</v>
      </c>
      <c r="T553" t="b">
        <f t="shared" si="66"/>
        <v>0</v>
      </c>
      <c r="U553" t="b">
        <f t="shared" si="67"/>
        <v>0</v>
      </c>
      <c r="V553" t="b">
        <f t="shared" si="68"/>
        <v>0</v>
      </c>
      <c r="W553">
        <f t="shared" si="69"/>
        <v>1</v>
      </c>
      <c r="X553">
        <f t="shared" si="70"/>
        <v>5.9687380741694858</v>
      </c>
      <c r="Y553" t="b">
        <f t="shared" si="71"/>
        <v>0</v>
      </c>
    </row>
    <row r="554" spans="1:25" x14ac:dyDescent="0.3">
      <c r="A554" t="s">
        <v>586</v>
      </c>
      <c r="B554">
        <v>57.56</v>
      </c>
      <c r="C554">
        <v>2048</v>
      </c>
      <c r="D554">
        <v>8.39</v>
      </c>
      <c r="E554">
        <v>20.37</v>
      </c>
      <c r="F554">
        <v>8.93</v>
      </c>
      <c r="G554">
        <v>1</v>
      </c>
      <c r="H554" t="s">
        <v>43</v>
      </c>
      <c r="I554" t="s">
        <v>14</v>
      </c>
      <c r="J554">
        <v>1</v>
      </c>
      <c r="K554" t="s">
        <v>15</v>
      </c>
      <c r="L554">
        <v>1</v>
      </c>
      <c r="M554">
        <v>65.5</v>
      </c>
      <c r="N554">
        <v>1987.21</v>
      </c>
      <c r="O554" t="s">
        <v>16</v>
      </c>
      <c r="P554" t="s">
        <v>17</v>
      </c>
      <c r="Q554">
        <v>1</v>
      </c>
      <c r="R554">
        <f t="shared" si="64"/>
        <v>1.1800905225424967</v>
      </c>
      <c r="S554" t="b">
        <f t="shared" si="65"/>
        <v>1</v>
      </c>
      <c r="T554" t="b">
        <f t="shared" si="66"/>
        <v>0</v>
      </c>
      <c r="U554" t="b">
        <f t="shared" si="67"/>
        <v>0</v>
      </c>
      <c r="V554" t="b">
        <f t="shared" si="68"/>
        <v>0</v>
      </c>
      <c r="W554">
        <f t="shared" si="69"/>
        <v>1</v>
      </c>
      <c r="X554">
        <f t="shared" si="70"/>
        <v>5.8924795029271859</v>
      </c>
      <c r="Y554" t="b">
        <f t="shared" si="71"/>
        <v>0</v>
      </c>
    </row>
    <row r="555" spans="1:25" x14ac:dyDescent="0.3">
      <c r="A555" t="s">
        <v>587</v>
      </c>
      <c r="B555">
        <v>57.54</v>
      </c>
      <c r="C555">
        <v>2048</v>
      </c>
      <c r="D555">
        <v>9.27</v>
      </c>
      <c r="E555">
        <v>20.059999999999999</v>
      </c>
      <c r="F555">
        <v>8.77</v>
      </c>
      <c r="G555">
        <v>1</v>
      </c>
      <c r="H555" t="s">
        <v>33</v>
      </c>
      <c r="I555" t="s">
        <v>14</v>
      </c>
      <c r="J555">
        <v>1</v>
      </c>
      <c r="K555" t="s">
        <v>15</v>
      </c>
      <c r="L555">
        <v>1</v>
      </c>
      <c r="M555">
        <v>65.5</v>
      </c>
      <c r="N555">
        <v>1987.75</v>
      </c>
      <c r="O555" t="s">
        <v>16</v>
      </c>
      <c r="P555" t="s">
        <v>17</v>
      </c>
      <c r="Q555">
        <v>1</v>
      </c>
      <c r="R555">
        <f t="shared" si="64"/>
        <v>1.1379144678211912</v>
      </c>
      <c r="S555" t="b">
        <f t="shared" si="65"/>
        <v>1</v>
      </c>
      <c r="T555" t="b">
        <f t="shared" si="66"/>
        <v>0</v>
      </c>
      <c r="U555" t="b">
        <f t="shared" si="67"/>
        <v>0</v>
      </c>
      <c r="V555" t="b">
        <f t="shared" si="68"/>
        <v>0</v>
      </c>
      <c r="W555">
        <f t="shared" si="69"/>
        <v>1</v>
      </c>
      <c r="X555">
        <f t="shared" si="70"/>
        <v>5.8503034482058807</v>
      </c>
      <c r="Y555" t="b">
        <f t="shared" si="71"/>
        <v>0</v>
      </c>
    </row>
    <row r="556" spans="1:25" x14ac:dyDescent="0.3">
      <c r="A556" t="s">
        <v>588</v>
      </c>
      <c r="B556">
        <v>57.58</v>
      </c>
      <c r="C556">
        <v>2048</v>
      </c>
      <c r="D556">
        <v>9.66</v>
      </c>
      <c r="E556">
        <v>20.03</v>
      </c>
      <c r="F556">
        <v>8.83</v>
      </c>
      <c r="G556">
        <v>1</v>
      </c>
      <c r="H556" t="s">
        <v>53</v>
      </c>
      <c r="I556" t="s">
        <v>14</v>
      </c>
      <c r="J556">
        <v>1</v>
      </c>
      <c r="K556" t="s">
        <v>15</v>
      </c>
      <c r="L556">
        <v>1</v>
      </c>
      <c r="M556">
        <v>64.5</v>
      </c>
      <c r="N556">
        <v>1988.24</v>
      </c>
      <c r="O556" t="s">
        <v>16</v>
      </c>
      <c r="P556" t="s">
        <v>17</v>
      </c>
      <c r="Q556">
        <v>1</v>
      </c>
      <c r="R556">
        <f t="shared" si="64"/>
        <v>1.1214277150876011</v>
      </c>
      <c r="S556" t="b">
        <f t="shared" si="65"/>
        <v>1</v>
      </c>
      <c r="T556" t="b">
        <f t="shared" si="66"/>
        <v>0</v>
      </c>
      <c r="U556" t="b">
        <f t="shared" si="67"/>
        <v>0</v>
      </c>
      <c r="V556" t="b">
        <f t="shared" si="68"/>
        <v>0</v>
      </c>
      <c r="W556">
        <f t="shared" si="69"/>
        <v>1</v>
      </c>
      <c r="X556">
        <f t="shared" si="70"/>
        <v>5.833816695472291</v>
      </c>
      <c r="Y556" t="b">
        <f t="shared" si="71"/>
        <v>0</v>
      </c>
    </row>
    <row r="557" spans="1:25" x14ac:dyDescent="0.3">
      <c r="A557" t="s">
        <v>589</v>
      </c>
      <c r="B557">
        <v>57.58</v>
      </c>
      <c r="C557">
        <v>2048</v>
      </c>
      <c r="D557">
        <v>9.75</v>
      </c>
      <c r="E557">
        <v>20.04</v>
      </c>
      <c r="F557">
        <v>8.8800000000000008</v>
      </c>
      <c r="G557">
        <v>1</v>
      </c>
      <c r="H557" t="s">
        <v>33</v>
      </c>
      <c r="I557" t="s">
        <v>14</v>
      </c>
      <c r="J557">
        <v>1</v>
      </c>
      <c r="K557" t="s">
        <v>15</v>
      </c>
      <c r="L557">
        <v>1</v>
      </c>
      <c r="M557">
        <v>64.5</v>
      </c>
      <c r="N557">
        <v>1988.75</v>
      </c>
      <c r="O557" t="s">
        <v>16</v>
      </c>
      <c r="P557" t="s">
        <v>17</v>
      </c>
      <c r="Q557">
        <v>1</v>
      </c>
      <c r="R557">
        <f t="shared" si="64"/>
        <v>1.1179851388815993</v>
      </c>
      <c r="S557" t="b">
        <f t="shared" si="65"/>
        <v>1</v>
      </c>
      <c r="T557" t="b">
        <f t="shared" si="66"/>
        <v>0</v>
      </c>
      <c r="U557" t="b">
        <f t="shared" si="67"/>
        <v>0</v>
      </c>
      <c r="V557" t="b">
        <f t="shared" si="68"/>
        <v>0</v>
      </c>
      <c r="W557">
        <f t="shared" si="69"/>
        <v>1</v>
      </c>
      <c r="X557">
        <f t="shared" si="70"/>
        <v>5.8303741192662892</v>
      </c>
      <c r="Y557" t="b">
        <f t="shared" si="71"/>
        <v>0</v>
      </c>
    </row>
    <row r="558" spans="1:25" x14ac:dyDescent="0.3">
      <c r="A558" t="s">
        <v>590</v>
      </c>
      <c r="B558">
        <v>57.6</v>
      </c>
      <c r="C558">
        <v>2048</v>
      </c>
      <c r="D558">
        <v>9.91</v>
      </c>
      <c r="E558">
        <v>19.98</v>
      </c>
      <c r="F558">
        <v>8.9600000000000009</v>
      </c>
      <c r="G558">
        <v>1</v>
      </c>
      <c r="H558" t="s">
        <v>19</v>
      </c>
      <c r="I558" t="s">
        <v>14</v>
      </c>
      <c r="J558">
        <v>1</v>
      </c>
      <c r="K558" t="s">
        <v>15</v>
      </c>
      <c r="L558">
        <v>1</v>
      </c>
      <c r="M558">
        <v>65.5</v>
      </c>
      <c r="N558">
        <v>1989.26</v>
      </c>
      <c r="O558" t="s">
        <v>16</v>
      </c>
      <c r="P558" t="s">
        <v>17</v>
      </c>
      <c r="Q558">
        <v>1</v>
      </c>
      <c r="R558">
        <f t="shared" si="64"/>
        <v>1.11035704847424</v>
      </c>
      <c r="S558" t="b">
        <f t="shared" si="65"/>
        <v>1</v>
      </c>
      <c r="T558" t="b">
        <f t="shared" si="66"/>
        <v>0</v>
      </c>
      <c r="U558" t="b">
        <f t="shared" si="67"/>
        <v>0</v>
      </c>
      <c r="V558" t="b">
        <f t="shared" si="68"/>
        <v>0</v>
      </c>
      <c r="W558">
        <f t="shared" si="69"/>
        <v>1</v>
      </c>
      <c r="X558">
        <f t="shared" si="70"/>
        <v>5.8227460288589299</v>
      </c>
      <c r="Y558" t="b">
        <f t="shared" si="71"/>
        <v>0</v>
      </c>
    </row>
    <row r="559" spans="1:25" x14ac:dyDescent="0.3">
      <c r="A559" t="s">
        <v>591</v>
      </c>
      <c r="B559">
        <v>57.58</v>
      </c>
      <c r="C559">
        <v>2048</v>
      </c>
      <c r="D559">
        <v>9.89</v>
      </c>
      <c r="E559">
        <v>20.03</v>
      </c>
      <c r="F559">
        <v>8.98</v>
      </c>
      <c r="G559">
        <v>1</v>
      </c>
      <c r="H559" t="s">
        <v>33</v>
      </c>
      <c r="I559" t="s">
        <v>14</v>
      </c>
      <c r="J559">
        <v>1</v>
      </c>
      <c r="K559" t="s">
        <v>15</v>
      </c>
      <c r="L559">
        <v>1</v>
      </c>
      <c r="M559">
        <v>64.5</v>
      </c>
      <c r="N559">
        <v>1989.77</v>
      </c>
      <c r="O559" t="s">
        <v>16</v>
      </c>
      <c r="P559" t="s">
        <v>17</v>
      </c>
      <c r="Q559">
        <v>1</v>
      </c>
      <c r="R559">
        <f t="shared" si="64"/>
        <v>1.1121536810078065</v>
      </c>
      <c r="S559" t="b">
        <f t="shared" si="65"/>
        <v>1</v>
      </c>
      <c r="T559" t="b">
        <f t="shared" si="66"/>
        <v>0</v>
      </c>
      <c r="U559" t="b">
        <f t="shared" si="67"/>
        <v>0</v>
      </c>
      <c r="V559" t="b">
        <f t="shared" si="68"/>
        <v>0</v>
      </c>
      <c r="W559">
        <f t="shared" si="69"/>
        <v>1</v>
      </c>
      <c r="X559">
        <f t="shared" si="70"/>
        <v>5.8245426613924964</v>
      </c>
      <c r="Y559" t="b">
        <f t="shared" si="71"/>
        <v>0</v>
      </c>
    </row>
    <row r="560" spans="1:25" x14ac:dyDescent="0.3">
      <c r="A560" t="s">
        <v>592</v>
      </c>
      <c r="B560">
        <v>57.56</v>
      </c>
      <c r="C560">
        <v>2048</v>
      </c>
      <c r="D560">
        <v>9.9</v>
      </c>
      <c r="E560">
        <v>19.98</v>
      </c>
      <c r="F560">
        <v>9.01</v>
      </c>
      <c r="G560">
        <v>1</v>
      </c>
      <c r="H560" t="s">
        <v>41</v>
      </c>
      <c r="I560" t="s">
        <v>14</v>
      </c>
      <c r="J560">
        <v>1</v>
      </c>
      <c r="K560" t="s">
        <v>15</v>
      </c>
      <c r="L560">
        <v>1</v>
      </c>
      <c r="M560">
        <v>65.5</v>
      </c>
      <c r="N560">
        <v>1990.29</v>
      </c>
      <c r="O560" t="s">
        <v>16</v>
      </c>
      <c r="P560" t="s">
        <v>17</v>
      </c>
      <c r="Q560">
        <v>1</v>
      </c>
      <c r="R560">
        <f t="shared" si="64"/>
        <v>1.1107588104140904</v>
      </c>
      <c r="S560" t="b">
        <f t="shared" si="65"/>
        <v>1</v>
      </c>
      <c r="T560" t="b">
        <f t="shared" si="66"/>
        <v>0</v>
      </c>
      <c r="U560" t="b">
        <f t="shared" si="67"/>
        <v>0</v>
      </c>
      <c r="V560" t="b">
        <f t="shared" si="68"/>
        <v>0</v>
      </c>
      <c r="W560">
        <f t="shared" si="69"/>
        <v>1</v>
      </c>
      <c r="X560">
        <f t="shared" si="70"/>
        <v>5.8231477907987799</v>
      </c>
      <c r="Y560" t="b">
        <f t="shared" si="71"/>
        <v>0</v>
      </c>
    </row>
    <row r="561" spans="1:25" x14ac:dyDescent="0.3">
      <c r="A561" t="s">
        <v>593</v>
      </c>
      <c r="B561">
        <v>57.56</v>
      </c>
      <c r="C561">
        <v>2048</v>
      </c>
      <c r="D561">
        <v>9.92</v>
      </c>
      <c r="E561">
        <v>20.07</v>
      </c>
      <c r="F561">
        <v>9.0299999999999994</v>
      </c>
      <c r="G561">
        <v>1</v>
      </c>
      <c r="H561" t="s">
        <v>19</v>
      </c>
      <c r="I561" t="s">
        <v>14</v>
      </c>
      <c r="J561">
        <v>1</v>
      </c>
      <c r="K561" t="s">
        <v>15</v>
      </c>
      <c r="L561">
        <v>1</v>
      </c>
      <c r="M561">
        <v>65.5</v>
      </c>
      <c r="N561">
        <v>1990.7</v>
      </c>
      <c r="O561" t="s">
        <v>16</v>
      </c>
      <c r="P561" t="s">
        <v>17</v>
      </c>
      <c r="Q561">
        <v>1</v>
      </c>
      <c r="R561">
        <f t="shared" si="64"/>
        <v>1.1117431720817508</v>
      </c>
      <c r="S561" t="b">
        <f t="shared" si="65"/>
        <v>1</v>
      </c>
      <c r="T561" t="b">
        <f t="shared" si="66"/>
        <v>0</v>
      </c>
      <c r="U561" t="b">
        <f t="shared" si="67"/>
        <v>0</v>
      </c>
      <c r="V561" t="b">
        <f t="shared" si="68"/>
        <v>0</v>
      </c>
      <c r="W561">
        <f t="shared" si="69"/>
        <v>1</v>
      </c>
      <c r="X561">
        <f t="shared" si="70"/>
        <v>5.82413215246644</v>
      </c>
      <c r="Y561" t="b">
        <f t="shared" si="71"/>
        <v>0</v>
      </c>
    </row>
    <row r="562" spans="1:25" x14ac:dyDescent="0.3">
      <c r="A562" t="s">
        <v>594</v>
      </c>
      <c r="B562">
        <v>57.56</v>
      </c>
      <c r="C562">
        <v>2048</v>
      </c>
      <c r="D562">
        <v>9.99</v>
      </c>
      <c r="E562">
        <v>20.04</v>
      </c>
      <c r="F562">
        <v>9</v>
      </c>
      <c r="G562">
        <v>1</v>
      </c>
      <c r="H562" t="s">
        <v>27</v>
      </c>
      <c r="I562" t="s">
        <v>14</v>
      </c>
      <c r="J562">
        <v>1</v>
      </c>
      <c r="K562" t="s">
        <v>15</v>
      </c>
      <c r="L562">
        <v>1</v>
      </c>
      <c r="M562">
        <v>64.5</v>
      </c>
      <c r="N562">
        <v>1991.21</v>
      </c>
      <c r="O562" t="s">
        <v>16</v>
      </c>
      <c r="P562" t="s">
        <v>17</v>
      </c>
      <c r="Q562">
        <v>1</v>
      </c>
      <c r="R562">
        <f t="shared" si="64"/>
        <v>1.1083470395692152</v>
      </c>
      <c r="S562" t="b">
        <f t="shared" si="65"/>
        <v>1</v>
      </c>
      <c r="T562" t="b">
        <f t="shared" si="66"/>
        <v>0</v>
      </c>
      <c r="U562" t="b">
        <f t="shared" si="67"/>
        <v>0</v>
      </c>
      <c r="V562" t="b">
        <f t="shared" si="68"/>
        <v>0</v>
      </c>
      <c r="W562">
        <f t="shared" si="69"/>
        <v>1</v>
      </c>
      <c r="X562">
        <f t="shared" si="70"/>
        <v>5.8207360199539053</v>
      </c>
      <c r="Y562" t="b">
        <f t="shared" si="71"/>
        <v>0</v>
      </c>
    </row>
    <row r="563" spans="1:25" x14ac:dyDescent="0.3">
      <c r="A563" t="s">
        <v>595</v>
      </c>
      <c r="B563">
        <v>57.59</v>
      </c>
      <c r="C563">
        <v>2048</v>
      </c>
      <c r="D563">
        <v>9.89</v>
      </c>
      <c r="E563">
        <v>19.989999999999998</v>
      </c>
      <c r="F563">
        <v>9</v>
      </c>
      <c r="G563">
        <v>1</v>
      </c>
      <c r="H563" t="s">
        <v>53</v>
      </c>
      <c r="I563" t="s">
        <v>14</v>
      </c>
      <c r="J563">
        <v>1</v>
      </c>
      <c r="K563" t="s">
        <v>15</v>
      </c>
      <c r="L563">
        <v>1</v>
      </c>
      <c r="M563">
        <v>64.5</v>
      </c>
      <c r="N563">
        <v>1991.72</v>
      </c>
      <c r="O563" t="s">
        <v>16</v>
      </c>
      <c r="P563" t="s">
        <v>17</v>
      </c>
      <c r="Q563">
        <v>1</v>
      </c>
      <c r="R563">
        <f t="shared" si="64"/>
        <v>1.1113596413707321</v>
      </c>
      <c r="S563" t="b">
        <f t="shared" si="65"/>
        <v>1</v>
      </c>
      <c r="T563" t="b">
        <f t="shared" si="66"/>
        <v>0</v>
      </c>
      <c r="U563" t="b">
        <f t="shared" si="67"/>
        <v>0</v>
      </c>
      <c r="V563" t="b">
        <f t="shared" si="68"/>
        <v>0</v>
      </c>
      <c r="W563">
        <f t="shared" si="69"/>
        <v>1</v>
      </c>
      <c r="X563">
        <f t="shared" si="70"/>
        <v>5.8237486217554215</v>
      </c>
      <c r="Y563" t="b">
        <f t="shared" si="71"/>
        <v>0</v>
      </c>
    </row>
    <row r="564" spans="1:25" x14ac:dyDescent="0.3">
      <c r="A564" t="s">
        <v>596</v>
      </c>
      <c r="B564">
        <v>57.59</v>
      </c>
      <c r="C564">
        <v>2048</v>
      </c>
      <c r="D564">
        <v>9.86</v>
      </c>
      <c r="E564">
        <v>19.96</v>
      </c>
      <c r="F564">
        <v>8.94</v>
      </c>
      <c r="G564">
        <v>1</v>
      </c>
      <c r="H564" t="s">
        <v>21</v>
      </c>
      <c r="I564" t="s">
        <v>14</v>
      </c>
      <c r="J564">
        <v>1</v>
      </c>
      <c r="K564" t="s">
        <v>15</v>
      </c>
      <c r="L564">
        <v>1</v>
      </c>
      <c r="M564">
        <v>65.5</v>
      </c>
      <c r="N564">
        <v>1992.23</v>
      </c>
      <c r="O564" t="s">
        <v>16</v>
      </c>
      <c r="P564" t="s">
        <v>17</v>
      </c>
      <c r="Q564">
        <v>1</v>
      </c>
      <c r="R564">
        <f t="shared" si="64"/>
        <v>1.1119698937783833</v>
      </c>
      <c r="S564" t="b">
        <f t="shared" si="65"/>
        <v>1</v>
      </c>
      <c r="T564" t="b">
        <f t="shared" si="66"/>
        <v>0</v>
      </c>
      <c r="U564" t="b">
        <f t="shared" si="67"/>
        <v>0</v>
      </c>
      <c r="V564" t="b">
        <f t="shared" si="68"/>
        <v>0</v>
      </c>
      <c r="W564">
        <f t="shared" si="69"/>
        <v>1</v>
      </c>
      <c r="X564">
        <f t="shared" si="70"/>
        <v>5.8243588741630727</v>
      </c>
      <c r="Y564" t="b">
        <f t="shared" si="71"/>
        <v>0</v>
      </c>
    </row>
    <row r="565" spans="1:25" x14ac:dyDescent="0.3">
      <c r="A565" t="s">
        <v>597</v>
      </c>
      <c r="B565">
        <v>57.58</v>
      </c>
      <c r="C565">
        <v>2048</v>
      </c>
      <c r="D565">
        <v>9.9</v>
      </c>
      <c r="E565">
        <v>20.03</v>
      </c>
      <c r="F565">
        <v>9.02</v>
      </c>
      <c r="G565">
        <v>1</v>
      </c>
      <c r="H565" t="s">
        <v>33</v>
      </c>
      <c r="I565" t="s">
        <v>14</v>
      </c>
      <c r="J565">
        <v>1</v>
      </c>
      <c r="K565" t="s">
        <v>15</v>
      </c>
      <c r="L565">
        <v>1</v>
      </c>
      <c r="M565">
        <v>66.5</v>
      </c>
      <c r="N565">
        <v>1992.74</v>
      </c>
      <c r="O565" t="s">
        <v>16</v>
      </c>
      <c r="P565" t="s">
        <v>17</v>
      </c>
      <c r="Q565">
        <v>1</v>
      </c>
      <c r="R565">
        <f t="shared" si="64"/>
        <v>1.1117523682175343</v>
      </c>
      <c r="S565" t="b">
        <f t="shared" si="65"/>
        <v>1</v>
      </c>
      <c r="T565" t="b">
        <f t="shared" si="66"/>
        <v>0</v>
      </c>
      <c r="U565" t="b">
        <f t="shared" si="67"/>
        <v>0</v>
      </c>
      <c r="V565" t="b">
        <f t="shared" si="68"/>
        <v>0</v>
      </c>
      <c r="W565">
        <f t="shared" si="69"/>
        <v>1</v>
      </c>
      <c r="X565">
        <f t="shared" si="70"/>
        <v>5.8241413486022235</v>
      </c>
      <c r="Y565" t="b">
        <f t="shared" si="71"/>
        <v>0</v>
      </c>
    </row>
    <row r="566" spans="1:25" x14ac:dyDescent="0.3">
      <c r="A566" t="s">
        <v>598</v>
      </c>
      <c r="B566">
        <v>57.64</v>
      </c>
      <c r="C566">
        <v>2048</v>
      </c>
      <c r="D566">
        <v>9.94</v>
      </c>
      <c r="E566">
        <v>20.010000000000002</v>
      </c>
      <c r="F566">
        <v>8.99</v>
      </c>
      <c r="G566">
        <v>1</v>
      </c>
      <c r="H566" t="s">
        <v>43</v>
      </c>
      <c r="I566" t="s">
        <v>14</v>
      </c>
      <c r="J566">
        <v>1</v>
      </c>
      <c r="K566" t="s">
        <v>15</v>
      </c>
      <c r="L566">
        <v>1</v>
      </c>
      <c r="M566">
        <v>65.5</v>
      </c>
      <c r="N566">
        <v>1993.26</v>
      </c>
      <c r="O566" t="s">
        <v>16</v>
      </c>
      <c r="P566" t="s">
        <v>17</v>
      </c>
      <c r="Q566">
        <v>1</v>
      </c>
      <c r="R566">
        <f t="shared" si="64"/>
        <v>1.1097507935866966</v>
      </c>
      <c r="S566" t="b">
        <f t="shared" si="65"/>
        <v>1</v>
      </c>
      <c r="T566" t="b">
        <f t="shared" si="66"/>
        <v>0</v>
      </c>
      <c r="U566" t="b">
        <f t="shared" si="67"/>
        <v>0</v>
      </c>
      <c r="V566" t="b">
        <f t="shared" si="68"/>
        <v>0</v>
      </c>
      <c r="W566">
        <f t="shared" si="69"/>
        <v>1</v>
      </c>
      <c r="X566">
        <f t="shared" si="70"/>
        <v>5.8221397739713865</v>
      </c>
      <c r="Y566" t="b">
        <f t="shared" si="71"/>
        <v>0</v>
      </c>
    </row>
    <row r="567" spans="1:25" x14ac:dyDescent="0.3">
      <c r="A567" t="s">
        <v>599</v>
      </c>
      <c r="B567">
        <v>57.63</v>
      </c>
      <c r="C567">
        <v>2048</v>
      </c>
      <c r="D567">
        <v>9.8800000000000008</v>
      </c>
      <c r="E567">
        <v>20.04</v>
      </c>
      <c r="F567">
        <v>9.01</v>
      </c>
      <c r="G567">
        <v>1</v>
      </c>
      <c r="H567" t="s">
        <v>63</v>
      </c>
      <c r="I567" t="s">
        <v>14</v>
      </c>
      <c r="J567">
        <v>1</v>
      </c>
      <c r="K567" t="s">
        <v>15</v>
      </c>
      <c r="L567">
        <v>1</v>
      </c>
      <c r="M567">
        <v>64.5</v>
      </c>
      <c r="N567">
        <v>1993.76</v>
      </c>
      <c r="O567" t="s">
        <v>16</v>
      </c>
      <c r="P567" t="s">
        <v>17</v>
      </c>
      <c r="Q567">
        <v>1</v>
      </c>
      <c r="R567">
        <f t="shared" si="64"/>
        <v>1.1127531427026813</v>
      </c>
      <c r="S567" t="b">
        <f t="shared" si="65"/>
        <v>1</v>
      </c>
      <c r="T567" t="b">
        <f t="shared" si="66"/>
        <v>0</v>
      </c>
      <c r="U567" t="b">
        <f t="shared" si="67"/>
        <v>0</v>
      </c>
      <c r="V567" t="b">
        <f t="shared" si="68"/>
        <v>0</v>
      </c>
      <c r="W567">
        <f t="shared" si="69"/>
        <v>1</v>
      </c>
      <c r="X567">
        <f t="shared" si="70"/>
        <v>5.825142123087371</v>
      </c>
      <c r="Y567" t="b">
        <f t="shared" si="71"/>
        <v>0</v>
      </c>
    </row>
    <row r="568" spans="1:25" x14ac:dyDescent="0.3">
      <c r="A568" t="s">
        <v>600</v>
      </c>
      <c r="B568">
        <v>57.65</v>
      </c>
      <c r="C568">
        <v>2048</v>
      </c>
      <c r="D568">
        <v>9.85</v>
      </c>
      <c r="E568">
        <v>20.09</v>
      </c>
      <c r="F568">
        <v>9.02</v>
      </c>
      <c r="G568">
        <v>1</v>
      </c>
      <c r="H568" t="s">
        <v>13</v>
      </c>
      <c r="I568" t="s">
        <v>14</v>
      </c>
      <c r="J568">
        <v>1</v>
      </c>
      <c r="K568" t="s">
        <v>15</v>
      </c>
      <c r="L568">
        <v>1</v>
      </c>
      <c r="M568">
        <v>65.5</v>
      </c>
      <c r="N568">
        <v>1994.28</v>
      </c>
      <c r="O568" t="s">
        <v>16</v>
      </c>
      <c r="P568" t="s">
        <v>17</v>
      </c>
      <c r="Q568">
        <v>1</v>
      </c>
      <c r="R568">
        <f t="shared" si="64"/>
        <v>1.1149438827065534</v>
      </c>
      <c r="S568" t="b">
        <f t="shared" si="65"/>
        <v>1</v>
      </c>
      <c r="T568" t="b">
        <f t="shared" si="66"/>
        <v>0</v>
      </c>
      <c r="U568" t="b">
        <f t="shared" si="67"/>
        <v>0</v>
      </c>
      <c r="V568" t="b">
        <f t="shared" si="68"/>
        <v>0</v>
      </c>
      <c r="W568">
        <f t="shared" si="69"/>
        <v>1</v>
      </c>
      <c r="X568">
        <f t="shared" si="70"/>
        <v>5.8273328630912431</v>
      </c>
      <c r="Y568" t="b">
        <f t="shared" si="71"/>
        <v>0</v>
      </c>
    </row>
    <row r="569" spans="1:25" x14ac:dyDescent="0.3">
      <c r="A569" t="s">
        <v>601</v>
      </c>
      <c r="B569">
        <v>57.65</v>
      </c>
      <c r="C569">
        <v>2048</v>
      </c>
      <c r="D569">
        <v>9.8000000000000007</v>
      </c>
      <c r="E569">
        <v>20.04</v>
      </c>
      <c r="F569">
        <v>9.1</v>
      </c>
      <c r="G569">
        <v>1</v>
      </c>
      <c r="H569" t="s">
        <v>53</v>
      </c>
      <c r="I569" t="s">
        <v>14</v>
      </c>
      <c r="J569">
        <v>1</v>
      </c>
      <c r="K569" t="s">
        <v>15</v>
      </c>
      <c r="L569">
        <v>1</v>
      </c>
      <c r="M569">
        <v>65.5</v>
      </c>
      <c r="N569">
        <v>1994.79</v>
      </c>
      <c r="O569" t="s">
        <v>16</v>
      </c>
      <c r="P569" t="s">
        <v>17</v>
      </c>
      <c r="Q569">
        <v>1</v>
      </c>
      <c r="R569">
        <f t="shared" si="64"/>
        <v>1.1159696598139677</v>
      </c>
      <c r="S569" t="b">
        <f t="shared" si="65"/>
        <v>1</v>
      </c>
      <c r="T569" t="b">
        <f t="shared" si="66"/>
        <v>0</v>
      </c>
      <c r="U569" t="b">
        <f t="shared" si="67"/>
        <v>0</v>
      </c>
      <c r="V569" t="b">
        <f t="shared" si="68"/>
        <v>0</v>
      </c>
      <c r="W569">
        <f t="shared" si="69"/>
        <v>1</v>
      </c>
      <c r="X569">
        <f t="shared" si="70"/>
        <v>5.8283586401986573</v>
      </c>
      <c r="Y569" t="b">
        <f t="shared" si="71"/>
        <v>0</v>
      </c>
    </row>
    <row r="570" spans="1:25" x14ac:dyDescent="0.3">
      <c r="A570" t="s">
        <v>602</v>
      </c>
      <c r="B570">
        <v>57.59</v>
      </c>
      <c r="C570">
        <v>2048</v>
      </c>
      <c r="D570">
        <v>9.8000000000000007</v>
      </c>
      <c r="E570">
        <v>20.059999999999999</v>
      </c>
      <c r="F570">
        <v>9</v>
      </c>
      <c r="G570">
        <v>1</v>
      </c>
      <c r="H570" t="s">
        <v>35</v>
      </c>
      <c r="I570" t="s">
        <v>14</v>
      </c>
      <c r="J570">
        <v>1</v>
      </c>
      <c r="K570" t="s">
        <v>15</v>
      </c>
      <c r="L570">
        <v>1</v>
      </c>
      <c r="M570">
        <v>65.5</v>
      </c>
      <c r="N570">
        <v>1995.2</v>
      </c>
      <c r="O570" t="s">
        <v>16</v>
      </c>
      <c r="P570" t="s">
        <v>17</v>
      </c>
      <c r="Q570">
        <v>1</v>
      </c>
      <c r="R570">
        <f t="shared" si="64"/>
        <v>1.1163632005845558</v>
      </c>
      <c r="S570" t="b">
        <f t="shared" si="65"/>
        <v>1</v>
      </c>
      <c r="T570" t="b">
        <f t="shared" si="66"/>
        <v>0</v>
      </c>
      <c r="U570" t="b">
        <f t="shared" si="67"/>
        <v>0</v>
      </c>
      <c r="V570" t="b">
        <f t="shared" si="68"/>
        <v>0</v>
      </c>
      <c r="W570">
        <f t="shared" si="69"/>
        <v>1</v>
      </c>
      <c r="X570">
        <f t="shared" si="70"/>
        <v>5.8287521809692455</v>
      </c>
      <c r="Y570" t="b">
        <f t="shared" si="71"/>
        <v>0</v>
      </c>
    </row>
    <row r="571" spans="1:25" x14ac:dyDescent="0.3">
      <c r="A571" t="s">
        <v>603</v>
      </c>
      <c r="B571">
        <v>57.6</v>
      </c>
      <c r="C571">
        <v>2048</v>
      </c>
      <c r="D571">
        <v>9.9499999999999993</v>
      </c>
      <c r="E571">
        <v>20.04</v>
      </c>
      <c r="F571">
        <v>9</v>
      </c>
      <c r="G571">
        <v>1</v>
      </c>
      <c r="H571" t="s">
        <v>33</v>
      </c>
      <c r="I571" t="s">
        <v>14</v>
      </c>
      <c r="J571">
        <v>1</v>
      </c>
      <c r="K571" t="s">
        <v>15</v>
      </c>
      <c r="L571">
        <v>1</v>
      </c>
      <c r="M571">
        <v>65.5</v>
      </c>
      <c r="N571">
        <v>1995.71</v>
      </c>
      <c r="O571" t="s">
        <v>16</v>
      </c>
      <c r="P571" t="s">
        <v>17</v>
      </c>
      <c r="Q571">
        <v>1</v>
      </c>
      <c r="R571">
        <f t="shared" si="64"/>
        <v>1.1099470314973425</v>
      </c>
      <c r="S571" t="b">
        <f t="shared" si="65"/>
        <v>1</v>
      </c>
      <c r="T571" t="b">
        <f t="shared" si="66"/>
        <v>0</v>
      </c>
      <c r="U571" t="b">
        <f t="shared" si="67"/>
        <v>0</v>
      </c>
      <c r="V571" t="b">
        <f t="shared" si="68"/>
        <v>0</v>
      </c>
      <c r="W571">
        <f t="shared" si="69"/>
        <v>1</v>
      </c>
      <c r="X571">
        <f t="shared" si="70"/>
        <v>5.8223360118820322</v>
      </c>
      <c r="Y571" t="b">
        <f t="shared" si="71"/>
        <v>0</v>
      </c>
    </row>
    <row r="572" spans="1:25" x14ac:dyDescent="0.3">
      <c r="A572" t="s">
        <v>604</v>
      </c>
      <c r="B572">
        <v>57.7</v>
      </c>
      <c r="C572">
        <v>2048</v>
      </c>
      <c r="D572">
        <v>9.93</v>
      </c>
      <c r="E572">
        <v>19.98</v>
      </c>
      <c r="F572">
        <v>9.02</v>
      </c>
      <c r="G572">
        <v>1</v>
      </c>
      <c r="H572" t="s">
        <v>63</v>
      </c>
      <c r="I572" t="s">
        <v>14</v>
      </c>
      <c r="J572">
        <v>1</v>
      </c>
      <c r="K572" t="s">
        <v>15</v>
      </c>
      <c r="L572">
        <v>1</v>
      </c>
      <c r="M572">
        <v>65.5</v>
      </c>
      <c r="N572">
        <v>1996.22</v>
      </c>
      <c r="O572" t="s">
        <v>16</v>
      </c>
      <c r="P572" t="s">
        <v>17</v>
      </c>
      <c r="Q572">
        <v>1</v>
      </c>
      <c r="R572">
        <f t="shared" si="64"/>
        <v>1.109554004797171</v>
      </c>
      <c r="S572" t="b">
        <f t="shared" si="65"/>
        <v>1</v>
      </c>
      <c r="T572" t="b">
        <f t="shared" si="66"/>
        <v>0</v>
      </c>
      <c r="U572" t="b">
        <f t="shared" si="67"/>
        <v>0</v>
      </c>
      <c r="V572" t="b">
        <f t="shared" si="68"/>
        <v>0</v>
      </c>
      <c r="W572">
        <f t="shared" si="69"/>
        <v>1</v>
      </c>
      <c r="X572">
        <f t="shared" si="70"/>
        <v>5.8219429851818605</v>
      </c>
      <c r="Y572" t="b">
        <f t="shared" si="71"/>
        <v>0</v>
      </c>
    </row>
    <row r="573" spans="1:25" x14ac:dyDescent="0.3">
      <c r="A573" t="s">
        <v>605</v>
      </c>
      <c r="B573">
        <v>57.67</v>
      </c>
      <c r="C573">
        <v>2048</v>
      </c>
      <c r="D573">
        <v>9.92</v>
      </c>
      <c r="E573">
        <v>20.04</v>
      </c>
      <c r="F573">
        <v>8.9600000000000009</v>
      </c>
      <c r="G573">
        <v>1</v>
      </c>
      <c r="H573" t="s">
        <v>35</v>
      </c>
      <c r="I573" t="s">
        <v>14</v>
      </c>
      <c r="J573">
        <v>1</v>
      </c>
      <c r="K573" t="s">
        <v>15</v>
      </c>
      <c r="L573">
        <v>1</v>
      </c>
      <c r="M573">
        <v>65.5</v>
      </c>
      <c r="N573">
        <v>1996.73</v>
      </c>
      <c r="O573" t="s">
        <v>16</v>
      </c>
      <c r="P573" t="s">
        <v>17</v>
      </c>
      <c r="Q573">
        <v>1</v>
      </c>
      <c r="R573">
        <f t="shared" si="64"/>
        <v>1.111148696460962</v>
      </c>
      <c r="S573" t="b">
        <f t="shared" si="65"/>
        <v>1</v>
      </c>
      <c r="T573" t="b">
        <f t="shared" si="66"/>
        <v>0</v>
      </c>
      <c r="U573" t="b">
        <f t="shared" si="67"/>
        <v>0</v>
      </c>
      <c r="V573" t="b">
        <f t="shared" si="68"/>
        <v>0</v>
      </c>
      <c r="W573">
        <f t="shared" si="69"/>
        <v>1</v>
      </c>
      <c r="X573">
        <f t="shared" si="70"/>
        <v>5.8235376768456515</v>
      </c>
      <c r="Y573" t="b">
        <f t="shared" si="71"/>
        <v>0</v>
      </c>
    </row>
    <row r="574" spans="1:25" x14ac:dyDescent="0.3">
      <c r="A574" t="s">
        <v>606</v>
      </c>
      <c r="B574">
        <v>57.61</v>
      </c>
      <c r="C574">
        <v>2048</v>
      </c>
      <c r="D574">
        <v>9.8699999999999992</v>
      </c>
      <c r="E574">
        <v>20.07</v>
      </c>
      <c r="F574">
        <v>9.06</v>
      </c>
      <c r="G574">
        <v>1</v>
      </c>
      <c r="H574" t="s">
        <v>43</v>
      </c>
      <c r="I574" t="s">
        <v>14</v>
      </c>
      <c r="J574">
        <v>1</v>
      </c>
      <c r="K574" t="s">
        <v>15</v>
      </c>
      <c r="L574">
        <v>1</v>
      </c>
      <c r="M574">
        <v>65.5</v>
      </c>
      <c r="N574">
        <v>1997.24</v>
      </c>
      <c r="O574" t="s">
        <v>16</v>
      </c>
      <c r="P574" t="s">
        <v>17</v>
      </c>
      <c r="Q574">
        <v>1</v>
      </c>
      <c r="R574">
        <f t="shared" si="64"/>
        <v>1.113747302286016</v>
      </c>
      <c r="S574" t="b">
        <f t="shared" si="65"/>
        <v>1</v>
      </c>
      <c r="T574" t="b">
        <f t="shared" si="66"/>
        <v>0</v>
      </c>
      <c r="U574" t="b">
        <f t="shared" si="67"/>
        <v>0</v>
      </c>
      <c r="V574" t="b">
        <f t="shared" si="68"/>
        <v>0</v>
      </c>
      <c r="W574">
        <f t="shared" si="69"/>
        <v>1</v>
      </c>
      <c r="X574">
        <f t="shared" si="70"/>
        <v>5.8261362826707055</v>
      </c>
      <c r="Y574" t="b">
        <f t="shared" si="71"/>
        <v>0</v>
      </c>
    </row>
    <row r="575" spans="1:25" x14ac:dyDescent="0.3">
      <c r="A575" t="s">
        <v>607</v>
      </c>
      <c r="B575">
        <v>57.57</v>
      </c>
      <c r="C575">
        <v>2048</v>
      </c>
      <c r="D575">
        <v>9.9600000000000009</v>
      </c>
      <c r="E575">
        <v>20.05</v>
      </c>
      <c r="F575">
        <v>9.02</v>
      </c>
      <c r="G575">
        <v>1</v>
      </c>
      <c r="H575" t="s">
        <v>27</v>
      </c>
      <c r="I575" t="s">
        <v>14</v>
      </c>
      <c r="J575">
        <v>1</v>
      </c>
      <c r="K575" t="s">
        <v>15</v>
      </c>
      <c r="L575">
        <v>1</v>
      </c>
      <c r="M575">
        <v>65.5</v>
      </c>
      <c r="N575">
        <v>1997.76</v>
      </c>
      <c r="O575" t="s">
        <v>16</v>
      </c>
      <c r="P575" t="s">
        <v>17</v>
      </c>
      <c r="Q575">
        <v>1</v>
      </c>
      <c r="R575">
        <f t="shared" si="64"/>
        <v>1.1097455956960007</v>
      </c>
      <c r="S575" t="b">
        <f t="shared" si="65"/>
        <v>1</v>
      </c>
      <c r="T575" t="b">
        <f t="shared" si="66"/>
        <v>0</v>
      </c>
      <c r="U575" t="b">
        <f t="shared" si="67"/>
        <v>0</v>
      </c>
      <c r="V575" t="b">
        <f t="shared" si="68"/>
        <v>0</v>
      </c>
      <c r="W575">
        <f t="shared" si="69"/>
        <v>1</v>
      </c>
      <c r="X575">
        <f t="shared" si="70"/>
        <v>5.8221345760806908</v>
      </c>
      <c r="Y575" t="b">
        <f t="shared" si="71"/>
        <v>0</v>
      </c>
    </row>
    <row r="576" spans="1:25" x14ac:dyDescent="0.3">
      <c r="A576" t="s">
        <v>608</v>
      </c>
      <c r="B576">
        <v>57.55</v>
      </c>
      <c r="C576">
        <v>2048</v>
      </c>
      <c r="D576">
        <v>9.99</v>
      </c>
      <c r="E576">
        <v>19.97</v>
      </c>
      <c r="F576">
        <v>9.0299999999999994</v>
      </c>
      <c r="G576">
        <v>1</v>
      </c>
      <c r="H576" t="s">
        <v>13</v>
      </c>
      <c r="I576" t="s">
        <v>14</v>
      </c>
      <c r="J576">
        <v>1</v>
      </c>
      <c r="K576" t="s">
        <v>15</v>
      </c>
      <c r="L576">
        <v>1</v>
      </c>
      <c r="M576">
        <v>65.5</v>
      </c>
      <c r="N576">
        <v>1998.27</v>
      </c>
      <c r="O576" t="s">
        <v>16</v>
      </c>
      <c r="P576" t="s">
        <v>17</v>
      </c>
      <c r="Q576">
        <v>1</v>
      </c>
      <c r="R576">
        <f t="shared" si="64"/>
        <v>1.1069484374042189</v>
      </c>
      <c r="S576" t="b">
        <f t="shared" si="65"/>
        <v>1</v>
      </c>
      <c r="T576" t="b">
        <f t="shared" si="66"/>
        <v>0</v>
      </c>
      <c r="U576" t="b">
        <f t="shared" si="67"/>
        <v>0</v>
      </c>
      <c r="V576" t="b">
        <f t="shared" si="68"/>
        <v>0</v>
      </c>
      <c r="W576">
        <f t="shared" si="69"/>
        <v>1</v>
      </c>
      <c r="X576">
        <f t="shared" si="70"/>
        <v>5.8193374177889083</v>
      </c>
      <c r="Y576" t="b">
        <f t="shared" si="71"/>
        <v>0</v>
      </c>
    </row>
    <row r="577" spans="1:25" x14ac:dyDescent="0.3">
      <c r="A577" t="s">
        <v>609</v>
      </c>
      <c r="B577">
        <v>57.63</v>
      </c>
      <c r="C577">
        <v>2048</v>
      </c>
      <c r="D577">
        <v>9.92</v>
      </c>
      <c r="E577">
        <v>20.02</v>
      </c>
      <c r="F577">
        <v>8.99</v>
      </c>
      <c r="G577">
        <v>1</v>
      </c>
      <c r="H577" t="s">
        <v>43</v>
      </c>
      <c r="I577" t="s">
        <v>14</v>
      </c>
      <c r="J577">
        <v>1</v>
      </c>
      <c r="K577" t="s">
        <v>15</v>
      </c>
      <c r="L577">
        <v>1</v>
      </c>
      <c r="M577">
        <v>65.5</v>
      </c>
      <c r="N577">
        <v>1998.78</v>
      </c>
      <c r="O577" t="s">
        <v>16</v>
      </c>
      <c r="P577" t="s">
        <v>17</v>
      </c>
      <c r="Q577">
        <v>1</v>
      </c>
      <c r="R577">
        <f t="shared" si="64"/>
        <v>1.1107515845106719</v>
      </c>
      <c r="S577" t="b">
        <f t="shared" si="65"/>
        <v>1</v>
      </c>
      <c r="T577" t="b">
        <f t="shared" si="66"/>
        <v>0</v>
      </c>
      <c r="U577" t="b">
        <f t="shared" si="67"/>
        <v>0</v>
      </c>
      <c r="V577" t="b">
        <f t="shared" si="68"/>
        <v>0</v>
      </c>
      <c r="W577">
        <f t="shared" si="69"/>
        <v>1</v>
      </c>
      <c r="X577">
        <f t="shared" si="70"/>
        <v>5.8231405648953611</v>
      </c>
      <c r="Y577" t="b">
        <f t="shared" si="71"/>
        <v>0</v>
      </c>
    </row>
    <row r="578" spans="1:25" x14ac:dyDescent="0.3">
      <c r="A578" t="s">
        <v>610</v>
      </c>
      <c r="B578">
        <v>57.79</v>
      </c>
      <c r="C578">
        <v>2048</v>
      </c>
      <c r="D578">
        <v>9.9700000000000006</v>
      </c>
      <c r="E578">
        <v>20.02</v>
      </c>
      <c r="F578">
        <v>9.08</v>
      </c>
      <c r="G578">
        <v>1</v>
      </c>
      <c r="H578" t="s">
        <v>43</v>
      </c>
      <c r="I578" t="s">
        <v>14</v>
      </c>
      <c r="J578">
        <v>1</v>
      </c>
      <c r="K578" t="s">
        <v>15</v>
      </c>
      <c r="L578">
        <v>1</v>
      </c>
      <c r="M578">
        <v>65.5</v>
      </c>
      <c r="N578">
        <v>1999.29</v>
      </c>
      <c r="O578" t="s">
        <v>16</v>
      </c>
      <c r="P578" t="s">
        <v>17</v>
      </c>
      <c r="Q578">
        <v>1</v>
      </c>
      <c r="R578">
        <f t="shared" si="64"/>
        <v>1.1087483964935654</v>
      </c>
      <c r="S578" t="b">
        <f t="shared" si="65"/>
        <v>1</v>
      </c>
      <c r="T578" t="b">
        <f t="shared" si="66"/>
        <v>0</v>
      </c>
      <c r="U578" t="b">
        <f t="shared" si="67"/>
        <v>0</v>
      </c>
      <c r="V578" t="b">
        <f t="shared" si="68"/>
        <v>0</v>
      </c>
      <c r="W578">
        <f t="shared" si="69"/>
        <v>1</v>
      </c>
      <c r="X578">
        <f t="shared" si="70"/>
        <v>5.8211373768782551</v>
      </c>
      <c r="Y578" t="b">
        <f t="shared" si="71"/>
        <v>0</v>
      </c>
    </row>
    <row r="579" spans="1:25" x14ac:dyDescent="0.3">
      <c r="A579" t="s">
        <v>611</v>
      </c>
      <c r="B579">
        <v>57.73</v>
      </c>
      <c r="C579">
        <v>2048</v>
      </c>
      <c r="D579">
        <v>9.9499999999999993</v>
      </c>
      <c r="E579">
        <v>20.05</v>
      </c>
      <c r="F579">
        <v>9</v>
      </c>
      <c r="G579">
        <v>1</v>
      </c>
      <c r="H579" t="s">
        <v>13</v>
      </c>
      <c r="I579" t="s">
        <v>14</v>
      </c>
      <c r="J579">
        <v>1</v>
      </c>
      <c r="K579" t="s">
        <v>15</v>
      </c>
      <c r="L579">
        <v>1</v>
      </c>
      <c r="M579">
        <v>64.5</v>
      </c>
      <c r="N579">
        <v>1999.7</v>
      </c>
      <c r="O579" t="s">
        <v>16</v>
      </c>
      <c r="P579" t="s">
        <v>17</v>
      </c>
      <c r="Q579">
        <v>1</v>
      </c>
      <c r="R579">
        <f t="shared" ref="R579:R642" si="72">ATAN(E579/D579)</f>
        <v>1.110145711818088</v>
      </c>
      <c r="S579" t="b">
        <f t="shared" ref="S579:S642" si="73">AND(D579&gt;0,E579&gt;0)</f>
        <v>1</v>
      </c>
      <c r="T579" t="b">
        <f t="shared" ref="T579:T642" si="74">AND(D579&lt;0,E579&gt;0)</f>
        <v>0</v>
      </c>
      <c r="U579" t="b">
        <f t="shared" ref="U579:U642" si="75">AND(D579&lt;0,E579&lt;0)</f>
        <v>0</v>
      </c>
      <c r="V579" t="b">
        <f t="shared" ref="V579:V642" si="76">AND(D579&gt;0,E579&lt;0)</f>
        <v>0</v>
      </c>
      <c r="W579">
        <f t="shared" ref="W579:W642" si="77">IF(S579,1,IF(T579,2,IF(U579,3,IF(V579,4))))</f>
        <v>1</v>
      </c>
      <c r="X579">
        <f t="shared" ref="X579:X642" si="78">IF(Y579,R579,R579+PI())+(PI()/2)</f>
        <v>5.8225346922027779</v>
      </c>
      <c r="Y579" t="b">
        <f t="shared" ref="Y579:Y642" si="79">OR(W579=2,W579=3)</f>
        <v>0</v>
      </c>
    </row>
    <row r="580" spans="1:25" x14ac:dyDescent="0.3">
      <c r="A580" t="s">
        <v>612</v>
      </c>
      <c r="B580">
        <v>57.79</v>
      </c>
      <c r="C580">
        <v>2048</v>
      </c>
      <c r="D580">
        <v>9.9600000000000009</v>
      </c>
      <c r="E580">
        <v>20.010000000000002</v>
      </c>
      <c r="F580">
        <v>8.98</v>
      </c>
      <c r="G580">
        <v>1</v>
      </c>
      <c r="H580" t="s">
        <v>33</v>
      </c>
      <c r="I580" t="s">
        <v>14</v>
      </c>
      <c r="J580">
        <v>1</v>
      </c>
      <c r="K580" t="s">
        <v>15</v>
      </c>
      <c r="L580">
        <v>1</v>
      </c>
      <c r="M580">
        <v>65.5</v>
      </c>
      <c r="N580">
        <v>2000.21</v>
      </c>
      <c r="O580" t="s">
        <v>16</v>
      </c>
      <c r="P580" t="s">
        <v>17</v>
      </c>
      <c r="Q580">
        <v>1</v>
      </c>
      <c r="R580">
        <f t="shared" si="72"/>
        <v>1.1089494361358749</v>
      </c>
      <c r="S580" t="b">
        <f t="shared" si="73"/>
        <v>1</v>
      </c>
      <c r="T580" t="b">
        <f t="shared" si="74"/>
        <v>0</v>
      </c>
      <c r="U580" t="b">
        <f t="shared" si="75"/>
        <v>0</v>
      </c>
      <c r="V580" t="b">
        <f t="shared" si="76"/>
        <v>0</v>
      </c>
      <c r="W580">
        <f t="shared" si="77"/>
        <v>1</v>
      </c>
      <c r="X580">
        <f t="shared" si="78"/>
        <v>5.8213384165205646</v>
      </c>
      <c r="Y580" t="b">
        <f t="shared" si="79"/>
        <v>0</v>
      </c>
    </row>
    <row r="581" spans="1:25" x14ac:dyDescent="0.3">
      <c r="A581" t="s">
        <v>613</v>
      </c>
      <c r="B581">
        <v>57.69</v>
      </c>
      <c r="C581">
        <v>2048</v>
      </c>
      <c r="D581">
        <v>9.99</v>
      </c>
      <c r="E581">
        <v>20.02</v>
      </c>
      <c r="F581">
        <v>9.0299999999999994</v>
      </c>
      <c r="G581">
        <v>1</v>
      </c>
      <c r="H581" t="s">
        <v>35</v>
      </c>
      <c r="I581" t="s">
        <v>14</v>
      </c>
      <c r="J581">
        <v>1</v>
      </c>
      <c r="K581" t="s">
        <v>15</v>
      </c>
      <c r="L581">
        <v>1</v>
      </c>
      <c r="M581">
        <v>65.5</v>
      </c>
      <c r="N581">
        <v>2000.72</v>
      </c>
      <c r="O581" t="s">
        <v>16</v>
      </c>
      <c r="P581" t="s">
        <v>17</v>
      </c>
      <c r="Q581">
        <v>1</v>
      </c>
      <c r="R581">
        <f t="shared" si="72"/>
        <v>1.1079482379115579</v>
      </c>
      <c r="S581" t="b">
        <f t="shared" si="73"/>
        <v>1</v>
      </c>
      <c r="T581" t="b">
        <f t="shared" si="74"/>
        <v>0</v>
      </c>
      <c r="U581" t="b">
        <f t="shared" si="75"/>
        <v>0</v>
      </c>
      <c r="V581" t="b">
        <f t="shared" si="76"/>
        <v>0</v>
      </c>
      <c r="W581">
        <f t="shared" si="77"/>
        <v>1</v>
      </c>
      <c r="X581">
        <f t="shared" si="78"/>
        <v>5.8203372182962472</v>
      </c>
      <c r="Y581" t="b">
        <f t="shared" si="79"/>
        <v>0</v>
      </c>
    </row>
    <row r="582" spans="1:25" x14ac:dyDescent="0.3">
      <c r="A582" t="s">
        <v>614</v>
      </c>
      <c r="B582">
        <v>57.74</v>
      </c>
      <c r="C582">
        <v>2048</v>
      </c>
      <c r="D582">
        <v>9.8699999999999992</v>
      </c>
      <c r="E582">
        <v>20.03</v>
      </c>
      <c r="F582">
        <v>9.02</v>
      </c>
      <c r="G582">
        <v>1</v>
      </c>
      <c r="H582" t="s">
        <v>13</v>
      </c>
      <c r="I582" t="s">
        <v>14</v>
      </c>
      <c r="J582">
        <v>1</v>
      </c>
      <c r="K582" t="s">
        <v>15</v>
      </c>
      <c r="L582">
        <v>1</v>
      </c>
      <c r="M582">
        <v>65.5</v>
      </c>
      <c r="N582">
        <v>2001.23</v>
      </c>
      <c r="O582" t="s">
        <v>16</v>
      </c>
      <c r="P582" t="s">
        <v>17</v>
      </c>
      <c r="Q582">
        <v>1</v>
      </c>
      <c r="R582">
        <f t="shared" si="72"/>
        <v>1.1129567838680932</v>
      </c>
      <c r="S582" t="b">
        <f t="shared" si="73"/>
        <v>1</v>
      </c>
      <c r="T582" t="b">
        <f t="shared" si="74"/>
        <v>0</v>
      </c>
      <c r="U582" t="b">
        <f t="shared" si="75"/>
        <v>0</v>
      </c>
      <c r="V582" t="b">
        <f t="shared" si="76"/>
        <v>0</v>
      </c>
      <c r="W582">
        <f t="shared" si="77"/>
        <v>1</v>
      </c>
      <c r="X582">
        <f t="shared" si="78"/>
        <v>5.8253457642527824</v>
      </c>
      <c r="Y582" t="b">
        <f t="shared" si="79"/>
        <v>0</v>
      </c>
    </row>
    <row r="583" spans="1:25" x14ac:dyDescent="0.3">
      <c r="A583" t="s">
        <v>615</v>
      </c>
      <c r="B583">
        <v>57.67</v>
      </c>
      <c r="C583">
        <v>2048</v>
      </c>
      <c r="D583">
        <v>9.9499999999999993</v>
      </c>
      <c r="E583">
        <v>19.989999999999998</v>
      </c>
      <c r="F583">
        <v>9.06</v>
      </c>
      <c r="G583">
        <v>1</v>
      </c>
      <c r="H583" t="s">
        <v>13</v>
      </c>
      <c r="I583" t="s">
        <v>14</v>
      </c>
      <c r="J583">
        <v>1</v>
      </c>
      <c r="K583" t="s">
        <v>15</v>
      </c>
      <c r="L583">
        <v>1</v>
      </c>
      <c r="M583">
        <v>65.5</v>
      </c>
      <c r="N583">
        <v>2001.75</v>
      </c>
      <c r="O583" t="s">
        <v>16</v>
      </c>
      <c r="P583" t="s">
        <v>17</v>
      </c>
      <c r="Q583">
        <v>1</v>
      </c>
      <c r="R583">
        <f t="shared" si="72"/>
        <v>1.1089512393748526</v>
      </c>
      <c r="S583" t="b">
        <f t="shared" si="73"/>
        <v>1</v>
      </c>
      <c r="T583" t="b">
        <f t="shared" si="74"/>
        <v>0</v>
      </c>
      <c r="U583" t="b">
        <f t="shared" si="75"/>
        <v>0</v>
      </c>
      <c r="V583" t="b">
        <f t="shared" si="76"/>
        <v>0</v>
      </c>
      <c r="W583">
        <f t="shared" si="77"/>
        <v>1</v>
      </c>
      <c r="X583">
        <f t="shared" si="78"/>
        <v>5.8213402197595423</v>
      </c>
      <c r="Y583" t="b">
        <f t="shared" si="79"/>
        <v>0</v>
      </c>
    </row>
    <row r="584" spans="1:25" x14ac:dyDescent="0.3">
      <c r="A584" t="s">
        <v>616</v>
      </c>
      <c r="B584">
        <v>57.78</v>
      </c>
      <c r="C584">
        <v>2048</v>
      </c>
      <c r="D584">
        <v>9.83</v>
      </c>
      <c r="E584">
        <v>20.03</v>
      </c>
      <c r="F584">
        <v>9.0299999999999994</v>
      </c>
      <c r="G584">
        <v>1</v>
      </c>
      <c r="H584" t="s">
        <v>13</v>
      </c>
      <c r="I584" t="s">
        <v>14</v>
      </c>
      <c r="J584">
        <v>1</v>
      </c>
      <c r="K584" t="s">
        <v>15</v>
      </c>
      <c r="L584">
        <v>1</v>
      </c>
      <c r="M584">
        <v>65.5</v>
      </c>
      <c r="N584">
        <v>2002.26</v>
      </c>
      <c r="O584" t="s">
        <v>16</v>
      </c>
      <c r="P584" t="s">
        <v>17</v>
      </c>
      <c r="Q584">
        <v>1</v>
      </c>
      <c r="R584">
        <f t="shared" si="72"/>
        <v>1.1145648977234499</v>
      </c>
      <c r="S584" t="b">
        <f t="shared" si="73"/>
        <v>1</v>
      </c>
      <c r="T584" t="b">
        <f t="shared" si="74"/>
        <v>0</v>
      </c>
      <c r="U584" t="b">
        <f t="shared" si="75"/>
        <v>0</v>
      </c>
      <c r="V584" t="b">
        <f t="shared" si="76"/>
        <v>0</v>
      </c>
      <c r="W584">
        <f t="shared" si="77"/>
        <v>1</v>
      </c>
      <c r="X584">
        <f t="shared" si="78"/>
        <v>5.8269538781081396</v>
      </c>
      <c r="Y584" t="b">
        <f t="shared" si="79"/>
        <v>0</v>
      </c>
    </row>
    <row r="585" spans="1:25" x14ac:dyDescent="0.3">
      <c r="A585" t="s">
        <v>617</v>
      </c>
      <c r="B585">
        <v>57.66</v>
      </c>
      <c r="C585">
        <v>2048</v>
      </c>
      <c r="D585">
        <v>9.94</v>
      </c>
      <c r="E585">
        <v>20.07</v>
      </c>
      <c r="F585">
        <v>8.99</v>
      </c>
      <c r="G585">
        <v>1</v>
      </c>
      <c r="H585" t="s">
        <v>13</v>
      </c>
      <c r="I585" t="s">
        <v>14</v>
      </c>
      <c r="J585">
        <v>1</v>
      </c>
      <c r="K585" t="s">
        <v>15</v>
      </c>
      <c r="L585">
        <v>1</v>
      </c>
      <c r="M585">
        <v>65.5</v>
      </c>
      <c r="N585">
        <v>2002.77</v>
      </c>
      <c r="O585" t="s">
        <v>16</v>
      </c>
      <c r="P585" t="s">
        <v>17</v>
      </c>
      <c r="Q585">
        <v>1</v>
      </c>
      <c r="R585">
        <f t="shared" si="72"/>
        <v>1.110942629303556</v>
      </c>
      <c r="S585" t="b">
        <f t="shared" si="73"/>
        <v>1</v>
      </c>
      <c r="T585" t="b">
        <f t="shared" si="74"/>
        <v>0</v>
      </c>
      <c r="U585" t="b">
        <f t="shared" si="75"/>
        <v>0</v>
      </c>
      <c r="V585" t="b">
        <f t="shared" si="76"/>
        <v>0</v>
      </c>
      <c r="W585">
        <f t="shared" si="77"/>
        <v>1</v>
      </c>
      <c r="X585">
        <f t="shared" si="78"/>
        <v>5.8233316096882461</v>
      </c>
      <c r="Y585" t="b">
        <f t="shared" si="79"/>
        <v>0</v>
      </c>
    </row>
    <row r="586" spans="1:25" x14ac:dyDescent="0.3">
      <c r="A586" t="s">
        <v>618</v>
      </c>
      <c r="B586">
        <v>57.75</v>
      </c>
      <c r="C586">
        <v>2048</v>
      </c>
      <c r="D586">
        <v>9.94</v>
      </c>
      <c r="E586">
        <v>20.010000000000002</v>
      </c>
      <c r="F586">
        <v>8.91</v>
      </c>
      <c r="G586">
        <v>1</v>
      </c>
      <c r="H586" t="s">
        <v>13</v>
      </c>
      <c r="I586" t="s">
        <v>14</v>
      </c>
      <c r="J586">
        <v>1</v>
      </c>
      <c r="K586" t="s">
        <v>15</v>
      </c>
      <c r="L586">
        <v>1</v>
      </c>
      <c r="M586">
        <v>65.5</v>
      </c>
      <c r="N586">
        <v>2003.29</v>
      </c>
      <c r="O586" t="s">
        <v>16</v>
      </c>
      <c r="P586" t="s">
        <v>17</v>
      </c>
      <c r="Q586">
        <v>1</v>
      </c>
      <c r="R586">
        <f t="shared" si="72"/>
        <v>1.1097507935866966</v>
      </c>
      <c r="S586" t="b">
        <f t="shared" si="73"/>
        <v>1</v>
      </c>
      <c r="T586" t="b">
        <f t="shared" si="74"/>
        <v>0</v>
      </c>
      <c r="U586" t="b">
        <f t="shared" si="75"/>
        <v>0</v>
      </c>
      <c r="V586" t="b">
        <f t="shared" si="76"/>
        <v>0</v>
      </c>
      <c r="W586">
        <f t="shared" si="77"/>
        <v>1</v>
      </c>
      <c r="X586">
        <f t="shared" si="78"/>
        <v>5.8221397739713865</v>
      </c>
      <c r="Y586" t="b">
        <f t="shared" si="79"/>
        <v>0</v>
      </c>
    </row>
    <row r="587" spans="1:25" x14ac:dyDescent="0.3">
      <c r="A587" t="s">
        <v>619</v>
      </c>
      <c r="B587">
        <v>57.82</v>
      </c>
      <c r="C587">
        <v>2048</v>
      </c>
      <c r="D587">
        <v>9.89</v>
      </c>
      <c r="E587">
        <v>20.02</v>
      </c>
      <c r="F587">
        <v>8.94</v>
      </c>
      <c r="G587">
        <v>1</v>
      </c>
      <c r="H587" t="s">
        <v>13</v>
      </c>
      <c r="I587" t="s">
        <v>14</v>
      </c>
      <c r="J587">
        <v>1</v>
      </c>
      <c r="K587" t="s">
        <v>15</v>
      </c>
      <c r="L587">
        <v>1</v>
      </c>
      <c r="M587">
        <v>65.5</v>
      </c>
      <c r="N587">
        <v>2003.79</v>
      </c>
      <c r="O587" t="s">
        <v>16</v>
      </c>
      <c r="P587" t="s">
        <v>17</v>
      </c>
      <c r="Q587">
        <v>1</v>
      </c>
      <c r="R587">
        <f t="shared" si="72"/>
        <v>1.1119554101965301</v>
      </c>
      <c r="S587" t="b">
        <f t="shared" si="73"/>
        <v>1</v>
      </c>
      <c r="T587" t="b">
        <f t="shared" si="74"/>
        <v>0</v>
      </c>
      <c r="U587" t="b">
        <f t="shared" si="75"/>
        <v>0</v>
      </c>
      <c r="V587" t="b">
        <f t="shared" si="76"/>
        <v>0</v>
      </c>
      <c r="W587">
        <f t="shared" si="77"/>
        <v>1</v>
      </c>
      <c r="X587">
        <f t="shared" si="78"/>
        <v>5.8243443905812198</v>
      </c>
      <c r="Y587" t="b">
        <f t="shared" si="79"/>
        <v>0</v>
      </c>
    </row>
    <row r="588" spans="1:25" x14ac:dyDescent="0.3">
      <c r="A588" t="s">
        <v>620</v>
      </c>
      <c r="B588">
        <v>57.72</v>
      </c>
      <c r="C588">
        <v>2048</v>
      </c>
      <c r="D588">
        <v>9.89</v>
      </c>
      <c r="E588">
        <v>20.059999999999999</v>
      </c>
      <c r="F588">
        <v>8.99</v>
      </c>
      <c r="G588">
        <v>1</v>
      </c>
      <c r="H588" t="s">
        <v>13</v>
      </c>
      <c r="I588" t="s">
        <v>14</v>
      </c>
      <c r="J588">
        <v>1</v>
      </c>
      <c r="K588" t="s">
        <v>15</v>
      </c>
      <c r="L588">
        <v>1</v>
      </c>
      <c r="M588">
        <v>65.5</v>
      </c>
      <c r="N588">
        <v>2004.21</v>
      </c>
      <c r="O588" t="s">
        <v>16</v>
      </c>
      <c r="P588" t="s">
        <v>17</v>
      </c>
      <c r="Q588">
        <v>1</v>
      </c>
      <c r="R588">
        <f t="shared" si="72"/>
        <v>1.1127475395155886</v>
      </c>
      <c r="S588" t="b">
        <f t="shared" si="73"/>
        <v>1</v>
      </c>
      <c r="T588" t="b">
        <f t="shared" si="74"/>
        <v>0</v>
      </c>
      <c r="U588" t="b">
        <f t="shared" si="75"/>
        <v>0</v>
      </c>
      <c r="V588" t="b">
        <f t="shared" si="76"/>
        <v>0</v>
      </c>
      <c r="W588">
        <f t="shared" si="77"/>
        <v>1</v>
      </c>
      <c r="X588">
        <f t="shared" si="78"/>
        <v>5.825136519900278</v>
      </c>
      <c r="Y588" t="b">
        <f t="shared" si="79"/>
        <v>0</v>
      </c>
    </row>
    <row r="589" spans="1:25" x14ac:dyDescent="0.3">
      <c r="A589" t="s">
        <v>621</v>
      </c>
      <c r="B589">
        <v>57.75</v>
      </c>
      <c r="C589">
        <v>2048</v>
      </c>
      <c r="D589">
        <v>9.93</v>
      </c>
      <c r="E589">
        <v>20</v>
      </c>
      <c r="F589">
        <v>8.8800000000000008</v>
      </c>
      <c r="G589">
        <v>1</v>
      </c>
      <c r="H589" t="s">
        <v>13</v>
      </c>
      <c r="I589" t="s">
        <v>14</v>
      </c>
      <c r="J589">
        <v>1</v>
      </c>
      <c r="K589" t="s">
        <v>15</v>
      </c>
      <c r="L589">
        <v>1</v>
      </c>
      <c r="M589">
        <v>64.5</v>
      </c>
      <c r="N589">
        <v>2004.71</v>
      </c>
      <c r="O589" t="s">
        <v>16</v>
      </c>
      <c r="P589" t="s">
        <v>17</v>
      </c>
      <c r="Q589">
        <v>1</v>
      </c>
      <c r="R589">
        <f t="shared" si="72"/>
        <v>1.1099526359416667</v>
      </c>
      <c r="S589" t="b">
        <f t="shared" si="73"/>
        <v>1</v>
      </c>
      <c r="T589" t="b">
        <f t="shared" si="74"/>
        <v>0</v>
      </c>
      <c r="U589" t="b">
        <f t="shared" si="75"/>
        <v>0</v>
      </c>
      <c r="V589" t="b">
        <f t="shared" si="76"/>
        <v>0</v>
      </c>
      <c r="W589">
        <f t="shared" si="77"/>
        <v>1</v>
      </c>
      <c r="X589">
        <f t="shared" si="78"/>
        <v>5.8223416163263568</v>
      </c>
      <c r="Y589" t="b">
        <f t="shared" si="79"/>
        <v>0</v>
      </c>
    </row>
    <row r="590" spans="1:25" x14ac:dyDescent="0.3">
      <c r="A590" t="s">
        <v>622</v>
      </c>
      <c r="B590">
        <v>57.74</v>
      </c>
      <c r="C590">
        <v>2048</v>
      </c>
      <c r="D590">
        <v>9.8800000000000008</v>
      </c>
      <c r="E590">
        <v>20</v>
      </c>
      <c r="F590">
        <v>8.9</v>
      </c>
      <c r="G590">
        <v>1</v>
      </c>
      <c r="H590" t="s">
        <v>13</v>
      </c>
      <c r="I590" t="s">
        <v>14</v>
      </c>
      <c r="J590">
        <v>1</v>
      </c>
      <c r="K590" t="s">
        <v>15</v>
      </c>
      <c r="L590">
        <v>1</v>
      </c>
      <c r="M590">
        <v>65.5</v>
      </c>
      <c r="N590">
        <v>2005.23</v>
      </c>
      <c r="O590" t="s">
        <v>16</v>
      </c>
      <c r="P590" t="s">
        <v>17</v>
      </c>
      <c r="Q590">
        <v>1</v>
      </c>
      <c r="R590">
        <f t="shared" si="72"/>
        <v>1.1119602283784211</v>
      </c>
      <c r="S590" t="b">
        <f t="shared" si="73"/>
        <v>1</v>
      </c>
      <c r="T590" t="b">
        <f t="shared" si="74"/>
        <v>0</v>
      </c>
      <c r="U590" t="b">
        <f t="shared" si="75"/>
        <v>0</v>
      </c>
      <c r="V590" t="b">
        <f t="shared" si="76"/>
        <v>0</v>
      </c>
      <c r="W590">
        <f t="shared" si="77"/>
        <v>1</v>
      </c>
      <c r="X590">
        <f t="shared" si="78"/>
        <v>5.8243492087631106</v>
      </c>
      <c r="Y590" t="b">
        <f t="shared" si="79"/>
        <v>0</v>
      </c>
    </row>
    <row r="591" spans="1:25" x14ac:dyDescent="0.3">
      <c r="A591" t="s">
        <v>623</v>
      </c>
      <c r="B591">
        <v>57.71</v>
      </c>
      <c r="C591">
        <v>2048</v>
      </c>
      <c r="D591">
        <v>9.91</v>
      </c>
      <c r="E591">
        <v>19.97</v>
      </c>
      <c r="F591">
        <v>8.99</v>
      </c>
      <c r="G591">
        <v>1</v>
      </c>
      <c r="H591" t="s">
        <v>13</v>
      </c>
      <c r="I591" t="s">
        <v>14</v>
      </c>
      <c r="J591">
        <v>1</v>
      </c>
      <c r="K591" t="s">
        <v>15</v>
      </c>
      <c r="L591">
        <v>1</v>
      </c>
      <c r="M591">
        <v>65.5</v>
      </c>
      <c r="N591">
        <v>2005.74</v>
      </c>
      <c r="O591" t="s">
        <v>16</v>
      </c>
      <c r="P591" t="s">
        <v>17</v>
      </c>
      <c r="Q591">
        <v>1</v>
      </c>
      <c r="R591">
        <f t="shared" si="72"/>
        <v>1.1101577357938952</v>
      </c>
      <c r="S591" t="b">
        <f t="shared" si="73"/>
        <v>1</v>
      </c>
      <c r="T591" t="b">
        <f t="shared" si="74"/>
        <v>0</v>
      </c>
      <c r="U591" t="b">
        <f t="shared" si="75"/>
        <v>0</v>
      </c>
      <c r="V591" t="b">
        <f t="shared" si="76"/>
        <v>0</v>
      </c>
      <c r="W591">
        <f t="shared" si="77"/>
        <v>1</v>
      </c>
      <c r="X591">
        <f t="shared" si="78"/>
        <v>5.8225467161785849</v>
      </c>
      <c r="Y591" t="b">
        <f t="shared" si="79"/>
        <v>0</v>
      </c>
    </row>
    <row r="592" spans="1:25" x14ac:dyDescent="0.3">
      <c r="A592" t="s">
        <v>624</v>
      </c>
      <c r="B592">
        <v>57.66</v>
      </c>
      <c r="C592">
        <v>2048</v>
      </c>
      <c r="D592">
        <v>9.9499999999999993</v>
      </c>
      <c r="E592">
        <v>20.059999999999999</v>
      </c>
      <c r="F592">
        <v>9.01</v>
      </c>
      <c r="G592">
        <v>1</v>
      </c>
      <c r="H592" t="s">
        <v>13</v>
      </c>
      <c r="I592" t="s">
        <v>14</v>
      </c>
      <c r="J592">
        <v>1</v>
      </c>
      <c r="K592" t="s">
        <v>15</v>
      </c>
      <c r="L592">
        <v>1</v>
      </c>
      <c r="M592">
        <v>65.5</v>
      </c>
      <c r="N592">
        <v>2006.25</v>
      </c>
      <c r="O592" t="s">
        <v>16</v>
      </c>
      <c r="P592" t="s">
        <v>17</v>
      </c>
      <c r="Q592">
        <v>1</v>
      </c>
      <c r="R592">
        <f t="shared" si="72"/>
        <v>1.1103442331804689</v>
      </c>
      <c r="S592" t="b">
        <f t="shared" si="73"/>
        <v>1</v>
      </c>
      <c r="T592" t="b">
        <f t="shared" si="74"/>
        <v>0</v>
      </c>
      <c r="U592" t="b">
        <f t="shared" si="75"/>
        <v>0</v>
      </c>
      <c r="V592" t="b">
        <f t="shared" si="76"/>
        <v>0</v>
      </c>
      <c r="W592">
        <f t="shared" si="77"/>
        <v>1</v>
      </c>
      <c r="X592">
        <f t="shared" si="78"/>
        <v>5.8227332135651588</v>
      </c>
      <c r="Y592" t="b">
        <f t="shared" si="79"/>
        <v>0</v>
      </c>
    </row>
    <row r="593" spans="1:25" x14ac:dyDescent="0.3">
      <c r="A593" t="s">
        <v>625</v>
      </c>
      <c r="B593">
        <v>57.8</v>
      </c>
      <c r="C593">
        <v>2048</v>
      </c>
      <c r="D593">
        <v>9.9600000000000009</v>
      </c>
      <c r="E593">
        <v>20.03</v>
      </c>
      <c r="F593">
        <v>9.09</v>
      </c>
      <c r="G593">
        <v>1</v>
      </c>
      <c r="H593" t="s">
        <v>13</v>
      </c>
      <c r="I593" t="s">
        <v>14</v>
      </c>
      <c r="J593">
        <v>1</v>
      </c>
      <c r="K593" t="s">
        <v>15</v>
      </c>
      <c r="L593">
        <v>1</v>
      </c>
      <c r="M593">
        <v>65.5</v>
      </c>
      <c r="N593">
        <v>2006.76</v>
      </c>
      <c r="O593" t="s">
        <v>16</v>
      </c>
      <c r="P593" t="s">
        <v>17</v>
      </c>
      <c r="Q593">
        <v>1</v>
      </c>
      <c r="R593">
        <f t="shared" si="72"/>
        <v>1.1093478346008825</v>
      </c>
      <c r="S593" t="b">
        <f t="shared" si="73"/>
        <v>1</v>
      </c>
      <c r="T593" t="b">
        <f t="shared" si="74"/>
        <v>0</v>
      </c>
      <c r="U593" t="b">
        <f t="shared" si="75"/>
        <v>0</v>
      </c>
      <c r="V593" t="b">
        <f t="shared" si="76"/>
        <v>0</v>
      </c>
      <c r="W593">
        <f t="shared" si="77"/>
        <v>1</v>
      </c>
      <c r="X593">
        <f t="shared" si="78"/>
        <v>5.8217368149855719</v>
      </c>
      <c r="Y593" t="b">
        <f t="shared" si="79"/>
        <v>0</v>
      </c>
    </row>
    <row r="594" spans="1:25" x14ac:dyDescent="0.3">
      <c r="A594" t="s">
        <v>626</v>
      </c>
      <c r="B594">
        <v>57.88</v>
      </c>
      <c r="C594">
        <v>2048</v>
      </c>
      <c r="D594">
        <v>9.94</v>
      </c>
      <c r="E594">
        <v>20.010000000000002</v>
      </c>
      <c r="F594">
        <v>9.0299999999999994</v>
      </c>
      <c r="G594">
        <v>1</v>
      </c>
      <c r="H594" t="s">
        <v>13</v>
      </c>
      <c r="I594" t="s">
        <v>14</v>
      </c>
      <c r="J594">
        <v>1</v>
      </c>
      <c r="K594" t="s">
        <v>15</v>
      </c>
      <c r="L594">
        <v>1</v>
      </c>
      <c r="M594">
        <v>65.5</v>
      </c>
      <c r="N594">
        <v>2007.27</v>
      </c>
      <c r="O594" t="s">
        <v>16</v>
      </c>
      <c r="P594" t="s">
        <v>17</v>
      </c>
      <c r="Q594">
        <v>1</v>
      </c>
      <c r="R594">
        <f t="shared" si="72"/>
        <v>1.1097507935866966</v>
      </c>
      <c r="S594" t="b">
        <f t="shared" si="73"/>
        <v>1</v>
      </c>
      <c r="T594" t="b">
        <f t="shared" si="74"/>
        <v>0</v>
      </c>
      <c r="U594" t="b">
        <f t="shared" si="75"/>
        <v>0</v>
      </c>
      <c r="V594" t="b">
        <f t="shared" si="76"/>
        <v>0</v>
      </c>
      <c r="W594">
        <f t="shared" si="77"/>
        <v>1</v>
      </c>
      <c r="X594">
        <f t="shared" si="78"/>
        <v>5.8221397739713865</v>
      </c>
      <c r="Y594" t="b">
        <f t="shared" si="79"/>
        <v>0</v>
      </c>
    </row>
    <row r="595" spans="1:25" x14ac:dyDescent="0.3">
      <c r="A595" t="s">
        <v>627</v>
      </c>
      <c r="B595">
        <v>57.74</v>
      </c>
      <c r="C595">
        <v>2048</v>
      </c>
      <c r="D595">
        <v>9.9700000000000006</v>
      </c>
      <c r="E595">
        <v>20</v>
      </c>
      <c r="F595">
        <v>9</v>
      </c>
      <c r="G595">
        <v>1</v>
      </c>
      <c r="H595" t="s">
        <v>13</v>
      </c>
      <c r="I595" t="s">
        <v>14</v>
      </c>
      <c r="J595">
        <v>1</v>
      </c>
      <c r="K595" t="s">
        <v>15</v>
      </c>
      <c r="L595">
        <v>1</v>
      </c>
      <c r="M595">
        <v>65.5</v>
      </c>
      <c r="N595">
        <v>2007.79</v>
      </c>
      <c r="O595" t="s">
        <v>16</v>
      </c>
      <c r="P595" t="s">
        <v>17</v>
      </c>
      <c r="Q595">
        <v>1</v>
      </c>
      <c r="R595">
        <f t="shared" si="72"/>
        <v>1.1083494376493124</v>
      </c>
      <c r="S595" t="b">
        <f t="shared" si="73"/>
        <v>1</v>
      </c>
      <c r="T595" t="b">
        <f t="shared" si="74"/>
        <v>0</v>
      </c>
      <c r="U595" t="b">
        <f t="shared" si="75"/>
        <v>0</v>
      </c>
      <c r="V595" t="b">
        <f t="shared" si="76"/>
        <v>0</v>
      </c>
      <c r="W595">
        <f t="shared" si="77"/>
        <v>1</v>
      </c>
      <c r="X595">
        <f t="shared" si="78"/>
        <v>5.8207384180340025</v>
      </c>
      <c r="Y595" t="b">
        <f t="shared" si="79"/>
        <v>0</v>
      </c>
    </row>
    <row r="596" spans="1:25" x14ac:dyDescent="0.3">
      <c r="A596" t="s">
        <v>628</v>
      </c>
      <c r="B596">
        <v>57.7</v>
      </c>
      <c r="C596">
        <v>2048</v>
      </c>
      <c r="D596">
        <v>9.91</v>
      </c>
      <c r="E596">
        <v>20.04</v>
      </c>
      <c r="F596">
        <v>9.02</v>
      </c>
      <c r="G596">
        <v>1</v>
      </c>
      <c r="H596" t="s">
        <v>13</v>
      </c>
      <c r="I596" t="s">
        <v>14</v>
      </c>
      <c r="J596">
        <v>1</v>
      </c>
      <c r="K596" t="s">
        <v>15</v>
      </c>
      <c r="L596">
        <v>1</v>
      </c>
      <c r="M596">
        <v>65.5</v>
      </c>
      <c r="N596">
        <v>2008.3</v>
      </c>
      <c r="O596" t="s">
        <v>16</v>
      </c>
      <c r="P596" t="s">
        <v>17</v>
      </c>
      <c r="Q596">
        <v>1</v>
      </c>
      <c r="R596">
        <f t="shared" si="72"/>
        <v>1.1115495695587456</v>
      </c>
      <c r="S596" t="b">
        <f t="shared" si="73"/>
        <v>1</v>
      </c>
      <c r="T596" t="b">
        <f t="shared" si="74"/>
        <v>0</v>
      </c>
      <c r="U596" t="b">
        <f t="shared" si="75"/>
        <v>0</v>
      </c>
      <c r="V596" t="b">
        <f t="shared" si="76"/>
        <v>0</v>
      </c>
      <c r="W596">
        <f t="shared" si="77"/>
        <v>1</v>
      </c>
      <c r="X596">
        <f t="shared" si="78"/>
        <v>5.8239385499434349</v>
      </c>
      <c r="Y596" t="b">
        <f t="shared" si="79"/>
        <v>0</v>
      </c>
    </row>
    <row r="597" spans="1:25" x14ac:dyDescent="0.3">
      <c r="A597" t="s">
        <v>629</v>
      </c>
      <c r="B597">
        <v>57.82</v>
      </c>
      <c r="C597">
        <v>2048</v>
      </c>
      <c r="D597">
        <v>9.9499999999999993</v>
      </c>
      <c r="E597">
        <v>20.11</v>
      </c>
      <c r="F597">
        <v>9.01</v>
      </c>
      <c r="G597">
        <v>1</v>
      </c>
      <c r="H597" t="s">
        <v>13</v>
      </c>
      <c r="I597" t="s">
        <v>14</v>
      </c>
      <c r="J597">
        <v>1</v>
      </c>
      <c r="K597" t="s">
        <v>15</v>
      </c>
      <c r="L597">
        <v>1</v>
      </c>
      <c r="M597">
        <v>65.5</v>
      </c>
      <c r="N597">
        <v>2008.7</v>
      </c>
      <c r="O597" t="s">
        <v>16</v>
      </c>
      <c r="P597" t="s">
        <v>17</v>
      </c>
      <c r="Q597">
        <v>1</v>
      </c>
      <c r="R597">
        <f t="shared" si="72"/>
        <v>1.1113344617360259</v>
      </c>
      <c r="S597" t="b">
        <f t="shared" si="73"/>
        <v>1</v>
      </c>
      <c r="T597" t="b">
        <f t="shared" si="74"/>
        <v>0</v>
      </c>
      <c r="U597" t="b">
        <f t="shared" si="75"/>
        <v>0</v>
      </c>
      <c r="V597" t="b">
        <f t="shared" si="76"/>
        <v>0</v>
      </c>
      <c r="W597">
        <f t="shared" si="77"/>
        <v>1</v>
      </c>
      <c r="X597">
        <f t="shared" si="78"/>
        <v>5.8237234421207154</v>
      </c>
      <c r="Y597" t="b">
        <f t="shared" si="79"/>
        <v>0</v>
      </c>
    </row>
    <row r="598" spans="1:25" x14ac:dyDescent="0.3">
      <c r="A598" t="s">
        <v>630</v>
      </c>
      <c r="B598">
        <v>57.87</v>
      </c>
      <c r="C598">
        <v>2048</v>
      </c>
      <c r="D598">
        <v>10.029999999999999</v>
      </c>
      <c r="E598">
        <v>20.05</v>
      </c>
      <c r="F598">
        <v>8.8800000000000008</v>
      </c>
      <c r="G598">
        <v>1</v>
      </c>
      <c r="H598" t="s">
        <v>13</v>
      </c>
      <c r="I598" t="s">
        <v>14</v>
      </c>
      <c r="J598">
        <v>1</v>
      </c>
      <c r="K598" t="s">
        <v>15</v>
      </c>
      <c r="L598">
        <v>1</v>
      </c>
      <c r="M598">
        <v>65.5</v>
      </c>
      <c r="N598">
        <v>2009.22</v>
      </c>
      <c r="O598" t="s">
        <v>16</v>
      </c>
      <c r="P598" t="s">
        <v>17</v>
      </c>
      <c r="Q598">
        <v>1</v>
      </c>
      <c r="R598">
        <f t="shared" si="72"/>
        <v>1.1069492364482425</v>
      </c>
      <c r="S598" t="b">
        <f t="shared" si="73"/>
        <v>1</v>
      </c>
      <c r="T598" t="b">
        <f t="shared" si="74"/>
        <v>0</v>
      </c>
      <c r="U598" t="b">
        <f t="shared" si="75"/>
        <v>0</v>
      </c>
      <c r="V598" t="b">
        <f t="shared" si="76"/>
        <v>0</v>
      </c>
      <c r="W598">
        <f t="shared" si="77"/>
        <v>1</v>
      </c>
      <c r="X598">
        <f t="shared" si="78"/>
        <v>5.8193382168329322</v>
      </c>
      <c r="Y598" t="b">
        <f t="shared" si="79"/>
        <v>0</v>
      </c>
    </row>
    <row r="599" spans="1:25" x14ac:dyDescent="0.3">
      <c r="A599" t="s">
        <v>631</v>
      </c>
      <c r="B599">
        <v>57.9</v>
      </c>
      <c r="C599">
        <v>2048</v>
      </c>
      <c r="D599">
        <v>10.01</v>
      </c>
      <c r="E599">
        <v>20.100000000000001</v>
      </c>
      <c r="F599">
        <v>9.0500000000000007</v>
      </c>
      <c r="G599">
        <v>1</v>
      </c>
      <c r="H599" t="s">
        <v>13</v>
      </c>
      <c r="I599" t="s">
        <v>14</v>
      </c>
      <c r="J599">
        <v>1</v>
      </c>
      <c r="K599" t="s">
        <v>15</v>
      </c>
      <c r="L599">
        <v>1</v>
      </c>
      <c r="M599">
        <v>65.5</v>
      </c>
      <c r="N599">
        <v>2009.73</v>
      </c>
      <c r="O599" t="s">
        <v>16</v>
      </c>
      <c r="P599" t="s">
        <v>17</v>
      </c>
      <c r="Q599">
        <v>1</v>
      </c>
      <c r="R599">
        <f t="shared" si="72"/>
        <v>1.1087420245517738</v>
      </c>
      <c r="S599" t="b">
        <f t="shared" si="73"/>
        <v>1</v>
      </c>
      <c r="T599" t="b">
        <f t="shared" si="74"/>
        <v>0</v>
      </c>
      <c r="U599" t="b">
        <f t="shared" si="75"/>
        <v>0</v>
      </c>
      <c r="V599" t="b">
        <f t="shared" si="76"/>
        <v>0</v>
      </c>
      <c r="W599">
        <f t="shared" si="77"/>
        <v>1</v>
      </c>
      <c r="X599">
        <f t="shared" si="78"/>
        <v>5.8211310049364631</v>
      </c>
      <c r="Y599" t="b">
        <f t="shared" si="79"/>
        <v>0</v>
      </c>
    </row>
    <row r="600" spans="1:25" x14ac:dyDescent="0.3">
      <c r="A600" t="s">
        <v>632</v>
      </c>
      <c r="B600">
        <v>57.75</v>
      </c>
      <c r="C600">
        <v>2048</v>
      </c>
      <c r="D600">
        <v>9.94</v>
      </c>
      <c r="E600">
        <v>20.03</v>
      </c>
      <c r="F600">
        <v>9.0500000000000007</v>
      </c>
      <c r="G600">
        <v>1</v>
      </c>
      <c r="H600" t="s">
        <v>13</v>
      </c>
      <c r="I600" t="s">
        <v>14</v>
      </c>
      <c r="J600">
        <v>1</v>
      </c>
      <c r="K600" t="s">
        <v>15</v>
      </c>
      <c r="L600">
        <v>1</v>
      </c>
      <c r="M600">
        <v>65.5</v>
      </c>
      <c r="N600">
        <v>2010.24</v>
      </c>
      <c r="O600" t="s">
        <v>16</v>
      </c>
      <c r="P600" t="s">
        <v>17</v>
      </c>
      <c r="Q600">
        <v>1</v>
      </c>
      <c r="R600">
        <f t="shared" si="72"/>
        <v>1.1101487087941391</v>
      </c>
      <c r="S600" t="b">
        <f t="shared" si="73"/>
        <v>1</v>
      </c>
      <c r="T600" t="b">
        <f t="shared" si="74"/>
        <v>0</v>
      </c>
      <c r="U600" t="b">
        <f t="shared" si="75"/>
        <v>0</v>
      </c>
      <c r="V600" t="b">
        <f t="shared" si="76"/>
        <v>0</v>
      </c>
      <c r="W600">
        <f t="shared" si="77"/>
        <v>1</v>
      </c>
      <c r="X600">
        <f t="shared" si="78"/>
        <v>5.8225376891788283</v>
      </c>
      <c r="Y600" t="b">
        <f t="shared" si="79"/>
        <v>0</v>
      </c>
    </row>
    <row r="601" spans="1:25" x14ac:dyDescent="0.3">
      <c r="A601" t="s">
        <v>633</v>
      </c>
      <c r="B601">
        <v>57.87</v>
      </c>
      <c r="C601">
        <v>2048</v>
      </c>
      <c r="D601">
        <v>9.91</v>
      </c>
      <c r="E601">
        <v>20.02</v>
      </c>
      <c r="F601">
        <v>8.9700000000000006</v>
      </c>
      <c r="G601">
        <v>1</v>
      </c>
      <c r="H601" t="s">
        <v>13</v>
      </c>
      <c r="I601" t="s">
        <v>14</v>
      </c>
      <c r="J601">
        <v>1</v>
      </c>
      <c r="K601" t="s">
        <v>15</v>
      </c>
      <c r="L601">
        <v>1</v>
      </c>
      <c r="M601">
        <v>65.5</v>
      </c>
      <c r="N601">
        <v>2010.75</v>
      </c>
      <c r="O601" t="s">
        <v>16</v>
      </c>
      <c r="P601" t="s">
        <v>17</v>
      </c>
      <c r="Q601">
        <v>1</v>
      </c>
      <c r="R601">
        <f t="shared" si="72"/>
        <v>1.1111527004008388</v>
      </c>
      <c r="S601" t="b">
        <f t="shared" si="73"/>
        <v>1</v>
      </c>
      <c r="T601" t="b">
        <f t="shared" si="74"/>
        <v>0</v>
      </c>
      <c r="U601" t="b">
        <f t="shared" si="75"/>
        <v>0</v>
      </c>
      <c r="V601" t="b">
        <f t="shared" si="76"/>
        <v>0</v>
      </c>
      <c r="W601">
        <f t="shared" si="77"/>
        <v>1</v>
      </c>
      <c r="X601">
        <f t="shared" si="78"/>
        <v>5.823541680785528</v>
      </c>
      <c r="Y601" t="b">
        <f t="shared" si="79"/>
        <v>0</v>
      </c>
    </row>
    <row r="602" spans="1:25" x14ac:dyDescent="0.3">
      <c r="A602" t="s">
        <v>634</v>
      </c>
      <c r="B602">
        <v>57.77</v>
      </c>
      <c r="C602">
        <v>2048</v>
      </c>
      <c r="D602">
        <v>9.89</v>
      </c>
      <c r="E602">
        <v>20.02</v>
      </c>
      <c r="F602">
        <v>9.06</v>
      </c>
      <c r="G602">
        <v>1</v>
      </c>
      <c r="H602" t="s">
        <v>35</v>
      </c>
      <c r="I602" t="s">
        <v>14</v>
      </c>
      <c r="J602">
        <v>1</v>
      </c>
      <c r="K602" t="s">
        <v>15</v>
      </c>
      <c r="L602">
        <v>1</v>
      </c>
      <c r="M602">
        <v>65.5</v>
      </c>
      <c r="N602">
        <v>2011.26</v>
      </c>
      <c r="O602" t="s">
        <v>16</v>
      </c>
      <c r="P602" t="s">
        <v>17</v>
      </c>
      <c r="Q602">
        <v>1</v>
      </c>
      <c r="R602">
        <f t="shared" si="72"/>
        <v>1.1119554101965301</v>
      </c>
      <c r="S602" t="b">
        <f t="shared" si="73"/>
        <v>1</v>
      </c>
      <c r="T602" t="b">
        <f t="shared" si="74"/>
        <v>0</v>
      </c>
      <c r="U602" t="b">
        <f t="shared" si="75"/>
        <v>0</v>
      </c>
      <c r="V602" t="b">
        <f t="shared" si="76"/>
        <v>0</v>
      </c>
      <c r="W602">
        <f t="shared" si="77"/>
        <v>1</v>
      </c>
      <c r="X602">
        <f t="shared" si="78"/>
        <v>5.8243443905812198</v>
      </c>
      <c r="Y602" t="b">
        <f t="shared" si="79"/>
        <v>0</v>
      </c>
    </row>
    <row r="603" spans="1:25" x14ac:dyDescent="0.3">
      <c r="A603" t="s">
        <v>635</v>
      </c>
      <c r="B603">
        <v>57.72</v>
      </c>
      <c r="C603">
        <v>2048</v>
      </c>
      <c r="D603">
        <v>9.9600000000000009</v>
      </c>
      <c r="E603">
        <v>19.989999999999998</v>
      </c>
      <c r="F603">
        <v>9.0500000000000007</v>
      </c>
      <c r="G603">
        <v>1</v>
      </c>
      <c r="H603" t="s">
        <v>13</v>
      </c>
      <c r="I603" t="s">
        <v>14</v>
      </c>
      <c r="J603">
        <v>1</v>
      </c>
      <c r="K603" t="s">
        <v>15</v>
      </c>
      <c r="L603">
        <v>1</v>
      </c>
      <c r="M603">
        <v>65.5</v>
      </c>
      <c r="N603">
        <v>2011.78</v>
      </c>
      <c r="O603" t="s">
        <v>16</v>
      </c>
      <c r="P603" t="s">
        <v>17</v>
      </c>
      <c r="Q603">
        <v>1</v>
      </c>
      <c r="R603">
        <f t="shared" si="72"/>
        <v>1.1085503988945462</v>
      </c>
      <c r="S603" t="b">
        <f t="shared" si="73"/>
        <v>1</v>
      </c>
      <c r="T603" t="b">
        <f t="shared" si="74"/>
        <v>0</v>
      </c>
      <c r="U603" t="b">
        <f t="shared" si="75"/>
        <v>0</v>
      </c>
      <c r="V603" t="b">
        <f t="shared" si="76"/>
        <v>0</v>
      </c>
      <c r="W603">
        <f t="shared" si="77"/>
        <v>1</v>
      </c>
      <c r="X603">
        <f t="shared" si="78"/>
        <v>5.8209393792792357</v>
      </c>
      <c r="Y603" t="b">
        <f t="shared" si="79"/>
        <v>0</v>
      </c>
    </row>
    <row r="604" spans="1:25" x14ac:dyDescent="0.3">
      <c r="A604" t="s">
        <v>636</v>
      </c>
      <c r="B604">
        <v>57.73</v>
      </c>
      <c r="C604">
        <v>2048</v>
      </c>
      <c r="D604">
        <v>9.8699999999999992</v>
      </c>
      <c r="E604">
        <v>20.03</v>
      </c>
      <c r="F604">
        <v>9.06</v>
      </c>
      <c r="G604">
        <v>1</v>
      </c>
      <c r="H604" t="s">
        <v>13</v>
      </c>
      <c r="I604" t="s">
        <v>14</v>
      </c>
      <c r="J604">
        <v>1</v>
      </c>
      <c r="K604" t="s">
        <v>15</v>
      </c>
      <c r="L604">
        <v>1</v>
      </c>
      <c r="M604">
        <v>65.5</v>
      </c>
      <c r="N604">
        <v>2012.29</v>
      </c>
      <c r="O604" t="s">
        <v>16</v>
      </c>
      <c r="P604" t="s">
        <v>17</v>
      </c>
      <c r="Q604">
        <v>1</v>
      </c>
      <c r="R604">
        <f t="shared" si="72"/>
        <v>1.1129567838680932</v>
      </c>
      <c r="S604" t="b">
        <f t="shared" si="73"/>
        <v>1</v>
      </c>
      <c r="T604" t="b">
        <f t="shared" si="74"/>
        <v>0</v>
      </c>
      <c r="U604" t="b">
        <f t="shared" si="75"/>
        <v>0</v>
      </c>
      <c r="V604" t="b">
        <f t="shared" si="76"/>
        <v>0</v>
      </c>
      <c r="W604">
        <f t="shared" si="77"/>
        <v>1</v>
      </c>
      <c r="X604">
        <f t="shared" si="78"/>
        <v>5.8253457642527824</v>
      </c>
      <c r="Y604" t="b">
        <f t="shared" si="79"/>
        <v>0</v>
      </c>
    </row>
    <row r="605" spans="1:25" x14ac:dyDescent="0.3">
      <c r="A605" t="s">
        <v>637</v>
      </c>
      <c r="B605">
        <v>57.86</v>
      </c>
      <c r="C605">
        <v>2048</v>
      </c>
      <c r="D605">
        <v>9.8699999999999992</v>
      </c>
      <c r="E605">
        <v>20.05</v>
      </c>
      <c r="F605">
        <v>8.9700000000000006</v>
      </c>
      <c r="G605">
        <v>1</v>
      </c>
      <c r="H605" t="s">
        <v>13</v>
      </c>
      <c r="I605" t="s">
        <v>14</v>
      </c>
      <c r="J605">
        <v>1</v>
      </c>
      <c r="K605" t="s">
        <v>15</v>
      </c>
      <c r="L605">
        <v>1</v>
      </c>
      <c r="M605">
        <v>65.5</v>
      </c>
      <c r="N605">
        <v>2012.7</v>
      </c>
      <c r="O605" t="s">
        <v>16</v>
      </c>
      <c r="P605" t="s">
        <v>17</v>
      </c>
      <c r="Q605">
        <v>1</v>
      </c>
      <c r="R605">
        <f t="shared" si="72"/>
        <v>1.113352360443433</v>
      </c>
      <c r="S605" t="b">
        <f t="shared" si="73"/>
        <v>1</v>
      </c>
      <c r="T605" t="b">
        <f t="shared" si="74"/>
        <v>0</v>
      </c>
      <c r="U605" t="b">
        <f t="shared" si="75"/>
        <v>0</v>
      </c>
      <c r="V605" t="b">
        <f t="shared" si="76"/>
        <v>0</v>
      </c>
      <c r="W605">
        <f t="shared" si="77"/>
        <v>1</v>
      </c>
      <c r="X605">
        <f t="shared" si="78"/>
        <v>5.8257413408281229</v>
      </c>
      <c r="Y605" t="b">
        <f t="shared" si="79"/>
        <v>0</v>
      </c>
    </row>
    <row r="606" spans="1:25" x14ac:dyDescent="0.3">
      <c r="A606" t="s">
        <v>638</v>
      </c>
      <c r="B606">
        <v>57.88</v>
      </c>
      <c r="C606">
        <v>2048</v>
      </c>
      <c r="D606">
        <v>9.92</v>
      </c>
      <c r="E606">
        <v>20</v>
      </c>
      <c r="F606">
        <v>8.91</v>
      </c>
      <c r="G606">
        <v>1</v>
      </c>
      <c r="H606" t="s">
        <v>13</v>
      </c>
      <c r="I606" t="s">
        <v>14</v>
      </c>
      <c r="J606">
        <v>1</v>
      </c>
      <c r="K606" t="s">
        <v>15</v>
      </c>
      <c r="L606">
        <v>1</v>
      </c>
      <c r="M606">
        <v>66.5</v>
      </c>
      <c r="N606">
        <v>2013.22</v>
      </c>
      <c r="O606" t="s">
        <v>16</v>
      </c>
      <c r="P606" t="s">
        <v>17</v>
      </c>
      <c r="Q606">
        <v>1</v>
      </c>
      <c r="R606">
        <f t="shared" si="72"/>
        <v>1.1103538350240227</v>
      </c>
      <c r="S606" t="b">
        <f t="shared" si="73"/>
        <v>1</v>
      </c>
      <c r="T606" t="b">
        <f t="shared" si="74"/>
        <v>0</v>
      </c>
      <c r="U606" t="b">
        <f t="shared" si="75"/>
        <v>0</v>
      </c>
      <c r="V606" t="b">
        <f t="shared" si="76"/>
        <v>0</v>
      </c>
      <c r="W606">
        <f t="shared" si="77"/>
        <v>1</v>
      </c>
      <c r="X606">
        <f t="shared" si="78"/>
        <v>5.8227428154087129</v>
      </c>
      <c r="Y606" t="b">
        <f t="shared" si="79"/>
        <v>0</v>
      </c>
    </row>
    <row r="607" spans="1:25" x14ac:dyDescent="0.3">
      <c r="A607" t="s">
        <v>639</v>
      </c>
      <c r="B607">
        <v>57.83</v>
      </c>
      <c r="C607">
        <v>2048</v>
      </c>
      <c r="D607">
        <v>9.98</v>
      </c>
      <c r="E607">
        <v>20.03</v>
      </c>
      <c r="F607">
        <v>9.01</v>
      </c>
      <c r="G607">
        <v>1</v>
      </c>
      <c r="H607" t="s">
        <v>13</v>
      </c>
      <c r="I607" t="s">
        <v>14</v>
      </c>
      <c r="J607">
        <v>1</v>
      </c>
      <c r="K607" t="s">
        <v>15</v>
      </c>
      <c r="L607">
        <v>1</v>
      </c>
      <c r="M607">
        <v>65.5</v>
      </c>
      <c r="N607">
        <v>2013.74</v>
      </c>
      <c r="O607" t="s">
        <v>16</v>
      </c>
      <c r="P607" t="s">
        <v>17</v>
      </c>
      <c r="Q607">
        <v>1</v>
      </c>
      <c r="R607">
        <f t="shared" si="72"/>
        <v>1.1085475977769004</v>
      </c>
      <c r="S607" t="b">
        <f t="shared" si="73"/>
        <v>1</v>
      </c>
      <c r="T607" t="b">
        <f t="shared" si="74"/>
        <v>0</v>
      </c>
      <c r="U607" t="b">
        <f t="shared" si="75"/>
        <v>0</v>
      </c>
      <c r="V607" t="b">
        <f t="shared" si="76"/>
        <v>0</v>
      </c>
      <c r="W607">
        <f t="shared" si="77"/>
        <v>1</v>
      </c>
      <c r="X607">
        <f t="shared" si="78"/>
        <v>5.8209365781615903</v>
      </c>
      <c r="Y607" t="b">
        <f t="shared" si="79"/>
        <v>0</v>
      </c>
    </row>
    <row r="608" spans="1:25" x14ac:dyDescent="0.3">
      <c r="A608" t="s">
        <v>640</v>
      </c>
      <c r="B608">
        <v>57.85</v>
      </c>
      <c r="C608">
        <v>2048</v>
      </c>
      <c r="D608">
        <v>9.93</v>
      </c>
      <c r="E608">
        <v>20.02</v>
      </c>
      <c r="F608">
        <v>9.0399999999999991</v>
      </c>
      <c r="G608">
        <v>1</v>
      </c>
      <c r="H608" t="s">
        <v>13</v>
      </c>
      <c r="I608" t="s">
        <v>14</v>
      </c>
      <c r="J608">
        <v>1</v>
      </c>
      <c r="K608" t="s">
        <v>15</v>
      </c>
      <c r="L608">
        <v>1</v>
      </c>
      <c r="M608">
        <v>65.5</v>
      </c>
      <c r="N608">
        <v>2014.24</v>
      </c>
      <c r="O608" t="s">
        <v>16</v>
      </c>
      <c r="P608" t="s">
        <v>17</v>
      </c>
      <c r="Q608">
        <v>1</v>
      </c>
      <c r="R608">
        <f t="shared" si="72"/>
        <v>1.1103506280044984</v>
      </c>
      <c r="S608" t="b">
        <f t="shared" si="73"/>
        <v>1</v>
      </c>
      <c r="T608" t="b">
        <f t="shared" si="74"/>
        <v>0</v>
      </c>
      <c r="U608" t="b">
        <f t="shared" si="75"/>
        <v>0</v>
      </c>
      <c r="V608" t="b">
        <f t="shared" si="76"/>
        <v>0</v>
      </c>
      <c r="W608">
        <f t="shared" si="77"/>
        <v>1</v>
      </c>
      <c r="X608">
        <f t="shared" si="78"/>
        <v>5.8227396083891882</v>
      </c>
      <c r="Y608" t="b">
        <f t="shared" si="79"/>
        <v>0</v>
      </c>
    </row>
    <row r="609" spans="1:25" x14ac:dyDescent="0.3">
      <c r="A609" t="s">
        <v>641</v>
      </c>
      <c r="B609">
        <v>57.89</v>
      </c>
      <c r="C609">
        <v>2048</v>
      </c>
      <c r="D609">
        <v>9.9700000000000006</v>
      </c>
      <c r="E609">
        <v>20</v>
      </c>
      <c r="F609">
        <v>9.02</v>
      </c>
      <c r="G609">
        <v>1</v>
      </c>
      <c r="H609" t="s">
        <v>13</v>
      </c>
      <c r="I609" t="s">
        <v>14</v>
      </c>
      <c r="J609">
        <v>1</v>
      </c>
      <c r="K609" t="s">
        <v>15</v>
      </c>
      <c r="L609">
        <v>1</v>
      </c>
      <c r="M609">
        <v>65.5</v>
      </c>
      <c r="N609">
        <v>2014.75</v>
      </c>
      <c r="O609" t="s">
        <v>16</v>
      </c>
      <c r="P609" t="s">
        <v>17</v>
      </c>
      <c r="Q609">
        <v>1</v>
      </c>
      <c r="R609">
        <f t="shared" si="72"/>
        <v>1.1083494376493124</v>
      </c>
      <c r="S609" t="b">
        <f t="shared" si="73"/>
        <v>1</v>
      </c>
      <c r="T609" t="b">
        <f t="shared" si="74"/>
        <v>0</v>
      </c>
      <c r="U609" t="b">
        <f t="shared" si="75"/>
        <v>0</v>
      </c>
      <c r="V609" t="b">
        <f t="shared" si="76"/>
        <v>0</v>
      </c>
      <c r="W609">
        <f t="shared" si="77"/>
        <v>1</v>
      </c>
      <c r="X609">
        <f t="shared" si="78"/>
        <v>5.8207384180340025</v>
      </c>
      <c r="Y609" t="b">
        <f t="shared" si="79"/>
        <v>0</v>
      </c>
    </row>
    <row r="610" spans="1:25" x14ac:dyDescent="0.3">
      <c r="A610" t="s">
        <v>642</v>
      </c>
      <c r="B610">
        <v>57.75</v>
      </c>
      <c r="C610">
        <v>2048</v>
      </c>
      <c r="D610">
        <v>9.93</v>
      </c>
      <c r="E610">
        <v>19.96</v>
      </c>
      <c r="F610">
        <v>9</v>
      </c>
      <c r="G610">
        <v>1</v>
      </c>
      <c r="H610" t="s">
        <v>13</v>
      </c>
      <c r="I610" t="s">
        <v>14</v>
      </c>
      <c r="J610">
        <v>1</v>
      </c>
      <c r="K610" t="s">
        <v>15</v>
      </c>
      <c r="L610">
        <v>1</v>
      </c>
      <c r="M610">
        <v>65.5</v>
      </c>
      <c r="N610">
        <v>2015.25</v>
      </c>
      <c r="O610" t="s">
        <v>16</v>
      </c>
      <c r="P610" t="s">
        <v>17</v>
      </c>
      <c r="Q610">
        <v>1</v>
      </c>
      <c r="R610">
        <f t="shared" si="72"/>
        <v>1.1091547331574481</v>
      </c>
      <c r="S610" t="b">
        <f t="shared" si="73"/>
        <v>1</v>
      </c>
      <c r="T610" t="b">
        <f t="shared" si="74"/>
        <v>0</v>
      </c>
      <c r="U610" t="b">
        <f t="shared" si="75"/>
        <v>0</v>
      </c>
      <c r="V610" t="b">
        <f t="shared" si="76"/>
        <v>0</v>
      </c>
      <c r="W610">
        <f t="shared" si="77"/>
        <v>1</v>
      </c>
      <c r="X610">
        <f t="shared" si="78"/>
        <v>5.8215437135421375</v>
      </c>
      <c r="Y610" t="b">
        <f t="shared" si="79"/>
        <v>0</v>
      </c>
    </row>
    <row r="611" spans="1:25" x14ac:dyDescent="0.3">
      <c r="A611" t="s">
        <v>643</v>
      </c>
      <c r="B611">
        <v>57.85</v>
      </c>
      <c r="C611">
        <v>2048</v>
      </c>
      <c r="D611">
        <v>9.98</v>
      </c>
      <c r="E611">
        <v>20.03</v>
      </c>
      <c r="F611">
        <v>9.01</v>
      </c>
      <c r="G611">
        <v>1</v>
      </c>
      <c r="H611" t="s">
        <v>13</v>
      </c>
      <c r="I611" t="s">
        <v>14</v>
      </c>
      <c r="J611">
        <v>1</v>
      </c>
      <c r="K611" t="s">
        <v>15</v>
      </c>
      <c r="L611">
        <v>1</v>
      </c>
      <c r="M611">
        <v>65.5</v>
      </c>
      <c r="N611">
        <v>2015.77</v>
      </c>
      <c r="O611" t="s">
        <v>16</v>
      </c>
      <c r="P611" t="s">
        <v>17</v>
      </c>
      <c r="Q611">
        <v>1</v>
      </c>
      <c r="R611">
        <f t="shared" si="72"/>
        <v>1.1085475977769004</v>
      </c>
      <c r="S611" t="b">
        <f t="shared" si="73"/>
        <v>1</v>
      </c>
      <c r="T611" t="b">
        <f t="shared" si="74"/>
        <v>0</v>
      </c>
      <c r="U611" t="b">
        <f t="shared" si="75"/>
        <v>0</v>
      </c>
      <c r="V611" t="b">
        <f t="shared" si="76"/>
        <v>0</v>
      </c>
      <c r="W611">
        <f t="shared" si="77"/>
        <v>1</v>
      </c>
      <c r="X611">
        <f t="shared" si="78"/>
        <v>5.8209365781615903</v>
      </c>
      <c r="Y611" t="b">
        <f t="shared" si="79"/>
        <v>0</v>
      </c>
    </row>
    <row r="612" spans="1:25" x14ac:dyDescent="0.3">
      <c r="A612" t="s">
        <v>644</v>
      </c>
      <c r="B612">
        <v>57.77</v>
      </c>
      <c r="C612">
        <v>2048</v>
      </c>
      <c r="D612">
        <v>9.94</v>
      </c>
      <c r="E612">
        <v>20.03</v>
      </c>
      <c r="F612">
        <v>8.86</v>
      </c>
      <c r="G612">
        <v>1</v>
      </c>
      <c r="H612" t="s">
        <v>13</v>
      </c>
      <c r="I612" t="s">
        <v>14</v>
      </c>
      <c r="J612">
        <v>1</v>
      </c>
      <c r="K612" t="s">
        <v>15</v>
      </c>
      <c r="L612">
        <v>1</v>
      </c>
      <c r="M612">
        <v>65.5</v>
      </c>
      <c r="N612">
        <v>2016.28</v>
      </c>
      <c r="O612" t="s">
        <v>16</v>
      </c>
      <c r="P612" t="s">
        <v>17</v>
      </c>
      <c r="Q612">
        <v>1</v>
      </c>
      <c r="R612">
        <f t="shared" si="72"/>
        <v>1.1101487087941391</v>
      </c>
      <c r="S612" t="b">
        <f t="shared" si="73"/>
        <v>1</v>
      </c>
      <c r="T612" t="b">
        <f t="shared" si="74"/>
        <v>0</v>
      </c>
      <c r="U612" t="b">
        <f t="shared" si="75"/>
        <v>0</v>
      </c>
      <c r="V612" t="b">
        <f t="shared" si="76"/>
        <v>0</v>
      </c>
      <c r="W612">
        <f t="shared" si="77"/>
        <v>1</v>
      </c>
      <c r="X612">
        <f t="shared" si="78"/>
        <v>5.8225376891788283</v>
      </c>
      <c r="Y612" t="b">
        <f t="shared" si="79"/>
        <v>0</v>
      </c>
    </row>
    <row r="613" spans="1:25" x14ac:dyDescent="0.3">
      <c r="A613" t="s">
        <v>645</v>
      </c>
      <c r="B613">
        <v>57.83</v>
      </c>
      <c r="C613">
        <v>2048</v>
      </c>
      <c r="D613">
        <v>9.84</v>
      </c>
      <c r="E613">
        <v>20.010000000000002</v>
      </c>
      <c r="F613">
        <v>8.9600000000000009</v>
      </c>
      <c r="G613">
        <v>1</v>
      </c>
      <c r="H613" t="s">
        <v>35</v>
      </c>
      <c r="I613" t="s">
        <v>14</v>
      </c>
      <c r="J613">
        <v>1</v>
      </c>
      <c r="K613" t="s">
        <v>15</v>
      </c>
      <c r="L613">
        <v>1</v>
      </c>
      <c r="M613">
        <v>65.5</v>
      </c>
      <c r="N613">
        <v>2016.8</v>
      </c>
      <c r="O613" t="s">
        <v>16</v>
      </c>
      <c r="P613" t="s">
        <v>17</v>
      </c>
      <c r="Q613">
        <v>1</v>
      </c>
      <c r="R613">
        <f t="shared" si="72"/>
        <v>1.1137671530444027</v>
      </c>
      <c r="S613" t="b">
        <f t="shared" si="73"/>
        <v>1</v>
      </c>
      <c r="T613" t="b">
        <f t="shared" si="74"/>
        <v>0</v>
      </c>
      <c r="U613" t="b">
        <f t="shared" si="75"/>
        <v>0</v>
      </c>
      <c r="V613" t="b">
        <f t="shared" si="76"/>
        <v>0</v>
      </c>
      <c r="W613">
        <f t="shared" si="77"/>
        <v>1</v>
      </c>
      <c r="X613">
        <f t="shared" si="78"/>
        <v>5.8261561334290928</v>
      </c>
      <c r="Y613" t="b">
        <f t="shared" si="79"/>
        <v>0</v>
      </c>
    </row>
    <row r="614" spans="1:25" x14ac:dyDescent="0.3">
      <c r="A614" t="s">
        <v>646</v>
      </c>
      <c r="B614">
        <v>57.82</v>
      </c>
      <c r="C614">
        <v>2048</v>
      </c>
      <c r="D614">
        <v>9.92</v>
      </c>
      <c r="E614">
        <v>20.100000000000001</v>
      </c>
      <c r="F614">
        <v>8.9600000000000009</v>
      </c>
      <c r="G614">
        <v>1</v>
      </c>
      <c r="H614" t="s">
        <v>35</v>
      </c>
      <c r="I614" t="s">
        <v>14</v>
      </c>
      <c r="J614">
        <v>1</v>
      </c>
      <c r="K614" t="s">
        <v>15</v>
      </c>
      <c r="L614">
        <v>1</v>
      </c>
      <c r="M614">
        <v>65.5</v>
      </c>
      <c r="N614">
        <v>2017.21</v>
      </c>
      <c r="O614" t="s">
        <v>16</v>
      </c>
      <c r="P614" t="s">
        <v>17</v>
      </c>
      <c r="Q614">
        <v>1</v>
      </c>
      <c r="R614">
        <f t="shared" si="72"/>
        <v>1.1123362211416417</v>
      </c>
      <c r="S614" t="b">
        <f t="shared" si="73"/>
        <v>1</v>
      </c>
      <c r="T614" t="b">
        <f t="shared" si="74"/>
        <v>0</v>
      </c>
      <c r="U614" t="b">
        <f t="shared" si="75"/>
        <v>0</v>
      </c>
      <c r="V614" t="b">
        <f t="shared" si="76"/>
        <v>0</v>
      </c>
      <c r="W614">
        <f t="shared" si="77"/>
        <v>1</v>
      </c>
      <c r="X614">
        <f t="shared" si="78"/>
        <v>5.8247252015263316</v>
      </c>
      <c r="Y614" t="b">
        <f t="shared" si="79"/>
        <v>0</v>
      </c>
    </row>
    <row r="615" spans="1:25" x14ac:dyDescent="0.3">
      <c r="A615" t="s">
        <v>647</v>
      </c>
      <c r="B615">
        <v>57.91</v>
      </c>
      <c r="C615">
        <v>2048</v>
      </c>
      <c r="D615">
        <v>9.94</v>
      </c>
      <c r="E615">
        <v>20.02</v>
      </c>
      <c r="F615">
        <v>8.89</v>
      </c>
      <c r="G615">
        <v>1</v>
      </c>
      <c r="H615" t="s">
        <v>13</v>
      </c>
      <c r="I615" t="s">
        <v>14</v>
      </c>
      <c r="J615">
        <v>1</v>
      </c>
      <c r="K615" t="s">
        <v>15</v>
      </c>
      <c r="L615">
        <v>1</v>
      </c>
      <c r="M615">
        <v>65.5</v>
      </c>
      <c r="N615">
        <v>2017.71</v>
      </c>
      <c r="O615" t="s">
        <v>16</v>
      </c>
      <c r="P615" t="s">
        <v>17</v>
      </c>
      <c r="Q615">
        <v>1</v>
      </c>
      <c r="R615">
        <f t="shared" si="72"/>
        <v>1.109949830916183</v>
      </c>
      <c r="S615" t="b">
        <f t="shared" si="73"/>
        <v>1</v>
      </c>
      <c r="T615" t="b">
        <f t="shared" si="74"/>
        <v>0</v>
      </c>
      <c r="U615" t="b">
        <f t="shared" si="75"/>
        <v>0</v>
      </c>
      <c r="V615" t="b">
        <f t="shared" si="76"/>
        <v>0</v>
      </c>
      <c r="W615">
        <f t="shared" si="77"/>
        <v>1</v>
      </c>
      <c r="X615">
        <f t="shared" si="78"/>
        <v>5.8223388113008729</v>
      </c>
      <c r="Y615" t="b">
        <f t="shared" si="79"/>
        <v>0</v>
      </c>
    </row>
    <row r="616" spans="1:25" x14ac:dyDescent="0.3">
      <c r="A616" t="s">
        <v>648</v>
      </c>
      <c r="B616">
        <v>57.85</v>
      </c>
      <c r="C616">
        <v>2048</v>
      </c>
      <c r="D616">
        <v>10.25</v>
      </c>
      <c r="E616">
        <v>19.8</v>
      </c>
      <c r="F616">
        <v>8.8000000000000007</v>
      </c>
      <c r="G616">
        <v>1</v>
      </c>
      <c r="H616" t="s">
        <v>13</v>
      </c>
      <c r="I616" t="s">
        <v>14</v>
      </c>
      <c r="J616">
        <v>1</v>
      </c>
      <c r="K616" t="s">
        <v>15</v>
      </c>
      <c r="L616">
        <v>1</v>
      </c>
      <c r="M616">
        <v>65.5</v>
      </c>
      <c r="N616">
        <v>2018.22</v>
      </c>
      <c r="O616" t="s">
        <v>16</v>
      </c>
      <c r="P616" t="s">
        <v>17</v>
      </c>
      <c r="Q616">
        <v>1</v>
      </c>
      <c r="R616">
        <f t="shared" si="72"/>
        <v>1.0931075142540823</v>
      </c>
      <c r="S616" t="b">
        <f t="shared" si="73"/>
        <v>1</v>
      </c>
      <c r="T616" t="b">
        <f t="shared" si="74"/>
        <v>0</v>
      </c>
      <c r="U616" t="b">
        <f t="shared" si="75"/>
        <v>0</v>
      </c>
      <c r="V616" t="b">
        <f t="shared" si="76"/>
        <v>0</v>
      </c>
      <c r="W616">
        <f t="shared" si="77"/>
        <v>1</v>
      </c>
      <c r="X616">
        <f t="shared" si="78"/>
        <v>5.8054964946387724</v>
      </c>
      <c r="Y616" t="b">
        <f t="shared" si="79"/>
        <v>0</v>
      </c>
    </row>
    <row r="617" spans="1:25" x14ac:dyDescent="0.3">
      <c r="A617" t="s">
        <v>649</v>
      </c>
      <c r="B617">
        <v>57.86</v>
      </c>
      <c r="C617">
        <v>2048</v>
      </c>
      <c r="D617">
        <v>16.37</v>
      </c>
      <c r="E617">
        <v>14.12</v>
      </c>
      <c r="F617">
        <v>7.74</v>
      </c>
      <c r="G617">
        <v>1</v>
      </c>
      <c r="H617" t="s">
        <v>13</v>
      </c>
      <c r="I617" t="s">
        <v>14</v>
      </c>
      <c r="J617">
        <v>1</v>
      </c>
      <c r="K617" t="s">
        <v>15</v>
      </c>
      <c r="L617">
        <v>1</v>
      </c>
      <c r="M617">
        <v>65.5</v>
      </c>
      <c r="N617">
        <v>2018.74</v>
      </c>
      <c r="O617" t="s">
        <v>16</v>
      </c>
      <c r="P617" t="s">
        <v>17</v>
      </c>
      <c r="Q617">
        <v>1</v>
      </c>
      <c r="R617">
        <f t="shared" si="72"/>
        <v>0.71173699411939084</v>
      </c>
      <c r="S617" t="b">
        <f t="shared" si="73"/>
        <v>1</v>
      </c>
      <c r="T617" t="b">
        <f t="shared" si="74"/>
        <v>0</v>
      </c>
      <c r="U617" t="b">
        <f t="shared" si="75"/>
        <v>0</v>
      </c>
      <c r="V617" t="b">
        <f t="shared" si="76"/>
        <v>0</v>
      </c>
      <c r="W617">
        <f t="shared" si="77"/>
        <v>1</v>
      </c>
      <c r="X617">
        <f t="shared" si="78"/>
        <v>5.4241259745040811</v>
      </c>
      <c r="Y617" t="b">
        <f t="shared" si="79"/>
        <v>0</v>
      </c>
    </row>
    <row r="618" spans="1:25" x14ac:dyDescent="0.3">
      <c r="A618" t="s">
        <v>650</v>
      </c>
      <c r="B618">
        <v>57.96</v>
      </c>
      <c r="C618">
        <v>2048</v>
      </c>
      <c r="D618">
        <v>20.37</v>
      </c>
      <c r="E618">
        <v>-1.83</v>
      </c>
      <c r="F618">
        <v>3.38</v>
      </c>
      <c r="G618">
        <v>1</v>
      </c>
      <c r="H618" t="s">
        <v>35</v>
      </c>
      <c r="I618" t="s">
        <v>14</v>
      </c>
      <c r="J618">
        <v>1</v>
      </c>
      <c r="K618" t="s">
        <v>15</v>
      </c>
      <c r="L618">
        <v>1</v>
      </c>
      <c r="M618">
        <v>65.5</v>
      </c>
      <c r="N618">
        <v>2019.24</v>
      </c>
      <c r="O618" t="s">
        <v>16</v>
      </c>
      <c r="P618" t="s">
        <v>17</v>
      </c>
      <c r="Q618">
        <v>1</v>
      </c>
      <c r="R618">
        <f t="shared" si="72"/>
        <v>-8.9597470601800136E-2</v>
      </c>
      <c r="S618" t="b">
        <f t="shared" si="73"/>
        <v>0</v>
      </c>
      <c r="T618" t="b">
        <f t="shared" si="74"/>
        <v>0</v>
      </c>
      <c r="U618" t="b">
        <f t="shared" si="75"/>
        <v>0</v>
      </c>
      <c r="V618" t="b">
        <f t="shared" si="76"/>
        <v>1</v>
      </c>
      <c r="W618">
        <f t="shared" si="77"/>
        <v>4</v>
      </c>
      <c r="X618">
        <f t="shared" si="78"/>
        <v>4.6227915097828891</v>
      </c>
      <c r="Y618" t="b">
        <f t="shared" si="79"/>
        <v>0</v>
      </c>
    </row>
    <row r="619" spans="1:25" x14ac:dyDescent="0.3">
      <c r="A619" t="s">
        <v>651</v>
      </c>
      <c r="B619">
        <v>57.86</v>
      </c>
      <c r="C619">
        <v>2048</v>
      </c>
      <c r="D619">
        <v>9.93</v>
      </c>
      <c r="E619">
        <v>-16.73</v>
      </c>
      <c r="F619">
        <v>-1.82</v>
      </c>
      <c r="G619">
        <v>1</v>
      </c>
      <c r="H619" t="s">
        <v>13</v>
      </c>
      <c r="I619" t="s">
        <v>14</v>
      </c>
      <c r="J619">
        <v>1</v>
      </c>
      <c r="K619" t="s">
        <v>15</v>
      </c>
      <c r="L619">
        <v>1</v>
      </c>
      <c r="M619">
        <v>65.5</v>
      </c>
      <c r="N619">
        <v>2019.76</v>
      </c>
      <c r="O619" t="s">
        <v>16</v>
      </c>
      <c r="P619" t="s">
        <v>17</v>
      </c>
      <c r="Q619">
        <v>1</v>
      </c>
      <c r="R619">
        <f t="shared" si="72"/>
        <v>-1.035137016239587</v>
      </c>
      <c r="S619" t="b">
        <f t="shared" si="73"/>
        <v>0</v>
      </c>
      <c r="T619" t="b">
        <f t="shared" si="74"/>
        <v>0</v>
      </c>
      <c r="U619" t="b">
        <f t="shared" si="75"/>
        <v>0</v>
      </c>
      <c r="V619" t="b">
        <f t="shared" si="76"/>
        <v>1</v>
      </c>
      <c r="W619">
        <f t="shared" si="77"/>
        <v>4</v>
      </c>
      <c r="X619">
        <f t="shared" si="78"/>
        <v>3.6772519641451025</v>
      </c>
      <c r="Y619" t="b">
        <f t="shared" si="79"/>
        <v>0</v>
      </c>
    </row>
    <row r="620" spans="1:25" x14ac:dyDescent="0.3">
      <c r="A620" t="s">
        <v>652</v>
      </c>
      <c r="B620">
        <v>57.9</v>
      </c>
      <c r="C620">
        <v>2048</v>
      </c>
      <c r="D620">
        <v>-1.75</v>
      </c>
      <c r="E620">
        <v>-20.77</v>
      </c>
      <c r="F620">
        <v>-4.1100000000000003</v>
      </c>
      <c r="G620">
        <v>1</v>
      </c>
      <c r="H620" t="s">
        <v>35</v>
      </c>
      <c r="I620" t="s">
        <v>14</v>
      </c>
      <c r="J620">
        <v>1</v>
      </c>
      <c r="K620" t="s">
        <v>15</v>
      </c>
      <c r="L620">
        <v>1</v>
      </c>
      <c r="M620">
        <v>65.5</v>
      </c>
      <c r="N620">
        <v>2020.27</v>
      </c>
      <c r="O620" t="s">
        <v>16</v>
      </c>
      <c r="P620" t="s">
        <v>17</v>
      </c>
      <c r="Q620">
        <v>1</v>
      </c>
      <c r="R620">
        <f t="shared" si="72"/>
        <v>1.4867387239927925</v>
      </c>
      <c r="S620" t="b">
        <f t="shared" si="73"/>
        <v>0</v>
      </c>
      <c r="T620" t="b">
        <f t="shared" si="74"/>
        <v>0</v>
      </c>
      <c r="U620" t="b">
        <f t="shared" si="75"/>
        <v>1</v>
      </c>
      <c r="V620" t="b">
        <f t="shared" si="76"/>
        <v>0</v>
      </c>
      <c r="W620">
        <f t="shared" si="77"/>
        <v>3</v>
      </c>
      <c r="X620">
        <f t="shared" si="78"/>
        <v>3.0575350507876893</v>
      </c>
      <c r="Y620" t="b">
        <f t="shared" si="79"/>
        <v>1</v>
      </c>
    </row>
    <row r="621" spans="1:25" x14ac:dyDescent="0.3">
      <c r="A621" t="s">
        <v>653</v>
      </c>
      <c r="B621">
        <v>57.84</v>
      </c>
      <c r="C621">
        <v>2048</v>
      </c>
      <c r="D621">
        <v>-7.49</v>
      </c>
      <c r="E621">
        <v>-20.87</v>
      </c>
      <c r="F621">
        <v>-4.57</v>
      </c>
      <c r="G621">
        <v>1</v>
      </c>
      <c r="H621" t="s">
        <v>13</v>
      </c>
      <c r="I621" t="s">
        <v>14</v>
      </c>
      <c r="J621">
        <v>1</v>
      </c>
      <c r="K621" t="s">
        <v>15</v>
      </c>
      <c r="L621">
        <v>1</v>
      </c>
      <c r="M621">
        <v>65.5</v>
      </c>
      <c r="N621">
        <v>2020.78</v>
      </c>
      <c r="O621" t="s">
        <v>16</v>
      </c>
      <c r="P621" t="s">
        <v>17</v>
      </c>
      <c r="Q621">
        <v>1</v>
      </c>
      <c r="R621">
        <f t="shared" si="72"/>
        <v>1.2262251983359216</v>
      </c>
      <c r="S621" t="b">
        <f t="shared" si="73"/>
        <v>0</v>
      </c>
      <c r="T621" t="b">
        <f t="shared" si="74"/>
        <v>0</v>
      </c>
      <c r="U621" t="b">
        <f t="shared" si="75"/>
        <v>1</v>
      </c>
      <c r="V621" t="b">
        <f t="shared" si="76"/>
        <v>0</v>
      </c>
      <c r="W621">
        <f t="shared" si="77"/>
        <v>3</v>
      </c>
      <c r="X621">
        <f t="shared" si="78"/>
        <v>2.7970215251308179</v>
      </c>
      <c r="Y621" t="b">
        <f t="shared" si="79"/>
        <v>1</v>
      </c>
    </row>
    <row r="622" spans="1:25" x14ac:dyDescent="0.3">
      <c r="A622" t="s">
        <v>654</v>
      </c>
      <c r="B622">
        <v>57.8</v>
      </c>
      <c r="C622">
        <v>2048</v>
      </c>
      <c r="D622">
        <v>-8.85</v>
      </c>
      <c r="E622">
        <v>-20.79</v>
      </c>
      <c r="F622">
        <v>-4.74</v>
      </c>
      <c r="G622">
        <v>1</v>
      </c>
      <c r="H622" t="s">
        <v>13</v>
      </c>
      <c r="I622" t="s">
        <v>14</v>
      </c>
      <c r="J622">
        <v>1</v>
      </c>
      <c r="K622" t="s">
        <v>15</v>
      </c>
      <c r="L622">
        <v>1</v>
      </c>
      <c r="M622">
        <v>65.5</v>
      </c>
      <c r="N622">
        <v>2021.19</v>
      </c>
      <c r="O622" t="s">
        <v>16</v>
      </c>
      <c r="P622" t="s">
        <v>17</v>
      </c>
      <c r="Q622">
        <v>1</v>
      </c>
      <c r="R622">
        <f t="shared" si="72"/>
        <v>1.1683452609073226</v>
      </c>
      <c r="S622" t="b">
        <f t="shared" si="73"/>
        <v>0</v>
      </c>
      <c r="T622" t="b">
        <f t="shared" si="74"/>
        <v>0</v>
      </c>
      <c r="U622" t="b">
        <f t="shared" si="75"/>
        <v>1</v>
      </c>
      <c r="V622" t="b">
        <f t="shared" si="76"/>
        <v>0</v>
      </c>
      <c r="W622">
        <f t="shared" si="77"/>
        <v>3</v>
      </c>
      <c r="X622">
        <f t="shared" si="78"/>
        <v>2.7391415877022194</v>
      </c>
      <c r="Y622" t="b">
        <f t="shared" si="79"/>
        <v>1</v>
      </c>
    </row>
    <row r="623" spans="1:25" x14ac:dyDescent="0.3">
      <c r="A623" t="s">
        <v>655</v>
      </c>
      <c r="B623">
        <v>57.88</v>
      </c>
      <c r="C623">
        <v>2048</v>
      </c>
      <c r="D623">
        <v>-9.2899999999999991</v>
      </c>
      <c r="E623">
        <v>-20.98</v>
      </c>
      <c r="F623">
        <v>-4.8899999999999997</v>
      </c>
      <c r="G623">
        <v>1</v>
      </c>
      <c r="H623" t="s">
        <v>35</v>
      </c>
      <c r="I623" t="s">
        <v>14</v>
      </c>
      <c r="J623">
        <v>1</v>
      </c>
      <c r="K623" t="s">
        <v>15</v>
      </c>
      <c r="L623">
        <v>1</v>
      </c>
      <c r="M623">
        <v>65.5</v>
      </c>
      <c r="N623">
        <v>2021.71</v>
      </c>
      <c r="O623" t="s">
        <v>16</v>
      </c>
      <c r="P623" t="s">
        <v>17</v>
      </c>
      <c r="Q623">
        <v>1</v>
      </c>
      <c r="R623">
        <f t="shared" si="72"/>
        <v>1.1539437991695711</v>
      </c>
      <c r="S623" t="b">
        <f t="shared" si="73"/>
        <v>0</v>
      </c>
      <c r="T623" t="b">
        <f t="shared" si="74"/>
        <v>0</v>
      </c>
      <c r="U623" t="b">
        <f t="shared" si="75"/>
        <v>1</v>
      </c>
      <c r="V623" t="b">
        <f t="shared" si="76"/>
        <v>0</v>
      </c>
      <c r="W623">
        <f t="shared" si="77"/>
        <v>3</v>
      </c>
      <c r="X623">
        <f t="shared" si="78"/>
        <v>2.7247401259644679</v>
      </c>
      <c r="Y623" t="b">
        <f t="shared" si="79"/>
        <v>1</v>
      </c>
    </row>
    <row r="624" spans="1:25" x14ac:dyDescent="0.3">
      <c r="A624" t="s">
        <v>656</v>
      </c>
      <c r="B624">
        <v>57.83</v>
      </c>
      <c r="C624">
        <v>2048</v>
      </c>
      <c r="D624">
        <v>-9.39</v>
      </c>
      <c r="E624">
        <v>-20.77</v>
      </c>
      <c r="F624">
        <v>-4.91</v>
      </c>
      <c r="G624">
        <v>1</v>
      </c>
      <c r="H624" t="s">
        <v>13</v>
      </c>
      <c r="I624" t="s">
        <v>14</v>
      </c>
      <c r="J624">
        <v>1</v>
      </c>
      <c r="K624" t="s">
        <v>15</v>
      </c>
      <c r="L624">
        <v>1</v>
      </c>
      <c r="M624">
        <v>65.5</v>
      </c>
      <c r="N624">
        <v>2022.21</v>
      </c>
      <c r="O624" t="s">
        <v>16</v>
      </c>
      <c r="P624" t="s">
        <v>17</v>
      </c>
      <c r="Q624">
        <v>1</v>
      </c>
      <c r="R624">
        <f t="shared" si="72"/>
        <v>1.1462020891625231</v>
      </c>
      <c r="S624" t="b">
        <f t="shared" si="73"/>
        <v>0</v>
      </c>
      <c r="T624" t="b">
        <f t="shared" si="74"/>
        <v>0</v>
      </c>
      <c r="U624" t="b">
        <f t="shared" si="75"/>
        <v>1</v>
      </c>
      <c r="V624" t="b">
        <f t="shared" si="76"/>
        <v>0</v>
      </c>
      <c r="W624">
        <f t="shared" si="77"/>
        <v>3</v>
      </c>
      <c r="X624">
        <f t="shared" si="78"/>
        <v>2.7169984159574199</v>
      </c>
      <c r="Y624" t="b">
        <f t="shared" si="79"/>
        <v>1</v>
      </c>
    </row>
    <row r="625" spans="1:25" x14ac:dyDescent="0.3">
      <c r="A625" t="s">
        <v>657</v>
      </c>
      <c r="B625">
        <v>57.99</v>
      </c>
      <c r="C625">
        <v>2048</v>
      </c>
      <c r="D625">
        <v>-8.9499999999999993</v>
      </c>
      <c r="E625">
        <v>-21.2</v>
      </c>
      <c r="F625">
        <v>-5.01</v>
      </c>
      <c r="G625">
        <v>1</v>
      </c>
      <c r="H625" t="s">
        <v>13</v>
      </c>
      <c r="I625" t="s">
        <v>14</v>
      </c>
      <c r="J625">
        <v>1</v>
      </c>
      <c r="K625" t="s">
        <v>15</v>
      </c>
      <c r="L625">
        <v>1</v>
      </c>
      <c r="M625">
        <v>65.5</v>
      </c>
      <c r="N625">
        <v>2022.72</v>
      </c>
      <c r="O625" t="s">
        <v>16</v>
      </c>
      <c r="P625" t="s">
        <v>17</v>
      </c>
      <c r="Q625">
        <v>1</v>
      </c>
      <c r="R625">
        <f t="shared" si="72"/>
        <v>1.1713253148025209</v>
      </c>
      <c r="S625" t="b">
        <f t="shared" si="73"/>
        <v>0</v>
      </c>
      <c r="T625" t="b">
        <f t="shared" si="74"/>
        <v>0</v>
      </c>
      <c r="U625" t="b">
        <f t="shared" si="75"/>
        <v>1</v>
      </c>
      <c r="V625" t="b">
        <f t="shared" si="76"/>
        <v>0</v>
      </c>
      <c r="W625">
        <f t="shared" si="77"/>
        <v>3</v>
      </c>
      <c r="X625">
        <f t="shared" si="78"/>
        <v>2.7421216415974174</v>
      </c>
      <c r="Y625" t="b">
        <f t="shared" si="79"/>
        <v>1</v>
      </c>
    </row>
    <row r="626" spans="1:25" x14ac:dyDescent="0.3">
      <c r="A626" t="s">
        <v>658</v>
      </c>
      <c r="B626">
        <v>57.91</v>
      </c>
      <c r="C626">
        <v>2048</v>
      </c>
      <c r="D626">
        <v>-8.7899999999999991</v>
      </c>
      <c r="E626">
        <v>-21.29</v>
      </c>
      <c r="F626">
        <v>-5.04</v>
      </c>
      <c r="G626">
        <v>1</v>
      </c>
      <c r="H626" t="s">
        <v>35</v>
      </c>
      <c r="I626" t="s">
        <v>14</v>
      </c>
      <c r="J626">
        <v>1</v>
      </c>
      <c r="K626" t="s">
        <v>15</v>
      </c>
      <c r="L626">
        <v>1</v>
      </c>
      <c r="M626">
        <v>65.5</v>
      </c>
      <c r="N626">
        <v>2023.24</v>
      </c>
      <c r="O626" t="s">
        <v>16</v>
      </c>
      <c r="P626" t="s">
        <v>17</v>
      </c>
      <c r="Q626">
        <v>1</v>
      </c>
      <c r="R626">
        <f t="shared" si="72"/>
        <v>1.1792446841243882</v>
      </c>
      <c r="S626" t="b">
        <f t="shared" si="73"/>
        <v>0</v>
      </c>
      <c r="T626" t="b">
        <f t="shared" si="74"/>
        <v>0</v>
      </c>
      <c r="U626" t="b">
        <f t="shared" si="75"/>
        <v>1</v>
      </c>
      <c r="V626" t="b">
        <f t="shared" si="76"/>
        <v>0</v>
      </c>
      <c r="W626">
        <f t="shared" si="77"/>
        <v>3</v>
      </c>
      <c r="X626">
        <f t="shared" si="78"/>
        <v>2.7500410109192845</v>
      </c>
      <c r="Y626" t="b">
        <f t="shared" si="79"/>
        <v>1</v>
      </c>
    </row>
    <row r="627" spans="1:25" x14ac:dyDescent="0.3">
      <c r="A627" t="s">
        <v>659</v>
      </c>
      <c r="B627">
        <v>57.9</v>
      </c>
      <c r="C627">
        <v>2048</v>
      </c>
      <c r="D627">
        <v>-9.41</v>
      </c>
      <c r="E627">
        <v>-20.93</v>
      </c>
      <c r="F627">
        <v>-4.9400000000000004</v>
      </c>
      <c r="G627">
        <v>1</v>
      </c>
      <c r="H627" t="s">
        <v>13</v>
      </c>
      <c r="I627" t="s">
        <v>14</v>
      </c>
      <c r="J627">
        <v>1</v>
      </c>
      <c r="K627" t="s">
        <v>15</v>
      </c>
      <c r="L627">
        <v>1</v>
      </c>
      <c r="M627">
        <v>65.5</v>
      </c>
      <c r="N627">
        <v>2023.75</v>
      </c>
      <c r="O627" t="s">
        <v>16</v>
      </c>
      <c r="P627" t="s">
        <v>17</v>
      </c>
      <c r="Q627">
        <v>1</v>
      </c>
      <c r="R627">
        <f t="shared" si="72"/>
        <v>1.1482801780736562</v>
      </c>
      <c r="S627" t="b">
        <f t="shared" si="73"/>
        <v>0</v>
      </c>
      <c r="T627" t="b">
        <f t="shared" si="74"/>
        <v>0</v>
      </c>
      <c r="U627" t="b">
        <f t="shared" si="75"/>
        <v>1</v>
      </c>
      <c r="V627" t="b">
        <f t="shared" si="76"/>
        <v>0</v>
      </c>
      <c r="W627">
        <f t="shared" si="77"/>
        <v>3</v>
      </c>
      <c r="X627">
        <f t="shared" si="78"/>
        <v>2.7190765048685526</v>
      </c>
      <c r="Y627" t="b">
        <f t="shared" si="79"/>
        <v>1</v>
      </c>
    </row>
    <row r="628" spans="1:25" x14ac:dyDescent="0.3">
      <c r="A628" t="s">
        <v>660</v>
      </c>
      <c r="B628">
        <v>57.84</v>
      </c>
      <c r="C628">
        <v>2048</v>
      </c>
      <c r="D628">
        <v>-9.93</v>
      </c>
      <c r="E628">
        <v>-20.73</v>
      </c>
      <c r="F628">
        <v>-5.01</v>
      </c>
      <c r="G628">
        <v>1</v>
      </c>
      <c r="H628" t="s">
        <v>13</v>
      </c>
      <c r="I628" t="s">
        <v>14</v>
      </c>
      <c r="J628">
        <v>1</v>
      </c>
      <c r="K628" t="s">
        <v>15</v>
      </c>
      <c r="L628">
        <v>1</v>
      </c>
      <c r="M628">
        <v>65.5</v>
      </c>
      <c r="N628">
        <v>2024.26</v>
      </c>
      <c r="O628" t="s">
        <v>16</v>
      </c>
      <c r="P628" t="s">
        <v>17</v>
      </c>
      <c r="Q628">
        <v>1</v>
      </c>
      <c r="R628">
        <f t="shared" si="72"/>
        <v>1.1240764644241112</v>
      </c>
      <c r="S628" t="b">
        <f t="shared" si="73"/>
        <v>0</v>
      </c>
      <c r="T628" t="b">
        <f t="shared" si="74"/>
        <v>0</v>
      </c>
      <c r="U628" t="b">
        <f t="shared" si="75"/>
        <v>1</v>
      </c>
      <c r="V628" t="b">
        <f t="shared" si="76"/>
        <v>0</v>
      </c>
      <c r="W628">
        <f t="shared" si="77"/>
        <v>3</v>
      </c>
      <c r="X628">
        <f t="shared" si="78"/>
        <v>2.6948727912190078</v>
      </c>
      <c r="Y628" t="b">
        <f t="shared" si="79"/>
        <v>1</v>
      </c>
    </row>
    <row r="629" spans="1:25" x14ac:dyDescent="0.3">
      <c r="A629" t="s">
        <v>661</v>
      </c>
      <c r="B629">
        <v>57.86</v>
      </c>
      <c r="C629">
        <v>2048</v>
      </c>
      <c r="D629">
        <v>-9.58</v>
      </c>
      <c r="E629">
        <v>-20.77</v>
      </c>
      <c r="F629">
        <v>-4.9800000000000004</v>
      </c>
      <c r="G629">
        <v>1</v>
      </c>
      <c r="H629" t="s">
        <v>35</v>
      </c>
      <c r="I629" t="s">
        <v>14</v>
      </c>
      <c r="J629">
        <v>1</v>
      </c>
      <c r="K629" t="s">
        <v>15</v>
      </c>
      <c r="L629">
        <v>1</v>
      </c>
      <c r="M629">
        <v>65.5</v>
      </c>
      <c r="N629">
        <v>2024.78</v>
      </c>
      <c r="O629" t="s">
        <v>16</v>
      </c>
      <c r="P629" t="s">
        <v>17</v>
      </c>
      <c r="Q629">
        <v>1</v>
      </c>
      <c r="R629">
        <f t="shared" si="72"/>
        <v>1.1386328334876605</v>
      </c>
      <c r="S629" t="b">
        <f t="shared" si="73"/>
        <v>0</v>
      </c>
      <c r="T629" t="b">
        <f t="shared" si="74"/>
        <v>0</v>
      </c>
      <c r="U629" t="b">
        <f t="shared" si="75"/>
        <v>1</v>
      </c>
      <c r="V629" t="b">
        <f t="shared" si="76"/>
        <v>0</v>
      </c>
      <c r="W629">
        <f t="shared" si="77"/>
        <v>3</v>
      </c>
      <c r="X629">
        <f t="shared" si="78"/>
        <v>2.7094291602825571</v>
      </c>
      <c r="Y629" t="b">
        <f t="shared" si="79"/>
        <v>1</v>
      </c>
    </row>
    <row r="630" spans="1:25" x14ac:dyDescent="0.3">
      <c r="A630" t="s">
        <v>662</v>
      </c>
      <c r="B630">
        <v>57.98</v>
      </c>
      <c r="C630">
        <v>2048</v>
      </c>
      <c r="D630">
        <v>-9.42</v>
      </c>
      <c r="E630">
        <v>-20.88</v>
      </c>
      <c r="F630">
        <v>-5.03</v>
      </c>
      <c r="G630">
        <v>1</v>
      </c>
      <c r="H630" t="s">
        <v>13</v>
      </c>
      <c r="I630" t="s">
        <v>14</v>
      </c>
      <c r="J630">
        <v>1</v>
      </c>
      <c r="K630" t="s">
        <v>15</v>
      </c>
      <c r="L630">
        <v>1</v>
      </c>
      <c r="M630">
        <v>65.5</v>
      </c>
      <c r="N630">
        <v>2025.28</v>
      </c>
      <c r="O630" t="s">
        <v>16</v>
      </c>
      <c r="P630" t="s">
        <v>17</v>
      </c>
      <c r="Q630">
        <v>1</v>
      </c>
      <c r="R630">
        <f t="shared" si="72"/>
        <v>1.1469869489044457</v>
      </c>
      <c r="S630" t="b">
        <f t="shared" si="73"/>
        <v>0</v>
      </c>
      <c r="T630" t="b">
        <f t="shared" si="74"/>
        <v>0</v>
      </c>
      <c r="U630" t="b">
        <f t="shared" si="75"/>
        <v>1</v>
      </c>
      <c r="V630" t="b">
        <f t="shared" si="76"/>
        <v>0</v>
      </c>
      <c r="W630">
        <f t="shared" si="77"/>
        <v>3</v>
      </c>
      <c r="X630">
        <f t="shared" si="78"/>
        <v>2.7177832756993423</v>
      </c>
      <c r="Y630" t="b">
        <f t="shared" si="79"/>
        <v>1</v>
      </c>
    </row>
    <row r="631" spans="1:25" x14ac:dyDescent="0.3">
      <c r="A631" t="s">
        <v>663</v>
      </c>
      <c r="B631">
        <v>57.94</v>
      </c>
      <c r="C631">
        <v>2048</v>
      </c>
      <c r="D631">
        <v>-9.4600000000000009</v>
      </c>
      <c r="E631">
        <v>-20.81</v>
      </c>
      <c r="F631">
        <v>-4.97</v>
      </c>
      <c r="G631">
        <v>1</v>
      </c>
      <c r="H631" t="s">
        <v>35</v>
      </c>
      <c r="I631" t="s">
        <v>14</v>
      </c>
      <c r="J631">
        <v>1</v>
      </c>
      <c r="K631" t="s">
        <v>15</v>
      </c>
      <c r="L631">
        <v>1</v>
      </c>
      <c r="M631">
        <v>65.5</v>
      </c>
      <c r="N631">
        <v>2025.69</v>
      </c>
      <c r="O631" t="s">
        <v>16</v>
      </c>
      <c r="P631" t="s">
        <v>17</v>
      </c>
      <c r="Q631">
        <v>1</v>
      </c>
      <c r="R631">
        <f t="shared" si="72"/>
        <v>1.1441326293307568</v>
      </c>
      <c r="S631" t="b">
        <f t="shared" si="73"/>
        <v>0</v>
      </c>
      <c r="T631" t="b">
        <f t="shared" si="74"/>
        <v>0</v>
      </c>
      <c r="U631" t="b">
        <f t="shared" si="75"/>
        <v>1</v>
      </c>
      <c r="V631" t="b">
        <f t="shared" si="76"/>
        <v>0</v>
      </c>
      <c r="W631">
        <f t="shared" si="77"/>
        <v>3</v>
      </c>
      <c r="X631">
        <f t="shared" si="78"/>
        <v>2.7149289561256533</v>
      </c>
      <c r="Y631" t="b">
        <f t="shared" si="79"/>
        <v>1</v>
      </c>
    </row>
    <row r="632" spans="1:25" x14ac:dyDescent="0.3">
      <c r="A632" t="s">
        <v>664</v>
      </c>
      <c r="B632">
        <v>57.9</v>
      </c>
      <c r="C632">
        <v>2048</v>
      </c>
      <c r="D632">
        <v>-9.42</v>
      </c>
      <c r="E632">
        <v>-20.93</v>
      </c>
      <c r="F632">
        <v>-5.04</v>
      </c>
      <c r="G632">
        <v>1</v>
      </c>
      <c r="H632" t="s">
        <v>13</v>
      </c>
      <c r="I632" t="s">
        <v>14</v>
      </c>
      <c r="J632">
        <v>1</v>
      </c>
      <c r="K632" t="s">
        <v>15</v>
      </c>
      <c r="L632">
        <v>1</v>
      </c>
      <c r="M632">
        <v>65.5</v>
      </c>
      <c r="N632">
        <v>2026.2</v>
      </c>
      <c r="O632" t="s">
        <v>16</v>
      </c>
      <c r="P632" t="s">
        <v>17</v>
      </c>
      <c r="Q632">
        <v>1</v>
      </c>
      <c r="R632">
        <f t="shared" si="72"/>
        <v>1.1478828035385809</v>
      </c>
      <c r="S632" t="b">
        <f t="shared" si="73"/>
        <v>0</v>
      </c>
      <c r="T632" t="b">
        <f t="shared" si="74"/>
        <v>0</v>
      </c>
      <c r="U632" t="b">
        <f t="shared" si="75"/>
        <v>1</v>
      </c>
      <c r="V632" t="b">
        <f t="shared" si="76"/>
        <v>0</v>
      </c>
      <c r="W632">
        <f t="shared" si="77"/>
        <v>3</v>
      </c>
      <c r="X632">
        <f t="shared" si="78"/>
        <v>2.7186791303334772</v>
      </c>
      <c r="Y632" t="b">
        <f t="shared" si="79"/>
        <v>1</v>
      </c>
    </row>
    <row r="633" spans="1:25" x14ac:dyDescent="0.3">
      <c r="A633" t="s">
        <v>665</v>
      </c>
      <c r="B633">
        <v>58.05</v>
      </c>
      <c r="C633">
        <v>2048</v>
      </c>
      <c r="D633">
        <v>-9.31</v>
      </c>
      <c r="E633">
        <v>-20.73</v>
      </c>
      <c r="F633">
        <v>-5.0199999999999996</v>
      </c>
      <c r="G633">
        <v>1</v>
      </c>
      <c r="H633" t="s">
        <v>35</v>
      </c>
      <c r="I633" t="s">
        <v>14</v>
      </c>
      <c r="J633">
        <v>1</v>
      </c>
      <c r="K633" t="s">
        <v>15</v>
      </c>
      <c r="L633">
        <v>1</v>
      </c>
      <c r="M633">
        <v>65.5</v>
      </c>
      <c r="N633">
        <v>2026.72</v>
      </c>
      <c r="O633" t="s">
        <v>16</v>
      </c>
      <c r="P633" t="s">
        <v>17</v>
      </c>
      <c r="Q633">
        <v>1</v>
      </c>
      <c r="R633">
        <f t="shared" si="72"/>
        <v>1.1486847910229696</v>
      </c>
      <c r="S633" t="b">
        <f t="shared" si="73"/>
        <v>0</v>
      </c>
      <c r="T633" t="b">
        <f t="shared" si="74"/>
        <v>0</v>
      </c>
      <c r="U633" t="b">
        <f t="shared" si="75"/>
        <v>1</v>
      </c>
      <c r="V633" t="b">
        <f t="shared" si="76"/>
        <v>0</v>
      </c>
      <c r="W633">
        <f t="shared" si="77"/>
        <v>3</v>
      </c>
      <c r="X633">
        <f t="shared" si="78"/>
        <v>2.7194811178178662</v>
      </c>
      <c r="Y633" t="b">
        <f t="shared" si="79"/>
        <v>1</v>
      </c>
    </row>
    <row r="634" spans="1:25" x14ac:dyDescent="0.3">
      <c r="A634" t="s">
        <v>666</v>
      </c>
      <c r="B634">
        <v>57.96</v>
      </c>
      <c r="C634">
        <v>2048</v>
      </c>
      <c r="D634">
        <v>-9.34</v>
      </c>
      <c r="E634">
        <v>-20.77</v>
      </c>
      <c r="F634">
        <v>-5.05</v>
      </c>
      <c r="G634">
        <v>1</v>
      </c>
      <c r="H634" t="s">
        <v>13</v>
      </c>
      <c r="I634" t="s">
        <v>14</v>
      </c>
      <c r="J634">
        <v>1</v>
      </c>
      <c r="K634" t="s">
        <v>15</v>
      </c>
      <c r="L634">
        <v>1</v>
      </c>
      <c r="M634">
        <v>65.5</v>
      </c>
      <c r="N634">
        <v>2027.23</v>
      </c>
      <c r="O634" t="s">
        <v>16</v>
      </c>
      <c r="P634" t="s">
        <v>17</v>
      </c>
      <c r="Q634">
        <v>1</v>
      </c>
      <c r="R634">
        <f t="shared" si="72"/>
        <v>1.1482026817596702</v>
      </c>
      <c r="S634" t="b">
        <f t="shared" si="73"/>
        <v>0</v>
      </c>
      <c r="T634" t="b">
        <f t="shared" si="74"/>
        <v>0</v>
      </c>
      <c r="U634" t="b">
        <f t="shared" si="75"/>
        <v>1</v>
      </c>
      <c r="V634" t="b">
        <f t="shared" si="76"/>
        <v>0</v>
      </c>
      <c r="W634">
        <f t="shared" si="77"/>
        <v>3</v>
      </c>
      <c r="X634">
        <f t="shared" si="78"/>
        <v>2.718999008554567</v>
      </c>
      <c r="Y634" t="b">
        <f t="shared" si="79"/>
        <v>1</v>
      </c>
    </row>
    <row r="635" spans="1:25" x14ac:dyDescent="0.3">
      <c r="A635" t="s">
        <v>667</v>
      </c>
      <c r="B635">
        <v>58</v>
      </c>
      <c r="C635">
        <v>2048</v>
      </c>
      <c r="D635">
        <v>-9.2899999999999991</v>
      </c>
      <c r="E635">
        <v>-20.84</v>
      </c>
      <c r="F635">
        <v>-4.96</v>
      </c>
      <c r="G635">
        <v>1</v>
      </c>
      <c r="H635" t="s">
        <v>13</v>
      </c>
      <c r="I635" t="s">
        <v>14</v>
      </c>
      <c r="J635">
        <v>1</v>
      </c>
      <c r="K635" t="s">
        <v>15</v>
      </c>
      <c r="L635">
        <v>1</v>
      </c>
      <c r="M635">
        <v>65.5</v>
      </c>
      <c r="N635">
        <v>2027.74</v>
      </c>
      <c r="O635" t="s">
        <v>16</v>
      </c>
      <c r="P635" t="s">
        <v>17</v>
      </c>
      <c r="Q635">
        <v>1</v>
      </c>
      <c r="R635">
        <f t="shared" si="72"/>
        <v>1.1514595021246081</v>
      </c>
      <c r="S635" t="b">
        <f t="shared" si="73"/>
        <v>0</v>
      </c>
      <c r="T635" t="b">
        <f t="shared" si="74"/>
        <v>0</v>
      </c>
      <c r="U635" t="b">
        <f t="shared" si="75"/>
        <v>1</v>
      </c>
      <c r="V635" t="b">
        <f t="shared" si="76"/>
        <v>0</v>
      </c>
      <c r="W635">
        <f t="shared" si="77"/>
        <v>3</v>
      </c>
      <c r="X635">
        <f t="shared" si="78"/>
        <v>2.7222558289195047</v>
      </c>
      <c r="Y635" t="b">
        <f t="shared" si="79"/>
        <v>1</v>
      </c>
    </row>
    <row r="636" spans="1:25" x14ac:dyDescent="0.3">
      <c r="A636" t="s">
        <v>668</v>
      </c>
      <c r="B636">
        <v>57.99</v>
      </c>
      <c r="C636">
        <v>2048</v>
      </c>
      <c r="D636">
        <v>-9.35</v>
      </c>
      <c r="E636">
        <v>-20.86</v>
      </c>
      <c r="F636">
        <v>-4.9800000000000004</v>
      </c>
      <c r="G636">
        <v>1</v>
      </c>
      <c r="H636" t="s">
        <v>13</v>
      </c>
      <c r="I636" t="s">
        <v>14</v>
      </c>
      <c r="J636">
        <v>1</v>
      </c>
      <c r="K636" t="s">
        <v>15</v>
      </c>
      <c r="L636">
        <v>1</v>
      </c>
      <c r="M636">
        <v>65.5</v>
      </c>
      <c r="N636">
        <v>2028.25</v>
      </c>
      <c r="O636" t="s">
        <v>16</v>
      </c>
      <c r="P636" t="s">
        <v>17</v>
      </c>
      <c r="Q636">
        <v>1</v>
      </c>
      <c r="R636">
        <f t="shared" si="72"/>
        <v>1.1494184143502133</v>
      </c>
      <c r="S636" t="b">
        <f t="shared" si="73"/>
        <v>0</v>
      </c>
      <c r="T636" t="b">
        <f t="shared" si="74"/>
        <v>0</v>
      </c>
      <c r="U636" t="b">
        <f t="shared" si="75"/>
        <v>1</v>
      </c>
      <c r="V636" t="b">
        <f t="shared" si="76"/>
        <v>0</v>
      </c>
      <c r="W636">
        <f t="shared" si="77"/>
        <v>3</v>
      </c>
      <c r="X636">
        <f t="shared" si="78"/>
        <v>2.7202147411451101</v>
      </c>
      <c r="Y636" t="b">
        <f t="shared" si="79"/>
        <v>1</v>
      </c>
    </row>
    <row r="637" spans="1:25" x14ac:dyDescent="0.3">
      <c r="A637" t="s">
        <v>669</v>
      </c>
      <c r="B637">
        <v>57.95</v>
      </c>
      <c r="C637">
        <v>2048</v>
      </c>
      <c r="D637">
        <v>-9.4</v>
      </c>
      <c r="E637">
        <v>-20.87</v>
      </c>
      <c r="F637">
        <v>-5.05</v>
      </c>
      <c r="G637">
        <v>1</v>
      </c>
      <c r="H637" t="s">
        <v>35</v>
      </c>
      <c r="I637" t="s">
        <v>14</v>
      </c>
      <c r="J637">
        <v>1</v>
      </c>
      <c r="K637" t="s">
        <v>15</v>
      </c>
      <c r="L637">
        <v>1</v>
      </c>
      <c r="M637">
        <v>66.5</v>
      </c>
      <c r="N637">
        <v>2028.86</v>
      </c>
      <c r="O637" t="s">
        <v>16</v>
      </c>
      <c r="P637" t="s">
        <v>17</v>
      </c>
      <c r="Q637">
        <v>1</v>
      </c>
      <c r="R637">
        <f t="shared" si="72"/>
        <v>1.1476037552565745</v>
      </c>
      <c r="S637" t="b">
        <f t="shared" si="73"/>
        <v>0</v>
      </c>
      <c r="T637" t="b">
        <f t="shared" si="74"/>
        <v>0</v>
      </c>
      <c r="U637" t="b">
        <f t="shared" si="75"/>
        <v>1</v>
      </c>
      <c r="V637" t="b">
        <f t="shared" si="76"/>
        <v>0</v>
      </c>
      <c r="W637">
        <f t="shared" si="77"/>
        <v>3</v>
      </c>
      <c r="X637">
        <f t="shared" si="78"/>
        <v>2.7184000820514713</v>
      </c>
      <c r="Y637" t="b">
        <f t="shared" si="79"/>
        <v>1</v>
      </c>
    </row>
    <row r="638" spans="1:25" x14ac:dyDescent="0.3">
      <c r="A638" t="s">
        <v>670</v>
      </c>
      <c r="B638">
        <v>58.05</v>
      </c>
      <c r="C638">
        <v>2048</v>
      </c>
      <c r="D638">
        <v>-9.3699999999999992</v>
      </c>
      <c r="E638">
        <v>-20.89</v>
      </c>
      <c r="F638">
        <v>-5.0199999999999996</v>
      </c>
      <c r="G638">
        <v>1</v>
      </c>
      <c r="H638" t="s">
        <v>13</v>
      </c>
      <c r="I638" t="s">
        <v>14</v>
      </c>
      <c r="J638">
        <v>1</v>
      </c>
      <c r="K638" t="s">
        <v>15</v>
      </c>
      <c r="L638">
        <v>1</v>
      </c>
      <c r="M638">
        <v>65.5</v>
      </c>
      <c r="N638">
        <v>2029.27</v>
      </c>
      <c r="O638" t="s">
        <v>16</v>
      </c>
      <c r="P638" t="s">
        <v>17</v>
      </c>
      <c r="Q638">
        <v>1</v>
      </c>
      <c r="R638">
        <f t="shared" si="72"/>
        <v>1.1491572249104993</v>
      </c>
      <c r="S638" t="b">
        <f t="shared" si="73"/>
        <v>0</v>
      </c>
      <c r="T638" t="b">
        <f t="shared" si="74"/>
        <v>0</v>
      </c>
      <c r="U638" t="b">
        <f t="shared" si="75"/>
        <v>1</v>
      </c>
      <c r="V638" t="b">
        <f t="shared" si="76"/>
        <v>0</v>
      </c>
      <c r="W638">
        <f t="shared" si="77"/>
        <v>3</v>
      </c>
      <c r="X638">
        <f t="shared" si="78"/>
        <v>2.7199535517053959</v>
      </c>
      <c r="Y638" t="b">
        <f t="shared" si="79"/>
        <v>1</v>
      </c>
    </row>
    <row r="639" spans="1:25" x14ac:dyDescent="0.3">
      <c r="A639" t="s">
        <v>671</v>
      </c>
      <c r="B639">
        <v>58.05</v>
      </c>
      <c r="C639">
        <v>2048</v>
      </c>
      <c r="D639">
        <v>-9.34</v>
      </c>
      <c r="E639">
        <v>-20.86</v>
      </c>
      <c r="F639">
        <v>-5.0199999999999996</v>
      </c>
      <c r="G639">
        <v>1</v>
      </c>
      <c r="H639" t="s">
        <v>13</v>
      </c>
      <c r="I639" t="s">
        <v>14</v>
      </c>
      <c r="J639">
        <v>1</v>
      </c>
      <c r="K639" t="s">
        <v>15</v>
      </c>
      <c r="L639">
        <v>1</v>
      </c>
      <c r="M639">
        <v>65.5</v>
      </c>
      <c r="N639">
        <v>2029.79</v>
      </c>
      <c r="O639" t="s">
        <v>16</v>
      </c>
      <c r="P639" t="s">
        <v>17</v>
      </c>
      <c r="Q639">
        <v>1</v>
      </c>
      <c r="R639">
        <f t="shared" si="72"/>
        <v>1.1498176727724725</v>
      </c>
      <c r="S639" t="b">
        <f t="shared" si="73"/>
        <v>0</v>
      </c>
      <c r="T639" t="b">
        <f t="shared" si="74"/>
        <v>0</v>
      </c>
      <c r="U639" t="b">
        <f t="shared" si="75"/>
        <v>1</v>
      </c>
      <c r="V639" t="b">
        <f t="shared" si="76"/>
        <v>0</v>
      </c>
      <c r="W639">
        <f t="shared" si="77"/>
        <v>3</v>
      </c>
      <c r="X639">
        <f t="shared" si="78"/>
        <v>2.720613999567369</v>
      </c>
      <c r="Y639" t="b">
        <f t="shared" si="79"/>
        <v>1</v>
      </c>
    </row>
    <row r="640" spans="1:25" x14ac:dyDescent="0.3">
      <c r="A640" t="s">
        <v>672</v>
      </c>
      <c r="B640">
        <v>58.02</v>
      </c>
      <c r="C640">
        <v>2048</v>
      </c>
      <c r="D640">
        <v>-9.3000000000000007</v>
      </c>
      <c r="E640">
        <v>-20.85</v>
      </c>
      <c r="F640">
        <v>-5.04</v>
      </c>
      <c r="G640">
        <v>1</v>
      </c>
      <c r="H640" t="s">
        <v>13</v>
      </c>
      <c r="I640" t="s">
        <v>14</v>
      </c>
      <c r="J640">
        <v>1</v>
      </c>
      <c r="K640" t="s">
        <v>15</v>
      </c>
      <c r="L640">
        <v>1</v>
      </c>
      <c r="M640">
        <v>65.5</v>
      </c>
      <c r="N640">
        <v>2030.2</v>
      </c>
      <c r="O640" t="s">
        <v>16</v>
      </c>
      <c r="P640" t="s">
        <v>17</v>
      </c>
      <c r="Q640">
        <v>1</v>
      </c>
      <c r="R640">
        <f t="shared" si="72"/>
        <v>1.1512377751921623</v>
      </c>
      <c r="S640" t="b">
        <f t="shared" si="73"/>
        <v>0</v>
      </c>
      <c r="T640" t="b">
        <f t="shared" si="74"/>
        <v>0</v>
      </c>
      <c r="U640" t="b">
        <f t="shared" si="75"/>
        <v>1</v>
      </c>
      <c r="V640" t="b">
        <f t="shared" si="76"/>
        <v>0</v>
      </c>
      <c r="W640">
        <f t="shared" si="77"/>
        <v>3</v>
      </c>
      <c r="X640">
        <f t="shared" si="78"/>
        <v>2.7220341019870586</v>
      </c>
      <c r="Y640" t="b">
        <f t="shared" si="79"/>
        <v>1</v>
      </c>
    </row>
    <row r="641" spans="1:25" x14ac:dyDescent="0.3">
      <c r="A641" t="s">
        <v>673</v>
      </c>
      <c r="B641">
        <v>57.96</v>
      </c>
      <c r="C641">
        <v>2048</v>
      </c>
      <c r="D641">
        <v>-9.3800000000000008</v>
      </c>
      <c r="E641">
        <v>-20.86</v>
      </c>
      <c r="F641">
        <v>-5.03</v>
      </c>
      <c r="G641">
        <v>1</v>
      </c>
      <c r="H641" t="s">
        <v>13</v>
      </c>
      <c r="I641" t="s">
        <v>14</v>
      </c>
      <c r="J641">
        <v>1</v>
      </c>
      <c r="K641" t="s">
        <v>15</v>
      </c>
      <c r="L641">
        <v>1</v>
      </c>
      <c r="M641">
        <v>65.5</v>
      </c>
      <c r="N641">
        <v>2030.71</v>
      </c>
      <c r="O641" t="s">
        <v>16</v>
      </c>
      <c r="P641" t="s">
        <v>17</v>
      </c>
      <c r="Q641">
        <v>1</v>
      </c>
      <c r="R641">
        <f t="shared" si="72"/>
        <v>1.1482214963845445</v>
      </c>
      <c r="S641" t="b">
        <f t="shared" si="73"/>
        <v>0</v>
      </c>
      <c r="T641" t="b">
        <f t="shared" si="74"/>
        <v>0</v>
      </c>
      <c r="U641" t="b">
        <f t="shared" si="75"/>
        <v>1</v>
      </c>
      <c r="V641" t="b">
        <f t="shared" si="76"/>
        <v>0</v>
      </c>
      <c r="W641">
        <f t="shared" si="77"/>
        <v>3</v>
      </c>
      <c r="X641">
        <f t="shared" si="78"/>
        <v>2.7190178231794411</v>
      </c>
      <c r="Y641" t="b">
        <f t="shared" si="79"/>
        <v>1</v>
      </c>
    </row>
    <row r="642" spans="1:25" x14ac:dyDescent="0.3">
      <c r="A642" t="s">
        <v>674</v>
      </c>
      <c r="B642">
        <v>58.02</v>
      </c>
      <c r="C642">
        <v>2048</v>
      </c>
      <c r="D642">
        <v>-9.41</v>
      </c>
      <c r="E642">
        <v>-20.93</v>
      </c>
      <c r="F642">
        <v>-5.04</v>
      </c>
      <c r="G642">
        <v>1</v>
      </c>
      <c r="H642" t="s">
        <v>13</v>
      </c>
      <c r="I642" t="s">
        <v>14</v>
      </c>
      <c r="J642">
        <v>1</v>
      </c>
      <c r="K642" t="s">
        <v>15</v>
      </c>
      <c r="L642">
        <v>1</v>
      </c>
      <c r="M642">
        <v>65.5</v>
      </c>
      <c r="N642">
        <v>2031.22</v>
      </c>
      <c r="O642" t="s">
        <v>16</v>
      </c>
      <c r="P642" t="s">
        <v>17</v>
      </c>
      <c r="Q642">
        <v>1</v>
      </c>
      <c r="R642">
        <f t="shared" si="72"/>
        <v>1.1482801780736562</v>
      </c>
      <c r="S642" t="b">
        <f t="shared" si="73"/>
        <v>0</v>
      </c>
      <c r="T642" t="b">
        <f t="shared" si="74"/>
        <v>0</v>
      </c>
      <c r="U642" t="b">
        <f t="shared" si="75"/>
        <v>1</v>
      </c>
      <c r="V642" t="b">
        <f t="shared" si="76"/>
        <v>0</v>
      </c>
      <c r="W642">
        <f t="shared" si="77"/>
        <v>3</v>
      </c>
      <c r="X642">
        <f t="shared" si="78"/>
        <v>2.7190765048685526</v>
      </c>
      <c r="Y642" t="b">
        <f t="shared" si="79"/>
        <v>1</v>
      </c>
    </row>
    <row r="643" spans="1:25" x14ac:dyDescent="0.3">
      <c r="A643" t="s">
        <v>675</v>
      </c>
      <c r="B643">
        <v>58.02</v>
      </c>
      <c r="C643">
        <v>2048</v>
      </c>
      <c r="D643">
        <v>-9.44</v>
      </c>
      <c r="E643">
        <v>-20.96</v>
      </c>
      <c r="F643">
        <v>-5.07</v>
      </c>
      <c r="G643">
        <v>1</v>
      </c>
      <c r="H643" t="s">
        <v>13</v>
      </c>
      <c r="I643" t="s">
        <v>14</v>
      </c>
      <c r="J643">
        <v>1</v>
      </c>
      <c r="K643" t="s">
        <v>15</v>
      </c>
      <c r="L643">
        <v>1</v>
      </c>
      <c r="M643">
        <v>65.5</v>
      </c>
      <c r="N643">
        <v>2031.73</v>
      </c>
      <c r="O643" t="s">
        <v>16</v>
      </c>
      <c r="P643" t="s">
        <v>17</v>
      </c>
      <c r="Q643">
        <v>1</v>
      </c>
      <c r="R643">
        <f t="shared" ref="R643:R675" si="80">ATAN(E643/D643)</f>
        <v>1.1476250411042195</v>
      </c>
      <c r="S643" t="b">
        <f t="shared" ref="S643:S675" si="81">AND(D643&gt;0,E643&gt;0)</f>
        <v>0</v>
      </c>
      <c r="T643" t="b">
        <f t="shared" ref="T643:T675" si="82">AND(D643&lt;0,E643&gt;0)</f>
        <v>0</v>
      </c>
      <c r="U643" t="b">
        <f t="shared" ref="U643:U675" si="83">AND(D643&lt;0,E643&lt;0)</f>
        <v>1</v>
      </c>
      <c r="V643" t="b">
        <f t="shared" ref="V643:V675" si="84">AND(D643&gt;0,E643&lt;0)</f>
        <v>0</v>
      </c>
      <c r="W643">
        <f t="shared" ref="W643:W675" si="85">IF(S643,1,IF(T643,2,IF(U643,3,IF(V643,4))))</f>
        <v>3</v>
      </c>
      <c r="X643">
        <f t="shared" ref="X643:X675" si="86">IF(Y643,R643,R643+PI())+(PI()/2)</f>
        <v>2.7184213678991158</v>
      </c>
      <c r="Y643" t="b">
        <f t="shared" ref="Y643:Y675" si="87">OR(W643=2,W643=3)</f>
        <v>1</v>
      </c>
    </row>
    <row r="644" spans="1:25" x14ac:dyDescent="0.3">
      <c r="A644" t="s">
        <v>676</v>
      </c>
      <c r="B644">
        <v>57.94</v>
      </c>
      <c r="C644">
        <v>2048</v>
      </c>
      <c r="D644">
        <v>-9.43</v>
      </c>
      <c r="E644">
        <v>-20.9</v>
      </c>
      <c r="F644">
        <v>-5.07</v>
      </c>
      <c r="G644">
        <v>1</v>
      </c>
      <c r="H644" t="s">
        <v>13</v>
      </c>
      <c r="I644" t="s">
        <v>14</v>
      </c>
      <c r="J644">
        <v>1</v>
      </c>
      <c r="K644" t="s">
        <v>15</v>
      </c>
      <c r="L644">
        <v>1</v>
      </c>
      <c r="M644">
        <v>65.5</v>
      </c>
      <c r="N644">
        <v>2032.24</v>
      </c>
      <c r="O644" t="s">
        <v>16</v>
      </c>
      <c r="P644" t="s">
        <v>17</v>
      </c>
      <c r="Q644">
        <v>1</v>
      </c>
      <c r="R644">
        <f t="shared" si="80"/>
        <v>1.1469481082300541</v>
      </c>
      <c r="S644" t="b">
        <f t="shared" si="81"/>
        <v>0</v>
      </c>
      <c r="T644" t="b">
        <f t="shared" si="82"/>
        <v>0</v>
      </c>
      <c r="U644" t="b">
        <f t="shared" si="83"/>
        <v>1</v>
      </c>
      <c r="V644" t="b">
        <f t="shared" si="84"/>
        <v>0</v>
      </c>
      <c r="W644">
        <f t="shared" si="85"/>
        <v>3</v>
      </c>
      <c r="X644">
        <f t="shared" si="86"/>
        <v>2.7177444350249509</v>
      </c>
      <c r="Y644" t="b">
        <f t="shared" si="87"/>
        <v>1</v>
      </c>
    </row>
    <row r="645" spans="1:25" x14ac:dyDescent="0.3">
      <c r="A645" t="s">
        <v>677</v>
      </c>
      <c r="B645">
        <v>57.95</v>
      </c>
      <c r="C645">
        <v>2048</v>
      </c>
      <c r="D645">
        <v>-9.43</v>
      </c>
      <c r="E645">
        <v>-20.84</v>
      </c>
      <c r="F645">
        <v>-5.05</v>
      </c>
      <c r="G645">
        <v>1</v>
      </c>
      <c r="H645" t="s">
        <v>13</v>
      </c>
      <c r="I645" t="s">
        <v>14</v>
      </c>
      <c r="J645">
        <v>1</v>
      </c>
      <c r="K645" t="s">
        <v>15</v>
      </c>
      <c r="L645">
        <v>1</v>
      </c>
      <c r="M645">
        <v>65.5</v>
      </c>
      <c r="N645">
        <v>2032.75</v>
      </c>
      <c r="O645" t="s">
        <v>16</v>
      </c>
      <c r="P645" t="s">
        <v>17</v>
      </c>
      <c r="Q645">
        <v>1</v>
      </c>
      <c r="R645">
        <f t="shared" si="80"/>
        <v>1.1458693277053231</v>
      </c>
      <c r="S645" t="b">
        <f t="shared" si="81"/>
        <v>0</v>
      </c>
      <c r="T645" t="b">
        <f t="shared" si="82"/>
        <v>0</v>
      </c>
      <c r="U645" t="b">
        <f t="shared" si="83"/>
        <v>1</v>
      </c>
      <c r="V645" t="b">
        <f t="shared" si="84"/>
        <v>0</v>
      </c>
      <c r="W645">
        <f t="shared" si="85"/>
        <v>3</v>
      </c>
      <c r="X645">
        <f t="shared" si="86"/>
        <v>2.7166656545002197</v>
      </c>
      <c r="Y645" t="b">
        <f t="shared" si="87"/>
        <v>1</v>
      </c>
    </row>
    <row r="646" spans="1:25" x14ac:dyDescent="0.3">
      <c r="A646" t="s">
        <v>678</v>
      </c>
      <c r="B646">
        <v>57.91</v>
      </c>
      <c r="C646">
        <v>2048</v>
      </c>
      <c r="D646">
        <v>-9.42</v>
      </c>
      <c r="E646">
        <v>-20.94</v>
      </c>
      <c r="F646">
        <v>-5.03</v>
      </c>
      <c r="G646">
        <v>1</v>
      </c>
      <c r="H646" t="s">
        <v>13</v>
      </c>
      <c r="I646" t="s">
        <v>14</v>
      </c>
      <c r="J646">
        <v>1</v>
      </c>
      <c r="K646" t="s">
        <v>15</v>
      </c>
      <c r="L646">
        <v>1</v>
      </c>
      <c r="M646">
        <v>65.5</v>
      </c>
      <c r="N646">
        <v>2033.27</v>
      </c>
      <c r="O646" t="s">
        <v>16</v>
      </c>
      <c r="P646" t="s">
        <v>17</v>
      </c>
      <c r="Q646">
        <v>1</v>
      </c>
      <c r="R646">
        <f t="shared" si="80"/>
        <v>1.1480615475695299</v>
      </c>
      <c r="S646" t="b">
        <f t="shared" si="81"/>
        <v>0</v>
      </c>
      <c r="T646" t="b">
        <f t="shared" si="82"/>
        <v>0</v>
      </c>
      <c r="U646" t="b">
        <f t="shared" si="83"/>
        <v>1</v>
      </c>
      <c r="V646" t="b">
        <f t="shared" si="84"/>
        <v>0</v>
      </c>
      <c r="W646">
        <f t="shared" si="85"/>
        <v>3</v>
      </c>
      <c r="X646">
        <f t="shared" si="86"/>
        <v>2.7188578743644265</v>
      </c>
      <c r="Y646" t="b">
        <f t="shared" si="87"/>
        <v>1</v>
      </c>
    </row>
    <row r="647" spans="1:25" x14ac:dyDescent="0.3">
      <c r="A647" t="s">
        <v>679</v>
      </c>
      <c r="B647">
        <v>57.87</v>
      </c>
      <c r="C647">
        <v>2048</v>
      </c>
      <c r="D647">
        <v>-9.33</v>
      </c>
      <c r="E647">
        <v>-20.86</v>
      </c>
      <c r="F647">
        <v>-5.0599999999999996</v>
      </c>
      <c r="G647">
        <v>1</v>
      </c>
      <c r="H647" t="s">
        <v>13</v>
      </c>
      <c r="I647" t="s">
        <v>14</v>
      </c>
      <c r="J647">
        <v>1</v>
      </c>
      <c r="K647" t="s">
        <v>15</v>
      </c>
      <c r="L647">
        <v>1</v>
      </c>
      <c r="M647">
        <v>65.5</v>
      </c>
      <c r="N647">
        <v>2033.78</v>
      </c>
      <c r="O647" t="s">
        <v>16</v>
      </c>
      <c r="P647" t="s">
        <v>17</v>
      </c>
      <c r="Q647">
        <v>1</v>
      </c>
      <c r="R647">
        <f t="shared" si="80"/>
        <v>1.1502170739940121</v>
      </c>
      <c r="S647" t="b">
        <f t="shared" si="81"/>
        <v>0</v>
      </c>
      <c r="T647" t="b">
        <f t="shared" si="82"/>
        <v>0</v>
      </c>
      <c r="U647" t="b">
        <f t="shared" si="83"/>
        <v>1</v>
      </c>
      <c r="V647" t="b">
        <f t="shared" si="84"/>
        <v>0</v>
      </c>
      <c r="W647">
        <f t="shared" si="85"/>
        <v>3</v>
      </c>
      <c r="X647">
        <f t="shared" si="86"/>
        <v>2.7210134007889089</v>
      </c>
      <c r="Y647" t="b">
        <f t="shared" si="87"/>
        <v>1</v>
      </c>
    </row>
    <row r="648" spans="1:25" x14ac:dyDescent="0.3">
      <c r="A648" t="s">
        <v>680</v>
      </c>
      <c r="B648">
        <v>57.92</v>
      </c>
      <c r="C648">
        <v>2048</v>
      </c>
      <c r="D648">
        <v>-9.3800000000000008</v>
      </c>
      <c r="E648">
        <v>-20.87</v>
      </c>
      <c r="F648">
        <v>-5</v>
      </c>
      <c r="G648">
        <v>1</v>
      </c>
      <c r="H648" t="s">
        <v>13</v>
      </c>
      <c r="I648" t="s">
        <v>14</v>
      </c>
      <c r="J648">
        <v>1</v>
      </c>
      <c r="K648" t="s">
        <v>15</v>
      </c>
      <c r="L648">
        <v>1</v>
      </c>
      <c r="M648">
        <v>65.5</v>
      </c>
      <c r="N648">
        <v>2034.29</v>
      </c>
      <c r="O648" t="s">
        <v>16</v>
      </c>
      <c r="P648" t="s">
        <v>17</v>
      </c>
      <c r="Q648">
        <v>1</v>
      </c>
      <c r="R648">
        <f t="shared" si="80"/>
        <v>1.1484007323025736</v>
      </c>
      <c r="S648" t="b">
        <f t="shared" si="81"/>
        <v>0</v>
      </c>
      <c r="T648" t="b">
        <f t="shared" si="82"/>
        <v>0</v>
      </c>
      <c r="U648" t="b">
        <f t="shared" si="83"/>
        <v>1</v>
      </c>
      <c r="V648" t="b">
        <f t="shared" si="84"/>
        <v>0</v>
      </c>
      <c r="W648">
        <f t="shared" si="85"/>
        <v>3</v>
      </c>
      <c r="X648">
        <f t="shared" si="86"/>
        <v>2.7191970590974703</v>
      </c>
      <c r="Y648" t="b">
        <f t="shared" si="87"/>
        <v>1</v>
      </c>
    </row>
    <row r="649" spans="1:25" x14ac:dyDescent="0.3">
      <c r="A649" t="s">
        <v>681</v>
      </c>
      <c r="B649">
        <v>57.95</v>
      </c>
      <c r="C649">
        <v>2048</v>
      </c>
      <c r="D649">
        <v>-9.39</v>
      </c>
      <c r="E649">
        <v>-20.79</v>
      </c>
      <c r="F649">
        <v>-5.04</v>
      </c>
      <c r="G649">
        <v>1</v>
      </c>
      <c r="H649" t="s">
        <v>13</v>
      </c>
      <c r="I649" t="s">
        <v>14</v>
      </c>
      <c r="J649">
        <v>1</v>
      </c>
      <c r="K649" t="s">
        <v>15</v>
      </c>
      <c r="L649">
        <v>1</v>
      </c>
      <c r="M649">
        <v>65.5</v>
      </c>
      <c r="N649">
        <v>2034.7</v>
      </c>
      <c r="O649" t="s">
        <v>16</v>
      </c>
      <c r="P649" t="s">
        <v>17</v>
      </c>
      <c r="Q649">
        <v>1</v>
      </c>
      <c r="R649">
        <f t="shared" si="80"/>
        <v>1.1465632566062083</v>
      </c>
      <c r="S649" t="b">
        <f t="shared" si="81"/>
        <v>0</v>
      </c>
      <c r="T649" t="b">
        <f t="shared" si="82"/>
        <v>0</v>
      </c>
      <c r="U649" t="b">
        <f t="shared" si="83"/>
        <v>1</v>
      </c>
      <c r="V649" t="b">
        <f t="shared" si="84"/>
        <v>0</v>
      </c>
      <c r="W649">
        <f t="shared" si="85"/>
        <v>3</v>
      </c>
      <c r="X649">
        <f t="shared" si="86"/>
        <v>2.7173595834011048</v>
      </c>
      <c r="Y649" t="b">
        <f t="shared" si="87"/>
        <v>1</v>
      </c>
    </row>
    <row r="650" spans="1:25" x14ac:dyDescent="0.3">
      <c r="A650" t="s">
        <v>682</v>
      </c>
      <c r="B650">
        <v>57.9</v>
      </c>
      <c r="C650">
        <v>2048</v>
      </c>
      <c r="D650">
        <v>-9.3800000000000008</v>
      </c>
      <c r="E650">
        <v>-20.83</v>
      </c>
      <c r="F650">
        <v>-5.08</v>
      </c>
      <c r="G650">
        <v>1</v>
      </c>
      <c r="H650" t="s">
        <v>13</v>
      </c>
      <c r="I650" t="s">
        <v>14</v>
      </c>
      <c r="J650">
        <v>1</v>
      </c>
      <c r="K650" t="s">
        <v>15</v>
      </c>
      <c r="L650">
        <v>1</v>
      </c>
      <c r="M650">
        <v>65.5</v>
      </c>
      <c r="N650">
        <v>2035.23</v>
      </c>
      <c r="O650" t="s">
        <v>16</v>
      </c>
      <c r="P650" t="s">
        <v>17</v>
      </c>
      <c r="Q650">
        <v>1</v>
      </c>
      <c r="R650">
        <f t="shared" si="80"/>
        <v>1.1476829299879656</v>
      </c>
      <c r="S650" t="b">
        <f t="shared" si="81"/>
        <v>0</v>
      </c>
      <c r="T650" t="b">
        <f t="shared" si="82"/>
        <v>0</v>
      </c>
      <c r="U650" t="b">
        <f t="shared" si="83"/>
        <v>1</v>
      </c>
      <c r="V650" t="b">
        <f t="shared" si="84"/>
        <v>0</v>
      </c>
      <c r="W650">
        <f t="shared" si="85"/>
        <v>3</v>
      </c>
      <c r="X650">
        <f t="shared" si="86"/>
        <v>2.718479256782862</v>
      </c>
      <c r="Y650" t="b">
        <f t="shared" si="87"/>
        <v>1</v>
      </c>
    </row>
    <row r="651" spans="1:25" x14ac:dyDescent="0.3">
      <c r="A651" t="s">
        <v>683</v>
      </c>
      <c r="B651">
        <v>58.04</v>
      </c>
      <c r="C651">
        <v>2048</v>
      </c>
      <c r="D651">
        <v>-9.3800000000000008</v>
      </c>
      <c r="E651">
        <v>-20.88</v>
      </c>
      <c r="F651">
        <v>-5.0199999999999996</v>
      </c>
      <c r="G651">
        <v>1</v>
      </c>
      <c r="H651" t="s">
        <v>13</v>
      </c>
      <c r="I651" t="s">
        <v>14</v>
      </c>
      <c r="J651">
        <v>1</v>
      </c>
      <c r="K651" t="s">
        <v>15</v>
      </c>
      <c r="L651">
        <v>1</v>
      </c>
      <c r="M651">
        <v>65.5</v>
      </c>
      <c r="N651">
        <v>2035.72</v>
      </c>
      <c r="O651" t="s">
        <v>16</v>
      </c>
      <c r="P651" t="s">
        <v>17</v>
      </c>
      <c r="Q651">
        <v>1</v>
      </c>
      <c r="R651">
        <f t="shared" si="80"/>
        <v>1.1485798253794177</v>
      </c>
      <c r="S651" t="b">
        <f t="shared" si="81"/>
        <v>0</v>
      </c>
      <c r="T651" t="b">
        <f t="shared" si="82"/>
        <v>0</v>
      </c>
      <c r="U651" t="b">
        <f t="shared" si="83"/>
        <v>1</v>
      </c>
      <c r="V651" t="b">
        <f t="shared" si="84"/>
        <v>0</v>
      </c>
      <c r="W651">
        <f t="shared" si="85"/>
        <v>3</v>
      </c>
      <c r="X651">
        <f t="shared" si="86"/>
        <v>2.7193761521743145</v>
      </c>
      <c r="Y651" t="b">
        <f t="shared" si="87"/>
        <v>1</v>
      </c>
    </row>
    <row r="652" spans="1:25" x14ac:dyDescent="0.3">
      <c r="A652" t="s">
        <v>684</v>
      </c>
      <c r="B652">
        <v>58.05</v>
      </c>
      <c r="C652">
        <v>2048</v>
      </c>
      <c r="D652">
        <v>-9.35</v>
      </c>
      <c r="E652">
        <v>-20.89</v>
      </c>
      <c r="F652">
        <v>-5.0599999999999996</v>
      </c>
      <c r="G652">
        <v>1</v>
      </c>
      <c r="H652" t="s">
        <v>13</v>
      </c>
      <c r="I652" t="s">
        <v>14</v>
      </c>
      <c r="J652">
        <v>1</v>
      </c>
      <c r="K652" t="s">
        <v>15</v>
      </c>
      <c r="L652">
        <v>1</v>
      </c>
      <c r="M652">
        <v>65.5</v>
      </c>
      <c r="N652">
        <v>2036.26</v>
      </c>
      <c r="O652" t="s">
        <v>16</v>
      </c>
      <c r="P652" t="s">
        <v>17</v>
      </c>
      <c r="Q652">
        <v>1</v>
      </c>
      <c r="R652">
        <f t="shared" si="80"/>
        <v>1.1499545505512305</v>
      </c>
      <c r="S652" t="b">
        <f t="shared" si="81"/>
        <v>0</v>
      </c>
      <c r="T652" t="b">
        <f t="shared" si="82"/>
        <v>0</v>
      </c>
      <c r="U652" t="b">
        <f t="shared" si="83"/>
        <v>1</v>
      </c>
      <c r="V652" t="b">
        <f t="shared" si="84"/>
        <v>0</v>
      </c>
      <c r="W652">
        <f t="shared" si="85"/>
        <v>3</v>
      </c>
      <c r="X652">
        <f t="shared" si="86"/>
        <v>2.7207508773461271</v>
      </c>
      <c r="Y652" t="b">
        <f t="shared" si="87"/>
        <v>1</v>
      </c>
    </row>
    <row r="653" spans="1:25" x14ac:dyDescent="0.3">
      <c r="A653" t="s">
        <v>685</v>
      </c>
      <c r="B653">
        <v>58.03</v>
      </c>
      <c r="C653">
        <v>2048</v>
      </c>
      <c r="D653">
        <v>-9.3699999999999992</v>
      </c>
      <c r="E653">
        <v>-20.91</v>
      </c>
      <c r="F653">
        <v>-5.04</v>
      </c>
      <c r="G653">
        <v>1</v>
      </c>
      <c r="H653" t="s">
        <v>13</v>
      </c>
      <c r="I653" t="s">
        <v>14</v>
      </c>
      <c r="J653">
        <v>1</v>
      </c>
      <c r="K653" t="s">
        <v>15</v>
      </c>
      <c r="L653">
        <v>1</v>
      </c>
      <c r="M653">
        <v>65.5</v>
      </c>
      <c r="N653">
        <v>2036.75</v>
      </c>
      <c r="O653" t="s">
        <v>16</v>
      </c>
      <c r="P653" t="s">
        <v>17</v>
      </c>
      <c r="Q653">
        <v>1</v>
      </c>
      <c r="R653">
        <f t="shared" si="80"/>
        <v>1.1495144448169681</v>
      </c>
      <c r="S653" t="b">
        <f t="shared" si="81"/>
        <v>0</v>
      </c>
      <c r="T653" t="b">
        <f t="shared" si="82"/>
        <v>0</v>
      </c>
      <c r="U653" t="b">
        <f t="shared" si="83"/>
        <v>1</v>
      </c>
      <c r="V653" t="b">
        <f t="shared" si="84"/>
        <v>0</v>
      </c>
      <c r="W653">
        <f t="shared" si="85"/>
        <v>3</v>
      </c>
      <c r="X653">
        <f t="shared" si="86"/>
        <v>2.7203107716118646</v>
      </c>
      <c r="Y653" t="b">
        <f t="shared" si="87"/>
        <v>1</v>
      </c>
    </row>
    <row r="654" spans="1:25" x14ac:dyDescent="0.3">
      <c r="A654" t="s">
        <v>686</v>
      </c>
      <c r="B654">
        <v>58.01</v>
      </c>
      <c r="C654">
        <v>2048</v>
      </c>
      <c r="D654">
        <v>-9.36</v>
      </c>
      <c r="E654">
        <v>-20.88</v>
      </c>
      <c r="F654">
        <v>-4.97</v>
      </c>
      <c r="G654">
        <v>1</v>
      </c>
      <c r="H654" t="s">
        <v>13</v>
      </c>
      <c r="I654" t="s">
        <v>14</v>
      </c>
      <c r="J654">
        <v>1</v>
      </c>
      <c r="K654" t="s">
        <v>15</v>
      </c>
      <c r="L654">
        <v>1</v>
      </c>
      <c r="M654">
        <v>65.5</v>
      </c>
      <c r="N654">
        <v>2037.26</v>
      </c>
      <c r="O654" t="s">
        <v>16</v>
      </c>
      <c r="P654" t="s">
        <v>17</v>
      </c>
      <c r="Q654">
        <v>1</v>
      </c>
      <c r="R654">
        <f t="shared" si="80"/>
        <v>1.1493771199070923</v>
      </c>
      <c r="S654" t="b">
        <f t="shared" si="81"/>
        <v>0</v>
      </c>
      <c r="T654" t="b">
        <f t="shared" si="82"/>
        <v>0</v>
      </c>
      <c r="U654" t="b">
        <f t="shared" si="83"/>
        <v>1</v>
      </c>
      <c r="V654" t="b">
        <f t="shared" si="84"/>
        <v>0</v>
      </c>
      <c r="W654">
        <f t="shared" si="85"/>
        <v>3</v>
      </c>
      <c r="X654">
        <f t="shared" si="86"/>
        <v>2.7201734467019891</v>
      </c>
      <c r="Y654" t="b">
        <f t="shared" si="87"/>
        <v>1</v>
      </c>
    </row>
    <row r="655" spans="1:25" x14ac:dyDescent="0.3">
      <c r="A655" t="s">
        <v>687</v>
      </c>
      <c r="B655">
        <v>57.92</v>
      </c>
      <c r="C655">
        <v>2048</v>
      </c>
      <c r="D655">
        <v>-9.31</v>
      </c>
      <c r="E655">
        <v>-20.92</v>
      </c>
      <c r="F655">
        <v>-5</v>
      </c>
      <c r="G655">
        <v>1</v>
      </c>
      <c r="H655" t="s">
        <v>13</v>
      </c>
      <c r="I655" t="s">
        <v>14</v>
      </c>
      <c r="J655">
        <v>1</v>
      </c>
      <c r="K655" t="s">
        <v>15</v>
      </c>
      <c r="L655">
        <v>1</v>
      </c>
      <c r="M655">
        <v>65.5</v>
      </c>
      <c r="N655">
        <v>2037.77</v>
      </c>
      <c r="O655" t="s">
        <v>16</v>
      </c>
      <c r="P655" t="s">
        <v>17</v>
      </c>
      <c r="Q655">
        <v>1</v>
      </c>
      <c r="R655">
        <f t="shared" si="80"/>
        <v>1.152084235636754</v>
      </c>
      <c r="S655" t="b">
        <f t="shared" si="81"/>
        <v>0</v>
      </c>
      <c r="T655" t="b">
        <f t="shared" si="82"/>
        <v>0</v>
      </c>
      <c r="U655" t="b">
        <f t="shared" si="83"/>
        <v>1</v>
      </c>
      <c r="V655" t="b">
        <f t="shared" si="84"/>
        <v>0</v>
      </c>
      <c r="W655">
        <f t="shared" si="85"/>
        <v>3</v>
      </c>
      <c r="X655">
        <f t="shared" si="86"/>
        <v>2.7228805624316506</v>
      </c>
      <c r="Y655" t="b">
        <f t="shared" si="87"/>
        <v>1</v>
      </c>
    </row>
    <row r="656" spans="1:25" x14ac:dyDescent="0.3">
      <c r="A656" t="s">
        <v>688</v>
      </c>
      <c r="B656">
        <v>58.01</v>
      </c>
      <c r="C656">
        <v>2048</v>
      </c>
      <c r="D656">
        <v>-9.4</v>
      </c>
      <c r="E656">
        <v>-20.86</v>
      </c>
      <c r="F656">
        <v>-5</v>
      </c>
      <c r="G656">
        <v>1</v>
      </c>
      <c r="H656" t="s">
        <v>35</v>
      </c>
      <c r="I656" t="s">
        <v>14</v>
      </c>
      <c r="J656">
        <v>1</v>
      </c>
      <c r="K656" t="s">
        <v>15</v>
      </c>
      <c r="L656">
        <v>1</v>
      </c>
      <c r="M656">
        <v>65.5</v>
      </c>
      <c r="N656">
        <v>2038.28</v>
      </c>
      <c r="O656" t="s">
        <v>16</v>
      </c>
      <c r="P656" t="s">
        <v>17</v>
      </c>
      <c r="Q656">
        <v>1</v>
      </c>
      <c r="R656">
        <f t="shared" si="80"/>
        <v>1.1474242659932967</v>
      </c>
      <c r="S656" t="b">
        <f t="shared" si="81"/>
        <v>0</v>
      </c>
      <c r="T656" t="b">
        <f t="shared" si="82"/>
        <v>0</v>
      </c>
      <c r="U656" t="b">
        <f t="shared" si="83"/>
        <v>1</v>
      </c>
      <c r="V656" t="b">
        <f t="shared" si="84"/>
        <v>0</v>
      </c>
      <c r="W656">
        <f t="shared" si="85"/>
        <v>3</v>
      </c>
      <c r="X656">
        <f t="shared" si="86"/>
        <v>2.7182205927881933</v>
      </c>
      <c r="Y656" t="b">
        <f t="shared" si="87"/>
        <v>1</v>
      </c>
    </row>
    <row r="657" spans="1:25" x14ac:dyDescent="0.3">
      <c r="A657" t="s">
        <v>689</v>
      </c>
      <c r="B657">
        <v>58.07</v>
      </c>
      <c r="C657">
        <v>2048</v>
      </c>
      <c r="D657">
        <v>-9.4</v>
      </c>
      <c r="E657">
        <v>-20.86</v>
      </c>
      <c r="F657">
        <v>-4.9800000000000004</v>
      </c>
      <c r="G657">
        <v>1</v>
      </c>
      <c r="H657" t="s">
        <v>19</v>
      </c>
      <c r="I657" t="s">
        <v>14</v>
      </c>
      <c r="J657">
        <v>1</v>
      </c>
      <c r="K657" t="s">
        <v>15</v>
      </c>
      <c r="L657">
        <v>1</v>
      </c>
      <c r="M657">
        <v>65.5</v>
      </c>
      <c r="N657">
        <v>2038.79</v>
      </c>
      <c r="O657" t="s">
        <v>16</v>
      </c>
      <c r="P657" t="s">
        <v>17</v>
      </c>
      <c r="Q657">
        <v>1</v>
      </c>
      <c r="R657">
        <f t="shared" si="80"/>
        <v>1.1474242659932967</v>
      </c>
      <c r="S657" t="b">
        <f t="shared" si="81"/>
        <v>0</v>
      </c>
      <c r="T657" t="b">
        <f t="shared" si="82"/>
        <v>0</v>
      </c>
      <c r="U657" t="b">
        <f t="shared" si="83"/>
        <v>1</v>
      </c>
      <c r="V657" t="b">
        <f t="shared" si="84"/>
        <v>0</v>
      </c>
      <c r="W657">
        <f t="shared" si="85"/>
        <v>3</v>
      </c>
      <c r="X657">
        <f t="shared" si="86"/>
        <v>2.7182205927881933</v>
      </c>
      <c r="Y657" t="b">
        <f t="shared" si="87"/>
        <v>1</v>
      </c>
    </row>
    <row r="658" spans="1:25" x14ac:dyDescent="0.3">
      <c r="A658" t="s">
        <v>690</v>
      </c>
      <c r="B658">
        <v>58.03</v>
      </c>
      <c r="C658">
        <v>2048</v>
      </c>
      <c r="D658">
        <v>-9.34</v>
      </c>
      <c r="E658">
        <v>-20.86</v>
      </c>
      <c r="F658">
        <v>-5.04</v>
      </c>
      <c r="G658">
        <v>1</v>
      </c>
      <c r="H658" t="s">
        <v>13</v>
      </c>
      <c r="I658" t="s">
        <v>14</v>
      </c>
      <c r="J658">
        <v>1</v>
      </c>
      <c r="K658" t="s">
        <v>15</v>
      </c>
      <c r="L658">
        <v>1</v>
      </c>
      <c r="M658">
        <v>65.5</v>
      </c>
      <c r="N658">
        <v>2039.2</v>
      </c>
      <c r="O658" t="s">
        <v>16</v>
      </c>
      <c r="P658" t="s">
        <v>17</v>
      </c>
      <c r="Q658">
        <v>1</v>
      </c>
      <c r="R658">
        <f t="shared" si="80"/>
        <v>1.1498176727724725</v>
      </c>
      <c r="S658" t="b">
        <f t="shared" si="81"/>
        <v>0</v>
      </c>
      <c r="T658" t="b">
        <f t="shared" si="82"/>
        <v>0</v>
      </c>
      <c r="U658" t="b">
        <f t="shared" si="83"/>
        <v>1</v>
      </c>
      <c r="V658" t="b">
        <f t="shared" si="84"/>
        <v>0</v>
      </c>
      <c r="W658">
        <f t="shared" si="85"/>
        <v>3</v>
      </c>
      <c r="X658">
        <f t="shared" si="86"/>
        <v>2.720613999567369</v>
      </c>
      <c r="Y658" t="b">
        <f t="shared" si="87"/>
        <v>1</v>
      </c>
    </row>
    <row r="659" spans="1:25" x14ac:dyDescent="0.3">
      <c r="A659" t="s">
        <v>691</v>
      </c>
      <c r="B659">
        <v>58.05</v>
      </c>
      <c r="C659">
        <v>2048</v>
      </c>
      <c r="D659">
        <v>-9.43</v>
      </c>
      <c r="E659">
        <v>-20.91</v>
      </c>
      <c r="F659">
        <v>-5.0599999999999996</v>
      </c>
      <c r="G659">
        <v>1</v>
      </c>
      <c r="H659" t="s">
        <v>13</v>
      </c>
      <c r="I659" t="s">
        <v>14</v>
      </c>
      <c r="J659">
        <v>1</v>
      </c>
      <c r="K659" t="s">
        <v>15</v>
      </c>
      <c r="L659">
        <v>1</v>
      </c>
      <c r="M659">
        <v>65.5</v>
      </c>
      <c r="N659">
        <v>2039.71</v>
      </c>
      <c r="O659" t="s">
        <v>16</v>
      </c>
      <c r="P659" t="s">
        <v>17</v>
      </c>
      <c r="Q659">
        <v>1</v>
      </c>
      <c r="R659">
        <f t="shared" si="80"/>
        <v>1.1471274049173805</v>
      </c>
      <c r="S659" t="b">
        <f t="shared" si="81"/>
        <v>0</v>
      </c>
      <c r="T659" t="b">
        <f t="shared" si="82"/>
        <v>0</v>
      </c>
      <c r="U659" t="b">
        <f t="shared" si="83"/>
        <v>1</v>
      </c>
      <c r="V659" t="b">
        <f t="shared" si="84"/>
        <v>0</v>
      </c>
      <c r="W659">
        <f t="shared" si="85"/>
        <v>3</v>
      </c>
      <c r="X659">
        <f t="shared" si="86"/>
        <v>2.7179237317122773</v>
      </c>
      <c r="Y659" t="b">
        <f t="shared" si="87"/>
        <v>1</v>
      </c>
    </row>
    <row r="660" spans="1:25" x14ac:dyDescent="0.3">
      <c r="A660" t="s">
        <v>692</v>
      </c>
      <c r="B660">
        <v>58.04</v>
      </c>
      <c r="C660">
        <v>2048</v>
      </c>
      <c r="D660">
        <v>-9.41</v>
      </c>
      <c r="E660">
        <v>-20.87</v>
      </c>
      <c r="F660">
        <v>-5.0599999999999996</v>
      </c>
      <c r="G660">
        <v>1</v>
      </c>
      <c r="H660" t="s">
        <v>23</v>
      </c>
      <c r="I660" t="s">
        <v>14</v>
      </c>
      <c r="J660">
        <v>1</v>
      </c>
      <c r="K660" t="s">
        <v>15</v>
      </c>
      <c r="L660">
        <v>1</v>
      </c>
      <c r="M660">
        <v>65.5</v>
      </c>
      <c r="N660">
        <v>2040.23</v>
      </c>
      <c r="O660" t="s">
        <v>16</v>
      </c>
      <c r="P660" t="s">
        <v>17</v>
      </c>
      <c r="Q660">
        <v>1</v>
      </c>
      <c r="R660">
        <f t="shared" si="80"/>
        <v>1.1472054811195953</v>
      </c>
      <c r="S660" t="b">
        <f t="shared" si="81"/>
        <v>0</v>
      </c>
      <c r="T660" t="b">
        <f t="shared" si="82"/>
        <v>0</v>
      </c>
      <c r="U660" t="b">
        <f t="shared" si="83"/>
        <v>1</v>
      </c>
      <c r="V660" t="b">
        <f t="shared" si="84"/>
        <v>0</v>
      </c>
      <c r="W660">
        <f t="shared" si="85"/>
        <v>3</v>
      </c>
      <c r="X660">
        <f t="shared" si="86"/>
        <v>2.7180018079144919</v>
      </c>
      <c r="Y660" t="b">
        <f t="shared" si="87"/>
        <v>1</v>
      </c>
    </row>
    <row r="661" spans="1:25" x14ac:dyDescent="0.3">
      <c r="A661" t="s">
        <v>693</v>
      </c>
      <c r="B661">
        <v>58.12</v>
      </c>
      <c r="C661">
        <v>2048</v>
      </c>
      <c r="D661">
        <v>-9.3699999999999992</v>
      </c>
      <c r="E661">
        <v>-20.92</v>
      </c>
      <c r="F661">
        <v>-5.05</v>
      </c>
      <c r="G661">
        <v>1</v>
      </c>
      <c r="H661" t="s">
        <v>19</v>
      </c>
      <c r="I661" t="s">
        <v>14</v>
      </c>
      <c r="J661">
        <v>1</v>
      </c>
      <c r="K661" t="s">
        <v>15</v>
      </c>
      <c r="L661">
        <v>1</v>
      </c>
      <c r="M661">
        <v>65.5</v>
      </c>
      <c r="N661">
        <v>2040.74</v>
      </c>
      <c r="O661" t="s">
        <v>16</v>
      </c>
      <c r="P661" t="s">
        <v>17</v>
      </c>
      <c r="Q661">
        <v>1</v>
      </c>
      <c r="R661">
        <f t="shared" si="80"/>
        <v>1.1496928414576393</v>
      </c>
      <c r="S661" t="b">
        <f t="shared" si="81"/>
        <v>0</v>
      </c>
      <c r="T661" t="b">
        <f t="shared" si="82"/>
        <v>0</v>
      </c>
      <c r="U661" t="b">
        <f t="shared" si="83"/>
        <v>1</v>
      </c>
      <c r="V661" t="b">
        <f t="shared" si="84"/>
        <v>0</v>
      </c>
      <c r="W661">
        <f t="shared" si="85"/>
        <v>3</v>
      </c>
      <c r="X661">
        <f t="shared" si="86"/>
        <v>2.7204891682525361</v>
      </c>
      <c r="Y661" t="b">
        <f t="shared" si="87"/>
        <v>1</v>
      </c>
    </row>
    <row r="662" spans="1:25" x14ac:dyDescent="0.3">
      <c r="A662" t="s">
        <v>694</v>
      </c>
      <c r="B662">
        <v>58.01</v>
      </c>
      <c r="C662">
        <v>2048</v>
      </c>
      <c r="D662">
        <v>-9.3800000000000008</v>
      </c>
      <c r="E662">
        <v>-20.82</v>
      </c>
      <c r="F662">
        <v>-4.99</v>
      </c>
      <c r="G662">
        <v>1</v>
      </c>
      <c r="H662" t="s">
        <v>41</v>
      </c>
      <c r="I662" t="s">
        <v>14</v>
      </c>
      <c r="J662">
        <v>1</v>
      </c>
      <c r="K662" t="s">
        <v>15</v>
      </c>
      <c r="L662">
        <v>1</v>
      </c>
      <c r="M662">
        <v>66.5</v>
      </c>
      <c r="N662">
        <v>2041.26</v>
      </c>
      <c r="O662" t="s">
        <v>16</v>
      </c>
      <c r="P662" t="s">
        <v>17</v>
      </c>
      <c r="Q662">
        <v>1</v>
      </c>
      <c r="R662">
        <f t="shared" si="80"/>
        <v>1.147503121108725</v>
      </c>
      <c r="S662" t="b">
        <f t="shared" si="81"/>
        <v>0</v>
      </c>
      <c r="T662" t="b">
        <f t="shared" si="82"/>
        <v>0</v>
      </c>
      <c r="U662" t="b">
        <f t="shared" si="83"/>
        <v>1</v>
      </c>
      <c r="V662" t="b">
        <f t="shared" si="84"/>
        <v>0</v>
      </c>
      <c r="W662">
        <f t="shared" si="85"/>
        <v>3</v>
      </c>
      <c r="X662">
        <f t="shared" si="86"/>
        <v>2.7182994479036218</v>
      </c>
      <c r="Y662" t="b">
        <f t="shared" si="87"/>
        <v>1</v>
      </c>
    </row>
    <row r="663" spans="1:25" x14ac:dyDescent="0.3">
      <c r="A663" t="s">
        <v>695</v>
      </c>
      <c r="B663">
        <v>57.95</v>
      </c>
      <c r="C663">
        <v>2048</v>
      </c>
      <c r="D663">
        <v>-9.35</v>
      </c>
      <c r="E663">
        <v>-20.76</v>
      </c>
      <c r="F663">
        <v>-5.01</v>
      </c>
      <c r="G663">
        <v>1</v>
      </c>
      <c r="H663" t="s">
        <v>19</v>
      </c>
      <c r="I663" t="s">
        <v>14</v>
      </c>
      <c r="J663">
        <v>1</v>
      </c>
      <c r="K663" t="s">
        <v>15</v>
      </c>
      <c r="L663">
        <v>1</v>
      </c>
      <c r="M663">
        <v>66.5</v>
      </c>
      <c r="N663">
        <v>2041.77</v>
      </c>
      <c r="O663" t="s">
        <v>16</v>
      </c>
      <c r="P663" t="s">
        <v>17</v>
      </c>
      <c r="Q663">
        <v>1</v>
      </c>
      <c r="R663">
        <f t="shared" si="80"/>
        <v>1.1476219841314175</v>
      </c>
      <c r="S663" t="b">
        <f t="shared" si="81"/>
        <v>0</v>
      </c>
      <c r="T663" t="b">
        <f t="shared" si="82"/>
        <v>0</v>
      </c>
      <c r="U663" t="b">
        <f t="shared" si="83"/>
        <v>1</v>
      </c>
      <c r="V663" t="b">
        <f t="shared" si="84"/>
        <v>0</v>
      </c>
      <c r="W663">
        <f t="shared" si="85"/>
        <v>3</v>
      </c>
      <c r="X663">
        <f t="shared" si="86"/>
        <v>2.7184183109263138</v>
      </c>
      <c r="Y663" t="b">
        <f t="shared" si="87"/>
        <v>1</v>
      </c>
    </row>
    <row r="664" spans="1:25" x14ac:dyDescent="0.3">
      <c r="A664" t="s">
        <v>696</v>
      </c>
      <c r="B664">
        <v>58.18</v>
      </c>
      <c r="C664">
        <v>2048</v>
      </c>
      <c r="D664">
        <v>-9.3800000000000008</v>
      </c>
      <c r="E664">
        <v>-20.88</v>
      </c>
      <c r="F664">
        <v>-5.01</v>
      </c>
      <c r="G664">
        <v>1</v>
      </c>
      <c r="H664" t="s">
        <v>43</v>
      </c>
      <c r="I664" t="s">
        <v>14</v>
      </c>
      <c r="J664">
        <v>1</v>
      </c>
      <c r="K664" t="s">
        <v>15</v>
      </c>
      <c r="L664">
        <v>1</v>
      </c>
      <c r="M664">
        <v>65.5</v>
      </c>
      <c r="N664">
        <v>2042.28</v>
      </c>
      <c r="O664" t="s">
        <v>16</v>
      </c>
      <c r="P664" t="s">
        <v>17</v>
      </c>
      <c r="Q664">
        <v>1</v>
      </c>
      <c r="R664">
        <f t="shared" si="80"/>
        <v>1.1485798253794177</v>
      </c>
      <c r="S664" t="b">
        <f t="shared" si="81"/>
        <v>0</v>
      </c>
      <c r="T664" t="b">
        <f t="shared" si="82"/>
        <v>0</v>
      </c>
      <c r="U664" t="b">
        <f t="shared" si="83"/>
        <v>1</v>
      </c>
      <c r="V664" t="b">
        <f t="shared" si="84"/>
        <v>0</v>
      </c>
      <c r="W664">
        <f t="shared" si="85"/>
        <v>3</v>
      </c>
      <c r="X664">
        <f t="shared" si="86"/>
        <v>2.7193761521743145</v>
      </c>
      <c r="Y664" t="b">
        <f t="shared" si="87"/>
        <v>1</v>
      </c>
    </row>
    <row r="665" spans="1:25" x14ac:dyDescent="0.3">
      <c r="A665" t="s">
        <v>697</v>
      </c>
      <c r="B665">
        <v>58.2</v>
      </c>
      <c r="C665">
        <v>2048</v>
      </c>
      <c r="D665">
        <v>-9.35</v>
      </c>
      <c r="E665">
        <v>-20.81</v>
      </c>
      <c r="F665">
        <v>-4.9800000000000004</v>
      </c>
      <c r="G665">
        <v>1</v>
      </c>
      <c r="H665" t="s">
        <v>43</v>
      </c>
      <c r="I665" t="s">
        <v>14</v>
      </c>
      <c r="J665">
        <v>1</v>
      </c>
      <c r="K665" t="s">
        <v>15</v>
      </c>
      <c r="L665">
        <v>1</v>
      </c>
      <c r="M665">
        <v>65.5</v>
      </c>
      <c r="N665">
        <v>2042.78</v>
      </c>
      <c r="O665" t="s">
        <v>16</v>
      </c>
      <c r="P665" t="s">
        <v>17</v>
      </c>
      <c r="Q665">
        <v>1</v>
      </c>
      <c r="R665">
        <f t="shared" si="80"/>
        <v>1.1485219948810561</v>
      </c>
      <c r="S665" t="b">
        <f t="shared" si="81"/>
        <v>0</v>
      </c>
      <c r="T665" t="b">
        <f t="shared" si="82"/>
        <v>0</v>
      </c>
      <c r="U665" t="b">
        <f t="shared" si="83"/>
        <v>1</v>
      </c>
      <c r="V665" t="b">
        <f t="shared" si="84"/>
        <v>0</v>
      </c>
      <c r="W665">
        <f t="shared" si="85"/>
        <v>3</v>
      </c>
      <c r="X665">
        <f t="shared" si="86"/>
        <v>2.7193183216759529</v>
      </c>
      <c r="Y665" t="b">
        <f t="shared" si="87"/>
        <v>1</v>
      </c>
    </row>
    <row r="666" spans="1:25" x14ac:dyDescent="0.3">
      <c r="A666" t="s">
        <v>698</v>
      </c>
      <c r="B666">
        <v>58.2</v>
      </c>
      <c r="C666">
        <v>2048</v>
      </c>
      <c r="D666">
        <v>-9.32</v>
      </c>
      <c r="E666">
        <v>-20.81</v>
      </c>
      <c r="F666">
        <v>-4.9800000000000004</v>
      </c>
      <c r="G666">
        <v>1</v>
      </c>
      <c r="H666" t="s">
        <v>63</v>
      </c>
      <c r="I666" t="s">
        <v>14</v>
      </c>
      <c r="J666">
        <v>1</v>
      </c>
      <c r="K666" t="s">
        <v>15</v>
      </c>
      <c r="L666">
        <v>1</v>
      </c>
      <c r="M666">
        <v>65.5</v>
      </c>
      <c r="N666">
        <v>2043.2</v>
      </c>
      <c r="O666" t="s">
        <v>16</v>
      </c>
      <c r="P666" t="s">
        <v>17</v>
      </c>
      <c r="Q666">
        <v>1</v>
      </c>
      <c r="R666">
        <f t="shared" si="80"/>
        <v>1.1497221140285048</v>
      </c>
      <c r="S666" t="b">
        <f t="shared" si="81"/>
        <v>0</v>
      </c>
      <c r="T666" t="b">
        <f t="shared" si="82"/>
        <v>0</v>
      </c>
      <c r="U666" t="b">
        <f t="shared" si="83"/>
        <v>1</v>
      </c>
      <c r="V666" t="b">
        <f t="shared" si="84"/>
        <v>0</v>
      </c>
      <c r="W666">
        <f t="shared" si="85"/>
        <v>3</v>
      </c>
      <c r="X666">
        <f t="shared" si="86"/>
        <v>2.7205184408234011</v>
      </c>
      <c r="Y666" t="b">
        <f t="shared" si="87"/>
        <v>1</v>
      </c>
    </row>
    <row r="667" spans="1:25" x14ac:dyDescent="0.3">
      <c r="A667" t="s">
        <v>699</v>
      </c>
      <c r="B667">
        <v>58.14</v>
      </c>
      <c r="C667">
        <v>2048</v>
      </c>
      <c r="D667">
        <v>-9.34</v>
      </c>
      <c r="E667">
        <v>-20.9</v>
      </c>
      <c r="F667">
        <v>-5.03</v>
      </c>
      <c r="G667">
        <v>1</v>
      </c>
      <c r="H667" t="s">
        <v>33</v>
      </c>
      <c r="I667" t="s">
        <v>14</v>
      </c>
      <c r="J667">
        <v>1</v>
      </c>
      <c r="K667" t="s">
        <v>15</v>
      </c>
      <c r="L667">
        <v>1</v>
      </c>
      <c r="M667">
        <v>66.5</v>
      </c>
      <c r="N667">
        <v>2043.75</v>
      </c>
      <c r="O667" t="s">
        <v>16</v>
      </c>
      <c r="P667" t="s">
        <v>17</v>
      </c>
      <c r="Q667">
        <v>1</v>
      </c>
      <c r="R667">
        <f t="shared" si="80"/>
        <v>1.1505317268274893</v>
      </c>
      <c r="S667" t="b">
        <f t="shared" si="81"/>
        <v>0</v>
      </c>
      <c r="T667" t="b">
        <f t="shared" si="82"/>
        <v>0</v>
      </c>
      <c r="U667" t="b">
        <f t="shared" si="83"/>
        <v>1</v>
      </c>
      <c r="V667" t="b">
        <f t="shared" si="84"/>
        <v>0</v>
      </c>
      <c r="W667">
        <f t="shared" si="85"/>
        <v>3</v>
      </c>
      <c r="X667">
        <f t="shared" si="86"/>
        <v>2.7213280536223858</v>
      </c>
      <c r="Y667" t="b">
        <f t="shared" si="87"/>
        <v>1</v>
      </c>
    </row>
    <row r="668" spans="1:25" x14ac:dyDescent="0.3">
      <c r="A668" t="s">
        <v>700</v>
      </c>
      <c r="B668">
        <v>58.1</v>
      </c>
      <c r="C668">
        <v>2048</v>
      </c>
      <c r="D668">
        <v>-9.3800000000000008</v>
      </c>
      <c r="E668">
        <v>-20.85</v>
      </c>
      <c r="F668">
        <v>-5.0599999999999996</v>
      </c>
      <c r="G668">
        <v>1</v>
      </c>
      <c r="H668" t="s">
        <v>41</v>
      </c>
      <c r="I668" t="s">
        <v>14</v>
      </c>
      <c r="J668">
        <v>1</v>
      </c>
      <c r="K668" t="s">
        <v>15</v>
      </c>
      <c r="L668">
        <v>1</v>
      </c>
      <c r="M668">
        <v>65.5</v>
      </c>
      <c r="N668">
        <v>2044.22</v>
      </c>
      <c r="O668" t="s">
        <v>16</v>
      </c>
      <c r="P668" t="s">
        <v>17</v>
      </c>
      <c r="Q668">
        <v>1</v>
      </c>
      <c r="R668">
        <f t="shared" si="80"/>
        <v>1.1480421174659012</v>
      </c>
      <c r="S668" t="b">
        <f t="shared" si="81"/>
        <v>0</v>
      </c>
      <c r="T668" t="b">
        <f t="shared" si="82"/>
        <v>0</v>
      </c>
      <c r="U668" t="b">
        <f t="shared" si="83"/>
        <v>1</v>
      </c>
      <c r="V668" t="b">
        <f t="shared" si="84"/>
        <v>0</v>
      </c>
      <c r="W668">
        <f t="shared" si="85"/>
        <v>3</v>
      </c>
      <c r="X668">
        <f t="shared" si="86"/>
        <v>2.7188384442607978</v>
      </c>
      <c r="Y668" t="b">
        <f t="shared" si="87"/>
        <v>1</v>
      </c>
    </row>
    <row r="669" spans="1:25" x14ac:dyDescent="0.3">
      <c r="A669" t="s">
        <v>701</v>
      </c>
      <c r="B669">
        <v>58.09</v>
      </c>
      <c r="C669">
        <v>2048</v>
      </c>
      <c r="D669">
        <v>-9.41</v>
      </c>
      <c r="E669">
        <v>-20.8</v>
      </c>
      <c r="F669">
        <v>-5.03</v>
      </c>
      <c r="G669">
        <v>1</v>
      </c>
      <c r="H669" t="s">
        <v>33</v>
      </c>
      <c r="I669" t="s">
        <v>14</v>
      </c>
      <c r="J669">
        <v>1</v>
      </c>
      <c r="K669" t="s">
        <v>15</v>
      </c>
      <c r="L669">
        <v>1</v>
      </c>
      <c r="M669">
        <v>65.5</v>
      </c>
      <c r="N669">
        <v>2044.73</v>
      </c>
      <c r="O669" t="s">
        <v>16</v>
      </c>
      <c r="P669" t="s">
        <v>17</v>
      </c>
      <c r="Q669">
        <v>1</v>
      </c>
      <c r="R669">
        <f t="shared" si="80"/>
        <v>1.1459451595140555</v>
      </c>
      <c r="S669" t="b">
        <f t="shared" si="81"/>
        <v>0</v>
      </c>
      <c r="T669" t="b">
        <f t="shared" si="82"/>
        <v>0</v>
      </c>
      <c r="U669" t="b">
        <f t="shared" si="83"/>
        <v>1</v>
      </c>
      <c r="V669" t="b">
        <f t="shared" si="84"/>
        <v>0</v>
      </c>
      <c r="W669">
        <f t="shared" si="85"/>
        <v>3</v>
      </c>
      <c r="X669">
        <f t="shared" si="86"/>
        <v>2.7167414863089521</v>
      </c>
      <c r="Y669" t="b">
        <f t="shared" si="87"/>
        <v>1</v>
      </c>
    </row>
    <row r="670" spans="1:25" x14ac:dyDescent="0.3">
      <c r="A670" t="s">
        <v>702</v>
      </c>
      <c r="B670">
        <v>58.11</v>
      </c>
      <c r="C670">
        <v>2048</v>
      </c>
      <c r="D670">
        <v>-9.34</v>
      </c>
      <c r="E670">
        <v>-20.85</v>
      </c>
      <c r="F670">
        <v>-5.04</v>
      </c>
      <c r="G670">
        <v>1</v>
      </c>
      <c r="H670" t="s">
        <v>27</v>
      </c>
      <c r="I670" t="s">
        <v>14</v>
      </c>
      <c r="J670">
        <v>1</v>
      </c>
      <c r="K670" t="s">
        <v>15</v>
      </c>
      <c r="L670">
        <v>1</v>
      </c>
      <c r="M670">
        <v>65.5</v>
      </c>
      <c r="N670">
        <v>2045.24</v>
      </c>
      <c r="O670" t="s">
        <v>16</v>
      </c>
      <c r="P670" t="s">
        <v>17</v>
      </c>
      <c r="Q670">
        <v>1</v>
      </c>
      <c r="R670">
        <f t="shared" si="80"/>
        <v>1.1496388026589801</v>
      </c>
      <c r="S670" t="b">
        <f t="shared" si="81"/>
        <v>0</v>
      </c>
      <c r="T670" t="b">
        <f t="shared" si="82"/>
        <v>0</v>
      </c>
      <c r="U670" t="b">
        <f t="shared" si="83"/>
        <v>1</v>
      </c>
      <c r="V670" t="b">
        <f t="shared" si="84"/>
        <v>0</v>
      </c>
      <c r="W670">
        <f t="shared" si="85"/>
        <v>3</v>
      </c>
      <c r="X670">
        <f t="shared" si="86"/>
        <v>2.7204351294538767</v>
      </c>
      <c r="Y670" t="b">
        <f t="shared" si="87"/>
        <v>1</v>
      </c>
    </row>
    <row r="671" spans="1:25" x14ac:dyDescent="0.3">
      <c r="A671" t="s">
        <v>703</v>
      </c>
      <c r="B671">
        <v>58.11</v>
      </c>
      <c r="C671">
        <v>2048</v>
      </c>
      <c r="D671">
        <v>-9.35</v>
      </c>
      <c r="E671">
        <v>-20.84</v>
      </c>
      <c r="F671">
        <v>-5.08</v>
      </c>
      <c r="G671">
        <v>1</v>
      </c>
      <c r="H671" t="s">
        <v>144</v>
      </c>
      <c r="I671" t="s">
        <v>14</v>
      </c>
      <c r="J671">
        <v>1</v>
      </c>
      <c r="K671" t="s">
        <v>15</v>
      </c>
      <c r="L671">
        <v>1</v>
      </c>
      <c r="M671">
        <v>66.5</v>
      </c>
      <c r="N671">
        <v>2045.76</v>
      </c>
      <c r="O671" t="s">
        <v>16</v>
      </c>
      <c r="P671" t="s">
        <v>17</v>
      </c>
      <c r="Q671">
        <v>1</v>
      </c>
      <c r="R671">
        <f t="shared" si="80"/>
        <v>1.1490602762318387</v>
      </c>
      <c r="S671" t="b">
        <f t="shared" si="81"/>
        <v>0</v>
      </c>
      <c r="T671" t="b">
        <f t="shared" si="82"/>
        <v>0</v>
      </c>
      <c r="U671" t="b">
        <f t="shared" si="83"/>
        <v>1</v>
      </c>
      <c r="V671" t="b">
        <f t="shared" si="84"/>
        <v>0</v>
      </c>
      <c r="W671">
        <f t="shared" si="85"/>
        <v>3</v>
      </c>
      <c r="X671">
        <f t="shared" si="86"/>
        <v>2.7198566030267353</v>
      </c>
      <c r="Y671" t="b">
        <f t="shared" si="87"/>
        <v>1</v>
      </c>
    </row>
    <row r="672" spans="1:25" x14ac:dyDescent="0.3">
      <c r="A672" t="s">
        <v>704</v>
      </c>
      <c r="B672">
        <v>58.09</v>
      </c>
      <c r="C672">
        <v>2048</v>
      </c>
      <c r="D672">
        <v>-9.32</v>
      </c>
      <c r="E672">
        <v>-20.79</v>
      </c>
      <c r="F672">
        <v>-5.07</v>
      </c>
      <c r="G672">
        <v>1</v>
      </c>
      <c r="H672" t="s">
        <v>23</v>
      </c>
      <c r="I672" t="s">
        <v>14</v>
      </c>
      <c r="J672">
        <v>1</v>
      </c>
      <c r="K672" t="s">
        <v>15</v>
      </c>
      <c r="L672">
        <v>1</v>
      </c>
      <c r="M672">
        <v>66.5</v>
      </c>
      <c r="N672">
        <v>2046.27</v>
      </c>
      <c r="O672" t="s">
        <v>16</v>
      </c>
      <c r="P672" t="s">
        <v>17</v>
      </c>
      <c r="Q672">
        <v>1</v>
      </c>
      <c r="R672">
        <f t="shared" si="80"/>
        <v>1.1493633090876973</v>
      </c>
      <c r="S672" t="b">
        <f t="shared" si="81"/>
        <v>0</v>
      </c>
      <c r="T672" t="b">
        <f t="shared" si="82"/>
        <v>0</v>
      </c>
      <c r="U672" t="b">
        <f t="shared" si="83"/>
        <v>1</v>
      </c>
      <c r="V672" t="b">
        <f t="shared" si="84"/>
        <v>0</v>
      </c>
      <c r="W672">
        <f t="shared" si="85"/>
        <v>3</v>
      </c>
      <c r="X672">
        <f t="shared" si="86"/>
        <v>2.7201596358825939</v>
      </c>
      <c r="Y672" t="b">
        <f t="shared" si="87"/>
        <v>1</v>
      </c>
    </row>
    <row r="673" spans="1:25" x14ac:dyDescent="0.3">
      <c r="A673" t="s">
        <v>705</v>
      </c>
      <c r="B673">
        <v>58.04</v>
      </c>
      <c r="C673">
        <v>2048</v>
      </c>
      <c r="D673">
        <v>-9.31</v>
      </c>
      <c r="E673">
        <v>-20.76</v>
      </c>
      <c r="F673">
        <v>-5.05</v>
      </c>
      <c r="G673">
        <v>1</v>
      </c>
      <c r="H673" t="s">
        <v>33</v>
      </c>
      <c r="I673" t="s">
        <v>14</v>
      </c>
      <c r="J673">
        <v>1</v>
      </c>
      <c r="K673" t="s">
        <v>15</v>
      </c>
      <c r="L673">
        <v>1</v>
      </c>
      <c r="M673">
        <v>66.5</v>
      </c>
      <c r="N673">
        <v>2046.78</v>
      </c>
      <c r="O673" t="s">
        <v>16</v>
      </c>
      <c r="P673" t="s">
        <v>17</v>
      </c>
      <c r="Q673">
        <v>1</v>
      </c>
      <c r="R673">
        <f t="shared" si="80"/>
        <v>1.1492249907921361</v>
      </c>
      <c r="S673" t="b">
        <f t="shared" si="81"/>
        <v>0</v>
      </c>
      <c r="T673" t="b">
        <f t="shared" si="82"/>
        <v>0</v>
      </c>
      <c r="U673" t="b">
        <f t="shared" si="83"/>
        <v>1</v>
      </c>
      <c r="V673" t="b">
        <f t="shared" si="84"/>
        <v>0</v>
      </c>
      <c r="W673">
        <f t="shared" si="85"/>
        <v>3</v>
      </c>
      <c r="X673">
        <f t="shared" si="86"/>
        <v>2.7200213175870327</v>
      </c>
      <c r="Y673" t="b">
        <f t="shared" si="87"/>
        <v>1</v>
      </c>
    </row>
    <row r="674" spans="1:25" x14ac:dyDescent="0.3">
      <c r="A674" t="s">
        <v>706</v>
      </c>
      <c r="B674">
        <v>58.14</v>
      </c>
      <c r="C674">
        <v>2048</v>
      </c>
      <c r="D674">
        <v>-9.35</v>
      </c>
      <c r="E674">
        <v>-20.84</v>
      </c>
      <c r="F674">
        <v>-5.03</v>
      </c>
      <c r="G674">
        <v>1</v>
      </c>
      <c r="H674" t="s">
        <v>35</v>
      </c>
      <c r="I674" t="s">
        <v>14</v>
      </c>
      <c r="J674">
        <v>1</v>
      </c>
      <c r="K674" t="s">
        <v>15</v>
      </c>
      <c r="L674">
        <v>1</v>
      </c>
      <c r="M674">
        <v>66.5</v>
      </c>
      <c r="N674">
        <v>2047.19</v>
      </c>
      <c r="O674" t="s">
        <v>16</v>
      </c>
      <c r="P674" t="s">
        <v>17</v>
      </c>
      <c r="Q674">
        <v>1</v>
      </c>
      <c r="R674">
        <f t="shared" si="80"/>
        <v>1.1490602762318387</v>
      </c>
      <c r="S674" t="b">
        <f t="shared" si="81"/>
        <v>0</v>
      </c>
      <c r="T674" t="b">
        <f t="shared" si="82"/>
        <v>0</v>
      </c>
      <c r="U674" t="b">
        <f t="shared" si="83"/>
        <v>1</v>
      </c>
      <c r="V674" t="b">
        <f t="shared" si="84"/>
        <v>0</v>
      </c>
      <c r="W674">
        <f t="shared" si="85"/>
        <v>3</v>
      </c>
      <c r="X674">
        <f t="shared" si="86"/>
        <v>2.7198566030267353</v>
      </c>
      <c r="Y674" t="b">
        <f t="shared" si="87"/>
        <v>1</v>
      </c>
    </row>
    <row r="675" spans="1:25" x14ac:dyDescent="0.3">
      <c r="A675" t="s">
        <v>707</v>
      </c>
      <c r="B675">
        <v>58.11</v>
      </c>
      <c r="C675">
        <v>2048</v>
      </c>
      <c r="D675">
        <v>-9.32</v>
      </c>
      <c r="E675">
        <v>-20.94</v>
      </c>
      <c r="F675">
        <v>-5.0599999999999996</v>
      </c>
      <c r="G675">
        <v>1</v>
      </c>
      <c r="H675" t="s">
        <v>35</v>
      </c>
      <c r="I675" t="s">
        <v>14</v>
      </c>
      <c r="J675">
        <v>1</v>
      </c>
      <c r="K675" t="s">
        <v>15</v>
      </c>
      <c r="L675">
        <v>1</v>
      </c>
      <c r="M675">
        <v>65.5</v>
      </c>
      <c r="N675">
        <v>2047.69</v>
      </c>
      <c r="O675" t="s">
        <v>16</v>
      </c>
      <c r="P675" t="s">
        <v>17</v>
      </c>
      <c r="Q675">
        <v>1</v>
      </c>
      <c r="R675">
        <f t="shared" si="80"/>
        <v>1.1520404122564369</v>
      </c>
      <c r="S675" t="b">
        <f t="shared" si="81"/>
        <v>0</v>
      </c>
      <c r="T675" t="b">
        <f t="shared" si="82"/>
        <v>0</v>
      </c>
      <c r="U675" t="b">
        <f t="shared" si="83"/>
        <v>1</v>
      </c>
      <c r="V675" t="b">
        <f t="shared" si="84"/>
        <v>0</v>
      </c>
      <c r="W675">
        <f t="shared" si="85"/>
        <v>3</v>
      </c>
      <c r="X675">
        <f t="shared" si="86"/>
        <v>2.7228367390513335</v>
      </c>
      <c r="Y675" t="b">
        <f t="shared" si="87"/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 (version 1).xlsb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Nolte</dc:creator>
  <cp:lastModifiedBy>Steve Nolte</cp:lastModifiedBy>
  <dcterms:created xsi:type="dcterms:W3CDTF">2025-03-27T13:32:08Z</dcterms:created>
  <dcterms:modified xsi:type="dcterms:W3CDTF">2025-03-27T13:32:46Z</dcterms:modified>
</cp:coreProperties>
</file>