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rizo\Documents\Potential Fields\Module 6\"/>
    </mc:Choice>
  </mc:AlternateContent>
  <bookViews>
    <workbookView xWindow="0" yWindow="0" windowWidth="19200" windowHeight="11595"/>
  </bookViews>
  <sheets>
    <sheet name="Density Char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3" i="1"/>
  <c r="F4" i="1"/>
  <c r="F5" i="1"/>
  <c r="F6" i="1"/>
  <c r="F8" i="1"/>
  <c r="F9" i="1"/>
  <c r="F10" i="1"/>
  <c r="F11" i="1"/>
  <c r="F12" i="1"/>
  <c r="F2" i="1"/>
  <c r="E12" i="1"/>
  <c r="E3" i="1"/>
  <c r="E4" i="1"/>
  <c r="E5" i="1"/>
  <c r="E6" i="1"/>
  <c r="E7" i="1"/>
  <c r="E8" i="1"/>
  <c r="E9" i="1"/>
  <c r="E10" i="1"/>
  <c r="E11" i="1"/>
  <c r="E2" i="1"/>
  <c r="B17" i="1"/>
</calcChain>
</file>

<file path=xl/sharedStrings.xml><?xml version="1.0" encoding="utf-8"?>
<sst xmlns="http://schemas.openxmlformats.org/spreadsheetml/2006/main" count="20" uniqueCount="20">
  <si>
    <t>Station ID</t>
  </si>
  <si>
    <t>relative gravity (mGal)</t>
  </si>
  <si>
    <t>base</t>
  </si>
  <si>
    <t>sta1</t>
  </si>
  <si>
    <t>sta2</t>
  </si>
  <si>
    <t>sta3</t>
  </si>
  <si>
    <t>sta4</t>
  </si>
  <si>
    <t>sta5</t>
  </si>
  <si>
    <t>sta6</t>
  </si>
  <si>
    <t>sta7</t>
  </si>
  <si>
    <t>sta8</t>
  </si>
  <si>
    <t>sta9</t>
  </si>
  <si>
    <t>sta10</t>
  </si>
  <si>
    <t>relative elevation (m)</t>
  </si>
  <si>
    <t>terrain correction (mGal)</t>
  </si>
  <si>
    <t>pi</t>
  </si>
  <si>
    <t>G</t>
  </si>
  <si>
    <t>rhoTc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</si>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</sst>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 Determination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2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2513779527559057E-2"/>
                  <c:y val="0.249391951006124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Sheet1!$E$2:$E$12</c:f>
              <c:numCache>
                <c:formatCode>General</c:formatCode>
                <c:ptCount val="11"/>
                <c:pt idx="0">
                  <c:v>0</c:v>
                </c:pt>
                <c:pt idx="1">
                  <c:v>-3.1999986958376287E-3</c:v>
                </c:pt>
                <c:pt idx="2">
                  <c:v>-3.5599973665145688E-3</c:v>
                </c:pt>
                <c:pt idx="3">
                  <c:v>-2.8299943640057008E-3</c:v>
                </c:pt>
                <c:pt idx="4">
                  <c:v>-1.0499907953813339E-3</c:v>
                </c:pt>
                <c:pt idx="5">
                  <c:v>-4.9998912219552621E-4</c:v>
                </c:pt>
                <c:pt idx="6">
                  <c:v>-3.9999870003107679E-3</c:v>
                </c:pt>
                <c:pt idx="7">
                  <c:v>-3.9249886105948524E-3</c:v>
                </c:pt>
                <c:pt idx="8">
                  <c:v>-2.8249950517311956E-3</c:v>
                </c:pt>
                <c:pt idx="9">
                  <c:v>-1.899997291032502E-3</c:v>
                </c:pt>
                <c:pt idx="10">
                  <c:v>-9.7499800811213372E-4</c:v>
                </c:pt>
              </c:numCache>
            </c:numRef>
          </c:xVal>
          <c:yVal>
            <c:numRef>
              <c:f>Sheet1!$F$2:$F$12</c:f>
              <c:numCache>
                <c:formatCode>General</c:formatCode>
                <c:ptCount val="11"/>
                <c:pt idx="0">
                  <c:v>0</c:v>
                </c:pt>
                <c:pt idx="1">
                  <c:v>-7.3702539999999983</c:v>
                </c:pt>
                <c:pt idx="2">
                  <c:v>-7.9119919999999944</c:v>
                </c:pt>
                <c:pt idx="3">
                  <c:v>-5.4424160000000041</c:v>
                </c:pt>
                <c:pt idx="4">
                  <c:v>-0.30622999999999845</c:v>
                </c:pt>
                <c:pt idx="5">
                  <c:v>1.4350840000000069</c:v>
                </c:pt>
                <c:pt idx="6">
                  <c:v>-6.4934000000000029</c:v>
                </c:pt>
                <c:pt idx="7">
                  <c:v>-6.6984239999999993</c:v>
                </c:pt>
                <c:pt idx="8">
                  <c:v>-5.5785199999999993</c:v>
                </c:pt>
                <c:pt idx="9">
                  <c:v>-3.9064440000000058</c:v>
                </c:pt>
                <c:pt idx="10">
                  <c:v>-1.8741500000000035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325024"/>
        <c:axId val="354934256"/>
      </c:scatterChart>
      <c:valAx>
        <c:axId val="39932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934256"/>
        <c:crosses val="autoZero"/>
        <c:crossBetween val="midCat"/>
      </c:valAx>
      <c:valAx>
        <c:axId val="35493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32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892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4" workbookViewId="0">
      <selection activeCell="I22" sqref="I22"/>
    </sheetView>
  </sheetViews>
  <sheetFormatPr defaultRowHeight="15" x14ac:dyDescent="0.25"/>
  <cols>
    <col min="2" max="2" width="20.5703125" customWidth="1"/>
    <col min="3" max="3" width="20.7109375" customWidth="1"/>
    <col min="4" max="4" width="23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18</v>
      </c>
      <c r="F1" t="s">
        <v>19</v>
      </c>
    </row>
    <row r="2" spans="1:6" x14ac:dyDescent="0.25">
      <c r="A2" t="s">
        <v>2</v>
      </c>
      <c r="B2">
        <v>100</v>
      </c>
      <c r="C2">
        <v>0</v>
      </c>
      <c r="D2">
        <v>0</v>
      </c>
      <c r="E2">
        <f>2*$B$16*$B$17*C2-D2/$B$18</f>
        <v>0</v>
      </c>
      <c r="F2">
        <f>B2-$B$2+0.3086*C2</f>
        <v>0</v>
      </c>
    </row>
    <row r="3" spans="1:6" x14ac:dyDescent="0.25">
      <c r="A3" t="s">
        <v>3</v>
      </c>
      <c r="B3">
        <v>91.67</v>
      </c>
      <c r="C3">
        <v>3.11</v>
      </c>
      <c r="D3">
        <v>6.4</v>
      </c>
      <c r="E3">
        <f t="shared" ref="E3:E12" si="0">2*$B$16*$B$17*C3-D3/$B$18</f>
        <v>-3.1999986958376287E-3</v>
      </c>
      <c r="F3">
        <f t="shared" ref="F3:F12" si="1">B3-$B$2+0.3086*C3</f>
        <v>-7.3702539999999983</v>
      </c>
    </row>
    <row r="4" spans="1:6" x14ac:dyDescent="0.25">
      <c r="A4" t="s">
        <v>4</v>
      </c>
      <c r="B4">
        <v>90.15</v>
      </c>
      <c r="C4">
        <v>6.28</v>
      </c>
      <c r="D4">
        <v>7.12</v>
      </c>
      <c r="E4">
        <f t="shared" si="0"/>
        <v>-3.5599973665145688E-3</v>
      </c>
      <c r="F4">
        <f t="shared" si="1"/>
        <v>-7.9119919999999944</v>
      </c>
    </row>
    <row r="5" spans="1:6" x14ac:dyDescent="0.25">
      <c r="A5" t="s">
        <v>5</v>
      </c>
      <c r="B5">
        <v>90.41</v>
      </c>
      <c r="C5">
        <v>13.44</v>
      </c>
      <c r="D5">
        <v>5.66</v>
      </c>
      <c r="E5">
        <f t="shared" si="0"/>
        <v>-2.8299943640057008E-3</v>
      </c>
      <c r="F5">
        <f t="shared" si="1"/>
        <v>-5.4424160000000041</v>
      </c>
    </row>
    <row r="6" spans="1:6" x14ac:dyDescent="0.25">
      <c r="A6" t="s">
        <v>6</v>
      </c>
      <c r="B6">
        <v>92.92</v>
      </c>
      <c r="C6">
        <v>21.95</v>
      </c>
      <c r="D6">
        <v>2.1</v>
      </c>
      <c r="E6">
        <f t="shared" si="0"/>
        <v>-1.0499907953813339E-3</v>
      </c>
      <c r="F6">
        <f t="shared" si="1"/>
        <v>-0.30622999999999845</v>
      </c>
    </row>
    <row r="7" spans="1:6" x14ac:dyDescent="0.25">
      <c r="A7" t="s">
        <v>7</v>
      </c>
      <c r="B7">
        <v>93.43</v>
      </c>
      <c r="C7">
        <v>25.94</v>
      </c>
      <c r="D7">
        <v>1</v>
      </c>
      <c r="E7">
        <f t="shared" si="0"/>
        <v>-4.9998912219552621E-4</v>
      </c>
      <c r="F7">
        <f>B7-$B$2+0.3086*C7</f>
        <v>1.4350840000000069</v>
      </c>
    </row>
    <row r="8" spans="1:6" x14ac:dyDescent="0.25">
      <c r="A8" t="s">
        <v>8</v>
      </c>
      <c r="B8">
        <v>83.94</v>
      </c>
      <c r="C8">
        <v>31</v>
      </c>
      <c r="D8">
        <v>8</v>
      </c>
      <c r="E8">
        <f t="shared" si="0"/>
        <v>-3.9999870003107679E-3</v>
      </c>
      <c r="F8">
        <f t="shared" si="1"/>
        <v>-6.4934000000000029</v>
      </c>
    </row>
    <row r="9" spans="1:6" x14ac:dyDescent="0.25">
      <c r="A9" t="s">
        <v>9</v>
      </c>
      <c r="B9">
        <v>84.92</v>
      </c>
      <c r="C9">
        <v>27.16</v>
      </c>
      <c r="D9">
        <v>7.85</v>
      </c>
      <c r="E9">
        <f t="shared" si="0"/>
        <v>-3.9249886105948524E-3</v>
      </c>
      <c r="F9">
        <f t="shared" si="1"/>
        <v>-6.6984239999999993</v>
      </c>
    </row>
    <row r="10" spans="1:6" x14ac:dyDescent="0.25">
      <c r="A10" t="s">
        <v>10</v>
      </c>
      <c r="B10">
        <v>90.78</v>
      </c>
      <c r="C10">
        <v>11.8</v>
      </c>
      <c r="D10">
        <v>5.65</v>
      </c>
      <c r="E10">
        <f t="shared" si="0"/>
        <v>-2.8249950517311956E-3</v>
      </c>
      <c r="F10">
        <f t="shared" si="1"/>
        <v>-5.5785199999999993</v>
      </c>
    </row>
    <row r="11" spans="1:6" x14ac:dyDescent="0.25">
      <c r="A11" t="s">
        <v>11</v>
      </c>
      <c r="B11">
        <v>94.1</v>
      </c>
      <c r="C11">
        <v>6.46</v>
      </c>
      <c r="D11">
        <v>3.8</v>
      </c>
      <c r="E11">
        <f t="shared" si="0"/>
        <v>-1.899997291032502E-3</v>
      </c>
      <c r="F11">
        <f t="shared" si="1"/>
        <v>-3.9064440000000058</v>
      </c>
    </row>
    <row r="12" spans="1:6" x14ac:dyDescent="0.25">
      <c r="A12" t="s">
        <v>12</v>
      </c>
      <c r="B12">
        <v>96.66</v>
      </c>
      <c r="C12">
        <v>4.75</v>
      </c>
      <c r="D12">
        <v>1.95</v>
      </c>
      <c r="E12">
        <f>2*$B$16*$B$17*C12-D12/$B$18</f>
        <v>-9.7499800811213372E-4</v>
      </c>
      <c r="F12">
        <f t="shared" si="1"/>
        <v>-1.8741500000000035</v>
      </c>
    </row>
    <row r="16" spans="1:6" x14ac:dyDescent="0.25">
      <c r="A16" t="s">
        <v>15</v>
      </c>
      <c r="B16">
        <v>3.1415926535900001</v>
      </c>
    </row>
    <row r="17" spans="1:2" x14ac:dyDescent="0.25">
      <c r="A17" t="s">
        <v>16</v>
      </c>
      <c r="B17">
        <f>6.67408*10^(-11)</f>
        <v>6.674079999999999E-11</v>
      </c>
    </row>
    <row r="18" spans="1:2" x14ac:dyDescent="0.25">
      <c r="A18" t="s">
        <v>17</v>
      </c>
      <c r="B18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Density Chart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Rizo, Steven</dc:creator>
  <cp:lastModifiedBy>Rizo, Steven</cp:lastModifiedBy>
  <dcterms:created xsi:type="dcterms:W3CDTF">2016-02-29T19:50:42Z</dcterms:created>
  <dcterms:modified xsi:type="dcterms:W3CDTF">2016-02-29T20:07:17Z</dcterms:modified>
</cp:coreProperties>
</file>