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5696CAC4-D188-44C8-B701-24375C55A652}" xr6:coauthVersionLast="45" xr6:coauthVersionMax="45" xr10:uidLastSave="{00000000-0000-0000-0000-000000000000}"/>
  <bookViews>
    <workbookView xWindow="-108" yWindow="-108" windowWidth="23256" windowHeight="12576" xr2:uid="{C1B77AD9-3DD4-4BF7-AB48-207241DB23E3}"/>
  </bookViews>
  <sheets>
    <sheet name="Group 9" sheetId="7" r:id="rId1"/>
    <sheet name="Balance Score Sheet" sheetId="2" r:id="rId2"/>
    <sheet name="Quality Plan" sheetId="3" r:id="rId3"/>
    <sheet name="Communication Plan" sheetId="4" r:id="rId4"/>
    <sheet name="Test Metrics" sheetId="5" r:id="rId5"/>
  </sheets>
  <externalReferences>
    <externalReference r:id="rId6"/>
  </externalReferences>
  <definedNames>
    <definedName name="_xlchart.v1.0" hidden="1">[1]Sheet1!$H$6:$H$12</definedName>
    <definedName name="_xlchart.v1.1" hidden="1">[1]Sheet1!$I$6:$I$12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5" l="1"/>
  <c r="D6" i="5"/>
</calcChain>
</file>

<file path=xl/sharedStrings.xml><?xml version="1.0" encoding="utf-8"?>
<sst xmlns="http://schemas.openxmlformats.org/spreadsheetml/2006/main" count="249" uniqueCount="205">
  <si>
    <t>Work Description</t>
  </si>
  <si>
    <t>Quality Activity</t>
  </si>
  <si>
    <t>Approval from regulatory bodies</t>
  </si>
  <si>
    <t>Standard</t>
  </si>
  <si>
    <t>Time/ Schedule</t>
  </si>
  <si>
    <t>Evaluation/Method</t>
  </si>
  <si>
    <t>Responsibility</t>
  </si>
  <si>
    <t>Approval of project budget</t>
  </si>
  <si>
    <t>Before beginning of execution work</t>
  </si>
  <si>
    <t>Project Manager</t>
  </si>
  <si>
    <t>Approval of waste disposal</t>
  </si>
  <si>
    <t>Specified location</t>
  </si>
  <si>
    <t>Approval of drainage layout</t>
  </si>
  <si>
    <t>Specified rout</t>
  </si>
  <si>
    <t>Approval for bidding Document</t>
  </si>
  <si>
    <t>Finance  Manager</t>
  </si>
  <si>
    <t>Advertisement for RFP</t>
  </si>
  <si>
    <t>To reach out the competent contractor</t>
  </si>
  <si>
    <t>Once project is approved</t>
  </si>
  <si>
    <t>Purchase &amp; Finance Manager</t>
  </si>
  <si>
    <t>Selection of competent RFP</t>
  </si>
  <si>
    <t>To select the competent contractor</t>
  </si>
  <si>
    <t>After RFP floating</t>
  </si>
  <si>
    <t>Type of contract</t>
  </si>
  <si>
    <t>After RFP finalization</t>
  </si>
  <si>
    <t>Cost, quality &amp; delivery time</t>
  </si>
  <si>
    <t>Purchase/ Finance Manager &amp; contractor</t>
  </si>
  <si>
    <t xml:space="preserve">Construction of Drainage </t>
  </si>
  <si>
    <t>Preparation &amp; finalization of BOM</t>
  </si>
  <si>
    <t>Type of required resources</t>
  </si>
  <si>
    <t>After project approval</t>
  </si>
  <si>
    <t xml:space="preserve">Listing out the required resources </t>
  </si>
  <si>
    <t>Project Manager &amp; team</t>
  </si>
  <si>
    <t>Preparation &amp; finalization of BOQ</t>
  </si>
  <si>
    <t>Quantity of resource</t>
  </si>
  <si>
    <t>Floating of PO</t>
  </si>
  <si>
    <t>After contract signed off</t>
  </si>
  <si>
    <t>Resource availability, cost &amp; delivery on time</t>
  </si>
  <si>
    <t>Cleaning of Lake</t>
  </si>
  <si>
    <t>Aquatic animals relocation</t>
  </si>
  <si>
    <t>Cleaning</t>
  </si>
  <si>
    <t>Completion of drainage work</t>
  </si>
  <si>
    <t>Zero life loss of aquatic animals</t>
  </si>
  <si>
    <t>Contractor &amp; team</t>
  </si>
  <si>
    <t>After aquatic animals relocation</t>
  </si>
  <si>
    <t>BOD level must be &lt;15</t>
  </si>
  <si>
    <t>S.No.</t>
  </si>
  <si>
    <t>Discussion point</t>
  </si>
  <si>
    <t>Frequency</t>
  </si>
  <si>
    <t>Priority</t>
  </si>
  <si>
    <t xml:space="preserve">Medium of communication </t>
  </si>
  <si>
    <t>Receiver 
( Government/Public/ Project Team)</t>
  </si>
  <si>
    <t>Project manager</t>
  </si>
  <si>
    <t>Once</t>
  </si>
  <si>
    <t xml:space="preserve">High </t>
  </si>
  <si>
    <t>Email, Formal meeting with team, Display Board</t>
  </si>
  <si>
    <t>Medium</t>
  </si>
  <si>
    <t>High</t>
  </si>
  <si>
    <t>Email, Meeting</t>
  </si>
  <si>
    <t>Monthly</t>
  </si>
  <si>
    <t>Meeting with vendors</t>
  </si>
  <si>
    <t>Email, meeting</t>
  </si>
  <si>
    <t>Email , Meeting</t>
  </si>
  <si>
    <t xml:space="preserve">Monthly </t>
  </si>
  <si>
    <t>Sr No.</t>
  </si>
  <si>
    <t xml:space="preserve">Testing Metric </t>
  </si>
  <si>
    <t xml:space="preserve">Data retrieved </t>
  </si>
  <si>
    <t xml:space="preserve">Failed Test cases Analysis </t>
  </si>
  <si>
    <t>No. of requirements</t>
  </si>
  <si>
    <t>Failure Reason</t>
  </si>
  <si>
    <t xml:space="preserve">No. of Test failed </t>
  </si>
  <si>
    <t xml:space="preserve">Avg. No. of Test cases </t>
  </si>
  <si>
    <t xml:space="preserve">Pipeline Channel layout </t>
  </si>
  <si>
    <t>Total No. of Test cases</t>
  </si>
  <si>
    <t xml:space="preserve">Leakage in pipeline </t>
  </si>
  <si>
    <t>Total No. of Test cases Executed</t>
  </si>
  <si>
    <t xml:space="preserve">Fountain Assembly problem </t>
  </si>
  <si>
    <t>No. of Test cases Passed</t>
  </si>
  <si>
    <t>BOD level Standard</t>
  </si>
  <si>
    <t xml:space="preserve">No. of Test cases Failed </t>
  </si>
  <si>
    <t>Chemical composition of CV Technology</t>
  </si>
  <si>
    <t xml:space="preserve">No. of Test cases Blocked </t>
  </si>
  <si>
    <t>Water Report</t>
  </si>
  <si>
    <t>No. of Test cases unexecuted</t>
  </si>
  <si>
    <t>Soil report for plantation</t>
  </si>
  <si>
    <t xml:space="preserve">Total No. of defects identified </t>
  </si>
  <si>
    <t xml:space="preserve">Total </t>
  </si>
  <si>
    <t xml:space="preserve">Critical defects count </t>
  </si>
  <si>
    <t>High severity defects count</t>
  </si>
  <si>
    <t xml:space="preserve">Medium severity defects count </t>
  </si>
  <si>
    <t xml:space="preserve">Low severity defects Count </t>
  </si>
  <si>
    <t>Objective</t>
  </si>
  <si>
    <t>Target</t>
  </si>
  <si>
    <t>Scorecard</t>
  </si>
  <si>
    <t>Perspective</t>
  </si>
  <si>
    <t>Measure</t>
  </si>
  <si>
    <t>Initiatives</t>
  </si>
  <si>
    <t>Scorecard Name</t>
  </si>
  <si>
    <t>Financial</t>
  </si>
  <si>
    <t>Revenue to be earned from the project</t>
  </si>
  <si>
    <t>Earn atleast 10% profit from the project</t>
  </si>
  <si>
    <t xml:space="preserve">Complete all the work packages within 90% of estimated Cost </t>
  </si>
  <si>
    <t xml:space="preserve">1. All work packages to be awarded to subvendor at 85% of the package  Cost estimated </t>
  </si>
  <si>
    <t>2. Contigency of 5% of project cost to be kept as reserve for any unknown risk</t>
  </si>
  <si>
    <t xml:space="preserve">100% use of Resources deployed </t>
  </si>
  <si>
    <t>CPI (Cost Performance Index )is more than 1</t>
  </si>
  <si>
    <t>Encourage employees to implement innovative cost saving measures</t>
  </si>
  <si>
    <t>Maintain Healthy Cash flow</t>
  </si>
  <si>
    <t>Adhere to the budgeted  cash flow for each month, quarter and year</t>
  </si>
  <si>
    <t xml:space="preserve">Maintain good rapport with customer for immediate payment for bills submitted </t>
  </si>
  <si>
    <t xml:space="preserve">Make an agreement with Sub vendor or Sub contractor that payment for the work carried out shall be subject to payment of bill from Customer. This will ensure all Sub vendors and contractors ensure quality job to the satisfaction of Customer </t>
  </si>
  <si>
    <t>Customer</t>
  </si>
  <si>
    <t>Customer complaints are quickly addressed to the satisfaction of Customer</t>
  </si>
  <si>
    <t xml:space="preserve">Maintain a register of issues raised by Customer and monitor that issue is addressed promptly and Pending issues are to be highlighted in every weekly review of project with all internal stake holders </t>
  </si>
  <si>
    <t xml:space="preserve">Deliverables are completed with Customer acceptance as per deadline </t>
  </si>
  <si>
    <t>Ensure Customer satisfaction meeting Customer Goal of making Jai Mahal a attractive Tourist spot</t>
  </si>
  <si>
    <t xml:space="preserve">Increased attractiveness of the Jai Mahal </t>
  </si>
  <si>
    <t xml:space="preserve">Employ experts for study and implement the expert opinion for making  attractiveness of the Jai Mahal as Tourist spot to increase footfall </t>
  </si>
  <si>
    <t xml:space="preserve">Increase in  Migratory Birds arrival at Jai Mahal due to Bird nesting  </t>
  </si>
  <si>
    <t xml:space="preserve">Take suggestion of bird watchers and implement their suggestion to ensure increased number of Migratory bird arrival at Jai Mahal </t>
  </si>
  <si>
    <t xml:space="preserve">Internal </t>
  </si>
  <si>
    <t xml:space="preserve">Strictly adhere to Project Deadline </t>
  </si>
  <si>
    <t>All  Project Deliverables are on time with Customer acceptance</t>
  </si>
  <si>
    <t xml:space="preserve">Monthly planned Project Target are met in term of delivery </t>
  </si>
  <si>
    <t xml:space="preserve">Selection  and shortlisting of all Sub vendors and Contractors on the basis of their past record on  timely delivery and quality of delivery. </t>
  </si>
  <si>
    <t>Use of latest Project management Tools and techniques for developing better Project plan, Schedule management and Cost management</t>
  </si>
  <si>
    <t xml:space="preserve">Actual Cost incurred is less than budgeted cost </t>
  </si>
  <si>
    <t xml:space="preserve">Ensure cost optimisation to save 10% in each work packages </t>
  </si>
  <si>
    <t>Brain storm and implement cost saving measures to optimise cost of each work package</t>
  </si>
  <si>
    <t xml:space="preserve">Declare incentive to team members based on cost saved with respect to planned budget </t>
  </si>
  <si>
    <t>Ensure High Quality of Job in Project</t>
  </si>
  <si>
    <t>Adhering to Safety and Quality Plan for the project with project aim of beautification of tourist spot</t>
  </si>
  <si>
    <t>Better Safety parameter in term of no accident/failure  per million hours</t>
  </si>
  <si>
    <t>Review safety standards being followed by all Contractors and Sub Vendors and implement strict penalty for any violation in standard with regular safety audit</t>
  </si>
  <si>
    <t>Adhere to approved Quality management plan and quickly address and customer quality related complaint with full satisfaction of Customer</t>
  </si>
  <si>
    <t xml:space="preserve">Implementation of  technology acquired from the best in the world for maintaining BOD in water as per recommendation. </t>
  </si>
  <si>
    <t>Increase of Migratory birds to the Jai Mahal Bird nesting</t>
  </si>
  <si>
    <t>Ensure Proactive Cash payment from Customer</t>
  </si>
  <si>
    <t xml:space="preserve">Adhere to planned billing cycle </t>
  </si>
  <si>
    <t>Learning &amp; Growth</t>
  </si>
  <si>
    <t xml:space="preserve">Team members are provided with regular Training and skill </t>
  </si>
  <si>
    <t>Training imparted to each manpower deployed by Sub Vendor or Contractor on importance of Quality and Safety and making the aware of safety and Quality policy before induction at site</t>
  </si>
  <si>
    <t xml:space="preserve">No bill  pending with Customer for more than a week time </t>
  </si>
  <si>
    <t>Government  Approval</t>
  </si>
  <si>
    <t>Project Kick-off</t>
  </si>
  <si>
    <t xml:space="preserve">Project team </t>
  </si>
  <si>
    <t>Meeting</t>
  </si>
  <si>
    <t>Project Engineering documentation</t>
  </si>
  <si>
    <t>Project Manager, Government</t>
  </si>
  <si>
    <t>Project Lead, Project Manager</t>
  </si>
  <si>
    <t>Site Manager</t>
  </si>
  <si>
    <t>Government</t>
  </si>
  <si>
    <t>Procurement Manager</t>
  </si>
  <si>
    <t>Quarterly</t>
  </si>
  <si>
    <t>Vendors</t>
  </si>
  <si>
    <t>Review of the project status with client</t>
  </si>
  <si>
    <t xml:space="preserve">Stakeholder </t>
  </si>
  <si>
    <t>Safety Review</t>
  </si>
  <si>
    <t>Quality Review</t>
  </si>
  <si>
    <t>Weekly</t>
  </si>
  <si>
    <t>Quality Manager</t>
  </si>
  <si>
    <t>Project Manager, Site Manager</t>
  </si>
  <si>
    <t>Safety Manager</t>
  </si>
  <si>
    <t>Site Manager, Project Lead, Project Manager</t>
  </si>
  <si>
    <t>Change Requests</t>
  </si>
  <si>
    <t xml:space="preserve"> Budget Review</t>
  </si>
  <si>
    <t>On-site project progress</t>
  </si>
  <si>
    <t>Risk Register Review</t>
  </si>
  <si>
    <t>Half-Yearly</t>
  </si>
  <si>
    <t>Project Levels Skills Gap Assessment</t>
  </si>
  <si>
    <t xml:space="preserve"> HR Manager</t>
  </si>
  <si>
    <t>Initiation of Project</t>
  </si>
  <si>
    <t>Proposal floating &amp; finalization</t>
  </si>
  <si>
    <t>NA</t>
  </si>
  <si>
    <t>Biological treatment of Lake</t>
  </si>
  <si>
    <t>Project Management Plan</t>
  </si>
  <si>
    <t>Digital Media &amp; Newspaper</t>
  </si>
  <si>
    <t>Cost, quality &amp; capability</t>
  </si>
  <si>
    <t>100% removal of silt from lake bed</t>
  </si>
  <si>
    <t>Dredging</t>
  </si>
  <si>
    <t>Contract Sign off</t>
  </si>
  <si>
    <t>Organizational Process Asset</t>
  </si>
  <si>
    <r>
      <rPr>
        <u/>
        <sz val="14"/>
        <color theme="1"/>
        <rFont val="Calibri"/>
        <family val="2"/>
        <scheme val="minor"/>
      </rPr>
      <t>Legend:</t>
    </r>
    <r>
      <rPr>
        <sz val="11"/>
        <color theme="1"/>
        <rFont val="Calibri"/>
        <family val="2"/>
        <scheme val="minor"/>
      </rPr>
      <t xml:space="preserve">
RFP - Request For  Proposal
BOM - Bill Of Materials
BOQ - Bill Of Quantity
PO - Purchase Order
BOD - Biological Oxygen Demand</t>
    </r>
  </si>
  <si>
    <t>To ensure better monitoring of  resource utilisation, introduce time sheet and T&amp;P utilisation sheet  to be filled by each Supervisor everyday to monitor  utilisation of manpower  deployed and  Tools and plants  for each work package with respect to planned utilisation as estimated in  Resource Management plan</t>
  </si>
  <si>
    <t>Maintain positive Cash flow through out the project cycle</t>
  </si>
  <si>
    <t>Proactive Billing- Produce bill to customer  immediately after completion of deliverables and do rigorous follow up with Customer for bill payment.</t>
  </si>
  <si>
    <t>Collaborate with Customer and ensure Customer  Satisfaction with better service and Project Delivery</t>
  </si>
  <si>
    <t xml:space="preserve">Ensure Customer satisfaction certificate at each delivery closeout stage  </t>
  </si>
  <si>
    <t>Use of latest scientific Project management tool for planning, execution and monitoring of Project  and deployment  of  Reliable vendors, Contractors and skilled and experience  team members in the project.</t>
  </si>
  <si>
    <t>Ensure Jai Mahal water is cleaned and surrounding is made attractive with increase of Tourist footfall</t>
  </si>
  <si>
    <t>Selection of skilled, committed  and experienced  Project team members with customer satisfaction centric attitude to ensure Project is completed in time</t>
  </si>
  <si>
    <t>Ensure  Effectiveness Cost Management</t>
  </si>
  <si>
    <t>zero quality related complaints from Customer</t>
  </si>
  <si>
    <t xml:space="preserve">Ensuring  Jai Mahal water cleaning with dredging of the Pond  without affecting the fish life </t>
  </si>
  <si>
    <t>employ a bird watcher and consultant to implement the suggestions for making bird nest to attract Migratory bird to attract tourist foot fall</t>
  </si>
  <si>
    <t xml:space="preserve">Proactive billing based on the progress of Project and linking receipt of payment from Client to  payment of  Sub vendors and Sub Contractors </t>
  </si>
  <si>
    <t>Continuously improve team members skill and competency</t>
  </si>
  <si>
    <t xml:space="preserve">At least one external training and two inhouse training to be provided to each of the team member to increase their skill interim of project planning, safety awareness, Quality awareness, Customer satisfaction </t>
  </si>
  <si>
    <t>Team members are selected based on their skill to impart higher skill training on Project Management, Engineering skill with focus on cost optimisation, Quality  Standards and best safety practices</t>
  </si>
  <si>
    <t xml:space="preserve"> Suppliers and sub vendors made Quality driven and Customer satisfaction oriented </t>
  </si>
  <si>
    <t xml:space="preserve">Suppliers and sub vendors are subjected to periodic audit on safety and quality practices followed by them </t>
  </si>
  <si>
    <t xml:space="preserve">Weekly, Monthly audit of safety and Quality related non conformance by Sub vendors, Suppliers, Contractors and enforcing strict adherence to Quality and safety policy at Project site </t>
  </si>
  <si>
    <t xml:space="preserve">Budgeted Cost </t>
  </si>
  <si>
    <t>Post Dredging Work</t>
  </si>
  <si>
    <r>
      <t xml:space="preserve">Group 9 Assignment. 
</t>
    </r>
    <r>
      <rPr>
        <sz val="16"/>
        <color theme="5" tint="-0.499984740745262"/>
        <rFont val="Calibri"/>
        <family val="2"/>
        <scheme val="minor"/>
      </rPr>
      <t>Vipin, Dinesh, Abhinav, Surajit, Anand, Pulkit, Krishna</t>
    </r>
    <r>
      <rPr>
        <sz val="16"/>
        <color theme="1"/>
        <rFont val="Calibri"/>
        <family val="2"/>
        <scheme val="minor"/>
      </rPr>
      <t xml:space="preserve">
</t>
    </r>
    <r>
      <rPr>
        <sz val="16"/>
        <color theme="3" tint="-0.499984740745262"/>
        <rFont val="Calibri"/>
        <family val="2"/>
        <scheme val="minor"/>
      </rPr>
      <t>Professor: Sir Chaitanya Sabne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</si>
</sst>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b/>
      <sz val="11"/>
      <color theme="1"/>
      <name val="Calibri"/>
      <family val="2"/>
      <scheme val="minor"/>
    </font>
    <font>
      <b/>
      <sz val="20"/>
      <color theme="1"/>
      <name val="Calibri"/>
      <family val="2"/>
      <scheme val="minor"/>
    </font>
    <font>
      <u/>
      <sz val="14"/>
      <color theme="1"/>
      <name val="Calibri"/>
      <family val="2"/>
      <scheme val="minor"/>
    </font>
    <font>
      <b/>
      <sz val="16"/>
      <color rgb="FF000000"/>
      <name val="Calibri"/>
      <family val="2"/>
    </font>
    <font>
      <sz val="12"/>
      <color rgb="FF000000"/>
      <name val="Calibri"/>
    </font>
    <font>
      <sz val="12"/>
      <color rgb="FF000000"/>
      <name val="Calibri"/>
      <family val="2"/>
    </font>
    <font>
      <sz val="12"/>
      <color theme="1"/>
      <name val="Calibri"/>
      <family val="2"/>
      <scheme val="minor"/>
    </font>
    <font>
      <b/>
      <sz val="16"/>
      <color rgb="FFFFFFFF"/>
      <name val="Calibri"/>
      <family val="2"/>
    </font>
    <font>
      <sz val="16"/>
      <color theme="1"/>
      <name val="Calibri"/>
      <family val="2"/>
      <scheme val="minor"/>
    </font>
    <font>
      <b/>
      <sz val="16"/>
      <color theme="1"/>
      <name val="Calibri"/>
      <family val="2"/>
    </font>
    <font>
      <b/>
      <sz val="12"/>
      <color rgb="FFFFFFFF"/>
      <name val="Calibri"/>
      <family val="2"/>
    </font>
    <font>
      <b/>
      <sz val="14"/>
      <color theme="1"/>
      <name val="Calibri"/>
      <family val="2"/>
    </font>
    <font>
      <sz val="16"/>
      <color theme="5" tint="-0.499984740745262"/>
      <name val="Calibri"/>
      <family val="2"/>
      <scheme val="minor"/>
    </font>
    <font>
      <sz val="16"/>
      <color theme="3" tint="-0.499984740745262"/>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8" tint="0.59999389629810485"/>
        <bgColor indexed="64"/>
      </patternFill>
    </fill>
    <fill>
      <patternFill patternType="solid">
        <fgColor theme="5"/>
        <bgColor indexed="64"/>
      </patternFill>
    </fill>
    <fill>
      <patternFill patternType="solid">
        <fgColor rgb="FF2D313C"/>
        <bgColor rgb="FF2D313C"/>
      </patternFill>
    </fill>
    <fill>
      <patternFill patternType="solid">
        <fgColor rgb="FF5A6378"/>
        <bgColor rgb="FF5A6378"/>
      </patternFill>
    </fill>
    <fill>
      <patternFill patternType="solid">
        <fgColor rgb="FFDCDFE5"/>
        <bgColor rgb="FFDCDFE5"/>
      </patternFill>
    </fill>
    <fill>
      <patternFill patternType="solid">
        <fgColor theme="7" tint="-0.249977111117893"/>
        <bgColor indexed="64"/>
      </patternFill>
    </fill>
    <fill>
      <patternFill patternType="solid">
        <fgColor theme="5" tint="-0.249977111117893"/>
        <bgColor rgb="FF2D313C"/>
      </patternFill>
    </fill>
    <fill>
      <patternFill patternType="solid">
        <fgColor theme="7" tint="0.59999389629810485"/>
        <bgColor indexed="64"/>
      </patternFill>
    </fill>
    <fill>
      <patternFill patternType="solid">
        <fgColor theme="2"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rgb="FF000000"/>
      </left>
      <right/>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rgb="FF000000"/>
      </bottom>
      <diagonal/>
    </border>
    <border>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0">
    <xf numFmtId="0" fontId="0" fillId="0" borderId="0" xfId="0"/>
    <xf numFmtId="0" fontId="1" fillId="0" borderId="0" xfId="0" applyFont="1"/>
    <xf numFmtId="0" fontId="1" fillId="0" borderId="0" xfId="0" applyFont="1" applyAlignment="1">
      <alignment horizontal="center" vertical="center"/>
    </xf>
    <xf numFmtId="0" fontId="0" fillId="3" borderId="1" xfId="0" applyFill="1" applyBorder="1" applyAlignment="1">
      <alignment horizontal="center" vertical="center"/>
    </xf>
    <xf numFmtId="0" fontId="5" fillId="7" borderId="6" xfId="0" applyFont="1" applyFill="1" applyBorder="1" applyAlignment="1">
      <alignment horizontal="left" vertical="center"/>
    </xf>
    <xf numFmtId="4" fontId="5" fillId="7" borderId="6" xfId="0" applyNumberFormat="1" applyFont="1" applyFill="1" applyBorder="1" applyAlignment="1">
      <alignment vertical="center" wrapText="1"/>
    </xf>
    <xf numFmtId="164" fontId="6" fillId="7" borderId="1" xfId="0" applyNumberFormat="1" applyFont="1" applyFill="1" applyBorder="1" applyAlignment="1">
      <alignmen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4" fontId="6" fillId="7" borderId="6" xfId="0" applyNumberFormat="1" applyFont="1" applyFill="1" applyBorder="1" applyAlignment="1">
      <alignment vertical="center" wrapText="1"/>
    </xf>
    <xf numFmtId="0" fontId="5" fillId="0" borderId="0" xfId="0" applyFont="1"/>
    <xf numFmtId="0" fontId="5" fillId="7" borderId="13" xfId="0" applyFont="1" applyFill="1" applyBorder="1" applyAlignment="1">
      <alignment horizontal="left" vertical="center"/>
    </xf>
    <xf numFmtId="0" fontId="6" fillId="7" borderId="13" xfId="0" applyFont="1" applyFill="1" applyBorder="1" applyAlignment="1">
      <alignment horizontal="left" vertical="center" wrapText="1"/>
    </xf>
    <xf numFmtId="4" fontId="6" fillId="7" borderId="5" xfId="0" applyNumberFormat="1" applyFont="1" applyFill="1" applyBorder="1" applyAlignment="1">
      <alignment vertical="center" wrapText="1"/>
    </xf>
    <xf numFmtId="10" fontId="6" fillId="7" borderId="7" xfId="0" applyNumberFormat="1" applyFont="1" applyFill="1" applyBorder="1" applyAlignment="1">
      <alignment vertical="center" wrapText="1"/>
    </xf>
    <xf numFmtId="0" fontId="6" fillId="7" borderId="11" xfId="0" applyFont="1" applyFill="1" applyBorder="1" applyAlignment="1">
      <alignment horizontal="left" vertical="center" wrapText="1"/>
    </xf>
    <xf numFmtId="4" fontId="6" fillId="7" borderId="1" xfId="0" applyNumberFormat="1" applyFont="1" applyFill="1" applyBorder="1" applyAlignment="1">
      <alignment vertical="center" wrapText="1"/>
    </xf>
    <xf numFmtId="0" fontId="0" fillId="8" borderId="1" xfId="0" applyFill="1" applyBorder="1" applyAlignment="1">
      <alignment horizontal="center" vertical="center"/>
    </xf>
    <xf numFmtId="0" fontId="5" fillId="7" borderId="11" xfId="0" applyFont="1" applyFill="1" applyBorder="1" applyAlignment="1">
      <alignment horizontal="left" vertical="center" wrapText="1"/>
    </xf>
    <xf numFmtId="0" fontId="6" fillId="7" borderId="25" xfId="0" applyFont="1" applyFill="1" applyBorder="1" applyAlignment="1">
      <alignment horizontal="left" vertical="center" wrapText="1"/>
    </xf>
    <xf numFmtId="0" fontId="6" fillId="7" borderId="21" xfId="0" applyFont="1" applyFill="1" applyBorder="1" applyAlignment="1">
      <alignment horizontal="left" vertical="center" wrapText="1"/>
    </xf>
    <xf numFmtId="0" fontId="5" fillId="7" borderId="12"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9" fillId="0" borderId="0" xfId="0" applyFont="1"/>
    <xf numFmtId="0" fontId="4" fillId="4" borderId="0" xfId="0" applyFont="1" applyFill="1" applyBorder="1" applyAlignment="1">
      <alignment horizontal="center"/>
    </xf>
    <xf numFmtId="0" fontId="10"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7" fillId="0" borderId="0" xfId="0" applyFont="1"/>
    <xf numFmtId="0" fontId="0" fillId="11" borderId="1" xfId="0" applyFill="1" applyBorder="1" applyAlignment="1">
      <alignment horizontal="center" vertical="center"/>
    </xf>
    <xf numFmtId="0" fontId="0" fillId="11" borderId="1" xfId="0" applyFill="1" applyBorder="1"/>
    <xf numFmtId="0" fontId="0" fillId="11" borderId="1" xfId="0" applyFill="1" applyBorder="1" applyAlignment="1">
      <alignment horizontal="center"/>
    </xf>
    <xf numFmtId="14" fontId="0" fillId="11" borderId="1" xfId="0" applyNumberFormat="1" applyFill="1" applyBorder="1"/>
    <xf numFmtId="0" fontId="0" fillId="11" borderId="1" xfId="0" applyFill="1" applyBorder="1" applyAlignment="1">
      <alignment vertical="center"/>
    </xf>
    <xf numFmtId="0" fontId="0" fillId="11" borderId="1" xfId="0" applyFill="1" applyBorder="1" applyAlignment="1">
      <alignment horizontal="center" wrapText="1"/>
    </xf>
    <xf numFmtId="14" fontId="0" fillId="11" borderId="1" xfId="0" applyNumberFormat="1" applyFill="1" applyBorder="1" applyAlignment="1">
      <alignment vertical="center"/>
    </xf>
    <xf numFmtId="0" fontId="0" fillId="11" borderId="1" xfId="0" applyFill="1" applyBorder="1" applyAlignment="1">
      <alignment horizontal="left" vertical="center"/>
    </xf>
    <xf numFmtId="0" fontId="0" fillId="11" borderId="1" xfId="0" applyFill="1" applyBorder="1" applyAlignment="1">
      <alignment wrapText="1"/>
    </xf>
    <xf numFmtId="0" fontId="0" fillId="11" borderId="1" xfId="0" applyFill="1" applyBorder="1" applyAlignment="1">
      <alignment horizontal="center" vertical="center" wrapText="1"/>
    </xf>
    <xf numFmtId="0" fontId="0" fillId="11" borderId="1" xfId="0" applyFill="1" applyBorder="1" applyAlignment="1">
      <alignment vertical="center" wrapText="1"/>
    </xf>
    <xf numFmtId="0" fontId="0" fillId="11" borderId="1" xfId="0" applyFont="1" applyFill="1" applyBorder="1" applyAlignment="1">
      <alignment horizontal="left" vertical="center"/>
    </xf>
    <xf numFmtId="0" fontId="0" fillId="11" borderId="1" xfId="0" applyFont="1" applyFill="1" applyBorder="1" applyAlignment="1">
      <alignment horizontal="center" vertical="center"/>
    </xf>
    <xf numFmtId="0" fontId="0" fillId="11" borderId="1" xfId="0" applyFont="1" applyFill="1" applyBorder="1" applyAlignment="1">
      <alignment horizontal="left" vertical="center" wrapText="1"/>
    </xf>
    <xf numFmtId="0" fontId="0" fillId="11" borderId="3" xfId="0" applyFill="1" applyBorder="1" applyAlignment="1">
      <alignment horizontal="center" vertical="center" wrapText="1"/>
    </xf>
    <xf numFmtId="0" fontId="0" fillId="11" borderId="3" xfId="0" applyFill="1" applyBorder="1" applyAlignment="1">
      <alignment horizontal="center" vertical="center"/>
    </xf>
    <xf numFmtId="0" fontId="9" fillId="2" borderId="0" xfId="0" applyFont="1" applyFill="1" applyAlignment="1">
      <alignment horizontal="center" wrapText="1"/>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9"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4" fillId="4" borderId="0" xfId="0" applyFont="1" applyFill="1" applyBorder="1" applyAlignment="1">
      <alignment horizontal="center"/>
    </xf>
    <xf numFmtId="164" fontId="5" fillId="7" borderId="10" xfId="0" applyNumberFormat="1" applyFont="1" applyFill="1" applyBorder="1" applyAlignment="1">
      <alignment horizontal="center" vertical="center" wrapText="1"/>
    </xf>
    <xf numFmtId="164" fontId="5" fillId="7" borderId="16" xfId="0" applyNumberFormat="1" applyFont="1" applyFill="1" applyBorder="1" applyAlignment="1">
      <alignment horizontal="center" vertical="center" wrapText="1"/>
    </xf>
    <xf numFmtId="0" fontId="6" fillId="7" borderId="7"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5" xfId="0" applyFont="1" applyFill="1" applyBorder="1" applyAlignment="1">
      <alignment horizontal="center" vertical="center" wrapText="1"/>
    </xf>
    <xf numFmtId="4" fontId="5" fillId="7" borderId="8" xfId="0" applyNumberFormat="1" applyFont="1" applyFill="1" applyBorder="1" applyAlignment="1">
      <alignment horizontal="center" vertical="center" wrapText="1"/>
    </xf>
    <xf numFmtId="4" fontId="5" fillId="7" borderId="10" xfId="0" applyNumberFormat="1" applyFont="1" applyFill="1" applyBorder="1" applyAlignment="1">
      <alignment horizontal="center" vertical="center" wrapText="1"/>
    </xf>
    <xf numFmtId="4" fontId="5" fillId="7" borderId="14" xfId="0" applyNumberFormat="1" applyFont="1" applyFill="1" applyBorder="1" applyAlignment="1">
      <alignment horizontal="center" vertical="center" wrapText="1"/>
    </xf>
    <xf numFmtId="0" fontId="8" fillId="6" borderId="12" xfId="0" applyFont="1" applyFill="1" applyBorder="1" applyAlignment="1">
      <alignment horizontal="center" vertical="center"/>
    </xf>
    <xf numFmtId="0" fontId="8" fillId="6" borderId="4" xfId="0" applyFont="1" applyFill="1" applyBorder="1" applyAlignment="1">
      <alignment horizontal="center" vertical="center" wrapText="1"/>
    </xf>
    <xf numFmtId="0" fontId="6" fillId="7" borderId="25" xfId="0" applyFont="1" applyFill="1" applyBorder="1" applyAlignment="1">
      <alignment horizontal="center" vertical="center" wrapText="1"/>
    </xf>
    <xf numFmtId="0" fontId="6" fillId="7" borderId="26"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4" fontId="6" fillId="7" borderId="11" xfId="0" applyNumberFormat="1" applyFont="1" applyFill="1" applyBorder="1" applyAlignment="1">
      <alignment horizontal="center" vertical="center" wrapText="1"/>
    </xf>
    <xf numFmtId="4" fontId="6" fillId="7" borderId="12" xfId="0" applyNumberFormat="1" applyFont="1" applyFill="1" applyBorder="1" applyAlignment="1">
      <alignment horizontal="center" vertical="center" wrapText="1"/>
    </xf>
    <xf numFmtId="0" fontId="5" fillId="7" borderId="23"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0" fillId="10" borderId="1" xfId="0" applyFill="1" applyBorder="1" applyAlignment="1">
      <alignment horizontal="left" wrapText="1"/>
    </xf>
    <xf numFmtId="0" fontId="0" fillId="10" borderId="1" xfId="0" applyFill="1" applyBorder="1" applyAlignment="1">
      <alignment horizontal="left"/>
    </xf>
    <xf numFmtId="0" fontId="10" fillId="9" borderId="27" xfId="0" applyFont="1" applyFill="1" applyBorder="1" applyAlignment="1">
      <alignment horizontal="center" vertical="center" wrapText="1"/>
    </xf>
    <xf numFmtId="0" fontId="10" fillId="9" borderId="28"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0" fillId="11" borderId="1" xfId="0" applyFill="1" applyBorder="1" applyAlignment="1">
      <alignment horizontal="center" vertical="center"/>
    </xf>
    <xf numFmtId="0" fontId="2" fillId="0" borderId="2" xfId="0" applyFont="1" applyBorder="1" applyAlignment="1">
      <alignment horizontal="center"/>
    </xf>
    <xf numFmtId="0" fontId="0" fillId="11" borderId="11" xfId="0" applyFill="1" applyBorder="1" applyAlignment="1">
      <alignment horizontal="center" vertical="center" wrapText="1"/>
    </xf>
    <xf numFmtId="0" fontId="0" fillId="11" borderId="3" xfId="0" applyFill="1" applyBorder="1" applyAlignment="1">
      <alignment horizontal="center" vertical="center" wrapText="1"/>
    </xf>
    <xf numFmtId="0" fontId="0" fillId="11" borderId="12" xfId="0" applyFill="1" applyBorder="1" applyAlignment="1">
      <alignment horizontal="center" vertical="center" wrapText="1"/>
    </xf>
    <xf numFmtId="0" fontId="12" fillId="9" borderId="27" xfId="0" applyFont="1" applyFill="1" applyBorder="1" applyAlignment="1">
      <alignment horizontal="center" vertical="center" wrapText="1"/>
    </xf>
    <xf numFmtId="0" fontId="12" fillId="9" borderId="2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1" i="0" u="sng" strike="noStrike" kern="1200" cap="none" spc="0" normalizeH="0" baseline="0" noProof="0">
                <a:ln>
                  <a:noFill/>
                </a:ln>
                <a:solidFill>
                  <a:schemeClr val="tx1"/>
                </a:solidFill>
                <a:effectLst/>
                <a:uLnTx/>
                <a:uFillTx/>
                <a:latin typeface="Calibri" panose="020F0502020204030204"/>
              </a:rPr>
              <a:t>Pareto Chart for Failed Test Cases</a:t>
            </a:r>
          </a:p>
          <a:p>
            <a:pPr algn="ctr" rtl="0">
              <a:defRPr sz="1400" b="0" i="0" u="none" strike="noStrike" kern="1200" spc="0" baseline="0">
                <a:solidFill>
                  <a:sysClr val="windowText" lastClr="000000">
                    <a:lumMod val="65000"/>
                    <a:lumOff val="35000"/>
                  </a:sysClr>
                </a:solidFill>
                <a:latin typeface="+mn-lt"/>
                <a:ea typeface="+mn-ea"/>
                <a:cs typeface="+mn-cs"/>
              </a:defRPr>
            </a:pPr>
            <a:endPar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endParaRPr>
          </a:p>
        </cx:rich>
      </cx:tx>
    </cx:title>
    <cx:plotArea>
      <cx:plotAreaRegion>
        <cx:plotSurface>
          <cx:spPr>
            <a:ln>
              <a:solidFill>
                <a:schemeClr val="accent2">
                  <a:lumMod val="75000"/>
                </a:schemeClr>
              </a:solidFill>
            </a:ln>
          </cx:spPr>
        </cx:plotSurface>
        <cx:series layoutId="clusteredColumn" uniqueId="{5116AA7D-4B0B-4D82-B7FB-E802A75126D8}">
          <cx:dataId val="0"/>
          <cx:layoutPr>
            <cx:aggregation/>
          </cx:layoutPr>
          <cx:axisId val="1"/>
        </cx:series>
        <cx:series layoutId="paretoLine" ownerIdx="0" uniqueId="{1AC12244-E9B8-410C-B73E-58EEF53EC74C}">
          <cx:spPr>
            <a:ln>
              <a:solidFill>
                <a:schemeClr val="tx1"/>
              </a:solidFill>
            </a:ln>
          </cx:spPr>
          <cx:axisId val="2"/>
        </cx:series>
      </cx:plotAreaRegion>
      <cx:axis id="0">
        <cx:catScaling gapWidth="1.5"/>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66675</xdr:rowOff>
    </xdr:from>
    <xdr:to>
      <xdr:col>3</xdr:col>
      <xdr:colOff>474345</xdr:colOff>
      <xdr:row>8</xdr:row>
      <xdr:rowOff>17145</xdr:rowOff>
    </xdr:to>
    <xdr:pic>
      <xdr:nvPicPr>
        <xdr:cNvPr id="2" name="Picture 1">
          <a:extLst>
            <a:ext uri="{FF2B5EF4-FFF2-40B4-BE49-F238E27FC236}">
              <a16:creationId xmlns:a16="http://schemas.microsoft.com/office/drawing/2014/main" id="{3CCE84D8-72AD-4541-8392-9266347C3A4F}"/>
            </a:ext>
          </a:extLst>
        </xdr:cNvPr>
        <xdr:cNvPicPr>
          <a:picLocks noChangeAspect="1"/>
        </xdr:cNvPicPr>
      </xdr:nvPicPr>
      <xdr:blipFill>
        <a:blip xmlns:r="http://schemas.openxmlformats.org/officeDocument/2006/relationships" r:embed="rId1"/>
        <a:stretch>
          <a:fillRect/>
        </a:stretch>
      </xdr:blipFill>
      <xdr:spPr>
        <a:xfrm>
          <a:off x="609600" y="609600"/>
          <a:ext cx="1693545" cy="8553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3174</xdr:colOff>
      <xdr:row>2</xdr:row>
      <xdr:rowOff>12700</xdr:rowOff>
    </xdr:from>
    <xdr:to>
      <xdr:col>21</xdr:col>
      <xdr:colOff>361949</xdr:colOff>
      <xdr:row>12</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CE094DE-156A-4E78-B6AB-7EF9C346CF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74834" y="378460"/>
              <a:ext cx="6980555" cy="3007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H6" t="str">
            <v xml:space="preserve">Pipeline Channel layout </v>
          </cell>
          <cell r="I6">
            <v>2</v>
          </cell>
        </row>
        <row r="7">
          <cell r="H7" t="str">
            <v xml:space="preserve">Leakage in pipeline </v>
          </cell>
          <cell r="I7">
            <v>3</v>
          </cell>
        </row>
        <row r="8">
          <cell r="H8" t="str">
            <v xml:space="preserve">Fountain Assembly problem </v>
          </cell>
          <cell r="I8">
            <v>2</v>
          </cell>
        </row>
        <row r="9">
          <cell r="H9" t="str">
            <v>BOD level Standard</v>
          </cell>
          <cell r="I9">
            <v>3</v>
          </cell>
        </row>
        <row r="10">
          <cell r="H10" t="str">
            <v>Chemical composition of CV Technology</v>
          </cell>
          <cell r="I10">
            <v>10</v>
          </cell>
        </row>
        <row r="11">
          <cell r="H11" t="str">
            <v>Water Report</v>
          </cell>
          <cell r="I11">
            <v>8</v>
          </cell>
        </row>
        <row r="12">
          <cell r="H12" t="str">
            <v>Soil report for plantation</v>
          </cell>
          <cell r="I12">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DE997-F124-4B45-B285-0921869CB01A}">
  <dimension ref="D10:M14"/>
  <sheetViews>
    <sheetView tabSelected="1" workbookViewId="0">
      <selection activeCell="Q9" sqref="Q9"/>
    </sheetView>
  </sheetViews>
  <sheetFormatPr defaultRowHeight="14.4" x14ac:dyDescent="0.3"/>
  <sheetData>
    <row r="10" spans="4:13" ht="11.4" customHeight="1" x14ac:dyDescent="0.3"/>
    <row r="11" spans="4:13" ht="14.4" customHeight="1" x14ac:dyDescent="0.3">
      <c r="D11" s="46" t="s">
        <v>204</v>
      </c>
      <c r="E11" s="46"/>
      <c r="F11" s="46"/>
      <c r="G11" s="46"/>
      <c r="H11" s="46"/>
      <c r="I11" s="46"/>
      <c r="J11" s="46"/>
      <c r="K11" s="46"/>
      <c r="L11" s="46"/>
      <c r="M11" s="46"/>
    </row>
    <row r="12" spans="4:13" x14ac:dyDescent="0.3">
      <c r="D12" s="46"/>
      <c r="E12" s="46"/>
      <c r="F12" s="46"/>
      <c r="G12" s="46"/>
      <c r="H12" s="46"/>
      <c r="I12" s="46"/>
      <c r="J12" s="46"/>
      <c r="K12" s="46"/>
      <c r="L12" s="46"/>
      <c r="M12" s="46"/>
    </row>
    <row r="13" spans="4:13" x14ac:dyDescent="0.3">
      <c r="D13" s="46"/>
      <c r="E13" s="46"/>
      <c r="F13" s="46"/>
      <c r="G13" s="46"/>
      <c r="H13" s="46"/>
      <c r="I13" s="46"/>
      <c r="J13" s="46"/>
      <c r="K13" s="46"/>
      <c r="L13" s="46"/>
      <c r="M13" s="46"/>
    </row>
    <row r="14" spans="4:13" x14ac:dyDescent="0.3">
      <c r="D14" s="46"/>
      <c r="E14" s="46"/>
      <c r="F14" s="46"/>
      <c r="G14" s="46"/>
      <c r="H14" s="46"/>
      <c r="I14" s="46"/>
      <c r="J14" s="46"/>
      <c r="K14" s="46"/>
      <c r="L14" s="46"/>
      <c r="M14" s="46"/>
    </row>
  </sheetData>
  <mergeCells count="1">
    <mergeCell ref="D11:M14"/>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6DFA-7878-48FD-B656-9F8C5A3C2774}">
  <dimension ref="A1:F110"/>
  <sheetViews>
    <sheetView topLeftCell="A18" zoomScale="85" zoomScaleNormal="85" workbookViewId="0">
      <selection activeCell="E25" sqref="E25"/>
    </sheetView>
  </sheetViews>
  <sheetFormatPr defaultColWidth="14.44140625" defaultRowHeight="14.4" x14ac:dyDescent="0.3"/>
  <cols>
    <col min="1" max="2" width="15.6640625" customWidth="1"/>
    <col min="3" max="3" width="23.77734375" customWidth="1"/>
    <col min="4" max="4" width="22.44140625" customWidth="1"/>
    <col min="5" max="5" width="27.44140625" customWidth="1"/>
    <col min="6" max="6" width="45.6640625" customWidth="1"/>
  </cols>
  <sheetData>
    <row r="1" spans="1:6" ht="33" customHeight="1" x14ac:dyDescent="0.4">
      <c r="A1" s="54"/>
      <c r="B1" s="54"/>
      <c r="C1" s="54"/>
      <c r="D1" s="54"/>
      <c r="E1" s="54"/>
      <c r="F1" s="54"/>
    </row>
    <row r="2" spans="1:6" s="23" customFormat="1" ht="47.25" customHeight="1" x14ac:dyDescent="0.4">
      <c r="A2" s="22" t="s">
        <v>93</v>
      </c>
      <c r="B2" s="22" t="s">
        <v>94</v>
      </c>
      <c r="C2" s="22" t="s">
        <v>91</v>
      </c>
      <c r="D2" s="22" t="s">
        <v>95</v>
      </c>
      <c r="E2" s="22" t="s">
        <v>92</v>
      </c>
      <c r="F2" s="22" t="s">
        <v>96</v>
      </c>
    </row>
    <row r="3" spans="1:6" ht="59.25" customHeight="1" x14ac:dyDescent="0.3">
      <c r="A3" s="64" t="s">
        <v>97</v>
      </c>
      <c r="B3" s="63" t="s">
        <v>98</v>
      </c>
      <c r="C3" s="73" t="s">
        <v>99</v>
      </c>
      <c r="D3" s="71" t="s">
        <v>100</v>
      </c>
      <c r="E3" s="55" t="s">
        <v>101</v>
      </c>
      <c r="F3" s="21" t="s">
        <v>102</v>
      </c>
    </row>
    <row r="4" spans="1:6" ht="59.25" customHeight="1" x14ac:dyDescent="0.3">
      <c r="A4" s="64"/>
      <c r="B4" s="47"/>
      <c r="C4" s="74"/>
      <c r="D4" s="72"/>
      <c r="E4" s="56"/>
      <c r="F4" s="7" t="s">
        <v>103</v>
      </c>
    </row>
    <row r="5" spans="1:6" ht="124.8" x14ac:dyDescent="0.3">
      <c r="A5" s="64"/>
      <c r="B5" s="47"/>
      <c r="C5" s="74"/>
      <c r="D5" s="11"/>
      <c r="E5" s="5" t="s">
        <v>104</v>
      </c>
      <c r="F5" s="8" t="s">
        <v>183</v>
      </c>
    </row>
    <row r="6" spans="1:6" ht="31.2" x14ac:dyDescent="0.3">
      <c r="A6" s="64"/>
      <c r="B6" s="47"/>
      <c r="C6" s="75" t="s">
        <v>107</v>
      </c>
      <c r="D6" s="4"/>
      <c r="E6" s="5" t="s">
        <v>105</v>
      </c>
      <c r="F6" s="7" t="s">
        <v>106</v>
      </c>
    </row>
    <row r="7" spans="1:6" ht="78.75" customHeight="1" x14ac:dyDescent="0.3">
      <c r="A7" s="64"/>
      <c r="B7" s="47"/>
      <c r="C7" s="71"/>
      <c r="D7" s="57" t="s">
        <v>184</v>
      </c>
      <c r="E7" s="60" t="s">
        <v>108</v>
      </c>
      <c r="F7" s="8" t="s">
        <v>185</v>
      </c>
    </row>
    <row r="8" spans="1:6" ht="31.2" x14ac:dyDescent="0.3">
      <c r="A8" s="64"/>
      <c r="B8" s="47"/>
      <c r="C8" s="71"/>
      <c r="D8" s="58"/>
      <c r="E8" s="61"/>
      <c r="F8" s="7" t="s">
        <v>109</v>
      </c>
    </row>
    <row r="9" spans="1:6" ht="93.6" x14ac:dyDescent="0.3">
      <c r="A9" s="64"/>
      <c r="B9" s="47"/>
      <c r="C9" s="76"/>
      <c r="D9" s="59"/>
      <c r="E9" s="62"/>
      <c r="F9" s="18" t="s">
        <v>110</v>
      </c>
    </row>
    <row r="10" spans="1:6" ht="78" x14ac:dyDescent="0.3">
      <c r="A10" s="64"/>
      <c r="B10" s="47" t="s">
        <v>111</v>
      </c>
      <c r="C10" s="65" t="s">
        <v>186</v>
      </c>
      <c r="D10" s="67" t="s">
        <v>187</v>
      </c>
      <c r="E10" s="6" t="s">
        <v>112</v>
      </c>
      <c r="F10" s="7" t="s">
        <v>113</v>
      </c>
    </row>
    <row r="11" spans="1:6" ht="78" x14ac:dyDescent="0.3">
      <c r="A11" s="64"/>
      <c r="B11" s="47"/>
      <c r="C11" s="66"/>
      <c r="D11" s="68"/>
      <c r="E11" s="6" t="s">
        <v>114</v>
      </c>
      <c r="F11" s="8" t="s">
        <v>188</v>
      </c>
    </row>
    <row r="12" spans="1:6" ht="87.75" customHeight="1" x14ac:dyDescent="0.3">
      <c r="A12" s="64"/>
      <c r="B12" s="47"/>
      <c r="C12" s="65" t="s">
        <v>115</v>
      </c>
      <c r="D12" s="69" t="s">
        <v>116</v>
      </c>
      <c r="E12" s="8" t="s">
        <v>189</v>
      </c>
      <c r="F12" s="8" t="s">
        <v>117</v>
      </c>
    </row>
    <row r="13" spans="1:6" ht="62.4" x14ac:dyDescent="0.3">
      <c r="A13" s="64"/>
      <c r="B13" s="47"/>
      <c r="C13" s="66"/>
      <c r="D13" s="70"/>
      <c r="E13" s="8" t="s">
        <v>118</v>
      </c>
      <c r="F13" s="8" t="s">
        <v>119</v>
      </c>
    </row>
    <row r="14" spans="1:6" ht="60.75" customHeight="1" x14ac:dyDescent="0.3">
      <c r="A14" s="64"/>
      <c r="B14" s="48" t="s">
        <v>120</v>
      </c>
      <c r="C14" s="77" t="s">
        <v>121</v>
      </c>
      <c r="D14" s="49" t="s">
        <v>122</v>
      </c>
      <c r="E14" s="50" t="s">
        <v>123</v>
      </c>
      <c r="F14" s="8" t="s">
        <v>124</v>
      </c>
    </row>
    <row r="15" spans="1:6" ht="60.75" customHeight="1" x14ac:dyDescent="0.3">
      <c r="A15" s="64"/>
      <c r="B15" s="48"/>
      <c r="C15" s="77"/>
      <c r="D15" s="49"/>
      <c r="E15" s="50"/>
      <c r="F15" s="8" t="s">
        <v>190</v>
      </c>
    </row>
    <row r="16" spans="1:6" ht="60.75" customHeight="1" x14ac:dyDescent="0.3">
      <c r="A16" s="64"/>
      <c r="B16" s="48"/>
      <c r="C16" s="77"/>
      <c r="D16" s="49"/>
      <c r="E16" s="50"/>
      <c r="F16" s="8" t="s">
        <v>125</v>
      </c>
    </row>
    <row r="17" spans="1:6" ht="60.75" customHeight="1" x14ac:dyDescent="0.3">
      <c r="A17" s="64"/>
      <c r="B17" s="48"/>
      <c r="C17" s="77" t="s">
        <v>191</v>
      </c>
      <c r="D17" s="49" t="s">
        <v>126</v>
      </c>
      <c r="E17" s="50" t="s">
        <v>127</v>
      </c>
      <c r="F17" s="8" t="s">
        <v>128</v>
      </c>
    </row>
    <row r="18" spans="1:6" ht="60.75" customHeight="1" x14ac:dyDescent="0.3">
      <c r="A18" s="64"/>
      <c r="B18" s="48"/>
      <c r="C18" s="77"/>
      <c r="D18" s="49"/>
      <c r="E18" s="50"/>
      <c r="F18" s="8" t="s">
        <v>129</v>
      </c>
    </row>
    <row r="19" spans="1:6" ht="93.6" customHeight="1" x14ac:dyDescent="0.3">
      <c r="A19" s="64"/>
      <c r="B19" s="48"/>
      <c r="C19" s="77" t="s">
        <v>130</v>
      </c>
      <c r="D19" s="51" t="s">
        <v>131</v>
      </c>
      <c r="E19" s="13" t="s">
        <v>132</v>
      </c>
      <c r="F19" s="8" t="s">
        <v>133</v>
      </c>
    </row>
    <row r="20" spans="1:6" ht="59.25" customHeight="1" x14ac:dyDescent="0.3">
      <c r="A20" s="64"/>
      <c r="B20" s="48"/>
      <c r="C20" s="77"/>
      <c r="D20" s="52"/>
      <c r="E20" s="9" t="s">
        <v>192</v>
      </c>
      <c r="F20" s="8" t="s">
        <v>134</v>
      </c>
    </row>
    <row r="21" spans="1:6" ht="62.4" x14ac:dyDescent="0.3">
      <c r="A21" s="64"/>
      <c r="B21" s="48"/>
      <c r="C21" s="77"/>
      <c r="D21" s="52"/>
      <c r="E21" s="9" t="s">
        <v>193</v>
      </c>
      <c r="F21" s="8" t="s">
        <v>135</v>
      </c>
    </row>
    <row r="22" spans="1:6" ht="62.4" x14ac:dyDescent="0.3">
      <c r="A22" s="64"/>
      <c r="B22" s="48"/>
      <c r="C22" s="77"/>
      <c r="D22" s="53"/>
      <c r="E22" s="9" t="s">
        <v>136</v>
      </c>
      <c r="F22" s="8" t="s">
        <v>194</v>
      </c>
    </row>
    <row r="23" spans="1:6" ht="62.4" x14ac:dyDescent="0.3">
      <c r="A23" s="64"/>
      <c r="B23" s="48"/>
      <c r="C23" s="19" t="s">
        <v>137</v>
      </c>
      <c r="D23" s="12" t="s">
        <v>138</v>
      </c>
      <c r="E23" s="14" t="s">
        <v>142</v>
      </c>
      <c r="F23" s="15" t="s">
        <v>195</v>
      </c>
    </row>
    <row r="24" spans="1:6" ht="123.75" customHeight="1" x14ac:dyDescent="0.3">
      <c r="A24" s="64"/>
      <c r="B24" s="48" t="s">
        <v>139</v>
      </c>
      <c r="C24" s="20" t="s">
        <v>196</v>
      </c>
      <c r="D24" s="8" t="s">
        <v>140</v>
      </c>
      <c r="E24" s="6" t="s">
        <v>197</v>
      </c>
      <c r="F24" s="8" t="s">
        <v>198</v>
      </c>
    </row>
    <row r="25" spans="1:6" ht="124.8" x14ac:dyDescent="0.3">
      <c r="A25" s="64"/>
      <c r="B25" s="48"/>
      <c r="C25" s="20" t="s">
        <v>199</v>
      </c>
      <c r="D25" s="8" t="s">
        <v>200</v>
      </c>
      <c r="E25" s="16" t="s">
        <v>201</v>
      </c>
      <c r="F25" s="8" t="s">
        <v>141</v>
      </c>
    </row>
    <row r="26" spans="1:6" ht="15.75" customHeight="1" x14ac:dyDescent="0.3">
      <c r="A26" s="10"/>
      <c r="B26" s="10"/>
      <c r="C26" s="10"/>
      <c r="D26" s="10"/>
      <c r="E26" s="10"/>
      <c r="F26" s="10"/>
    </row>
    <row r="27" spans="1:6" ht="15.75" customHeight="1" x14ac:dyDescent="0.3">
      <c r="A27" s="10"/>
      <c r="B27" s="10"/>
      <c r="C27" s="10"/>
      <c r="D27" s="10"/>
      <c r="E27" s="10"/>
      <c r="F27" s="10"/>
    </row>
    <row r="28" spans="1:6" ht="15.75" customHeight="1" x14ac:dyDescent="0.3">
      <c r="A28" s="10"/>
      <c r="B28" s="10"/>
      <c r="C28" s="10"/>
      <c r="D28" s="10"/>
      <c r="E28" s="10"/>
      <c r="F28" s="10"/>
    </row>
    <row r="29" spans="1:6" ht="15.75" customHeight="1" x14ac:dyDescent="0.3">
      <c r="A29" s="10"/>
      <c r="B29" s="10"/>
      <c r="C29" s="10"/>
      <c r="D29" s="10"/>
      <c r="E29" s="10"/>
      <c r="F29" s="10"/>
    </row>
    <row r="30" spans="1:6" ht="15.75" customHeight="1" x14ac:dyDescent="0.3">
      <c r="A30" s="10"/>
      <c r="B30" s="10"/>
      <c r="C30" s="10"/>
      <c r="D30" s="10"/>
      <c r="E30" s="10"/>
      <c r="F30" s="10"/>
    </row>
    <row r="31" spans="1:6" ht="15.75" customHeight="1" x14ac:dyDescent="0.3">
      <c r="A31" s="10"/>
      <c r="B31" s="10"/>
      <c r="C31" s="10"/>
      <c r="D31" s="10"/>
      <c r="E31" s="10"/>
      <c r="F31" s="10"/>
    </row>
    <row r="32" spans="1:6" ht="15.75" customHeight="1" x14ac:dyDescent="0.3">
      <c r="A32" s="10"/>
      <c r="B32" s="10"/>
      <c r="C32" s="10"/>
      <c r="D32" s="10"/>
      <c r="E32" s="10"/>
      <c r="F32" s="10"/>
    </row>
    <row r="33" spans="1:6" ht="15.75" customHeight="1" x14ac:dyDescent="0.3">
      <c r="A33" s="10"/>
      <c r="B33" s="10"/>
      <c r="C33" s="10"/>
      <c r="D33" s="10"/>
      <c r="E33" s="10"/>
      <c r="F33" s="10"/>
    </row>
    <row r="34" spans="1:6" ht="15.75" customHeight="1" x14ac:dyDescent="0.3">
      <c r="A34" s="10"/>
      <c r="B34" s="10"/>
      <c r="C34" s="10"/>
      <c r="D34" s="10"/>
      <c r="E34" s="10"/>
      <c r="F34" s="10"/>
    </row>
    <row r="35" spans="1:6" ht="15.75" customHeight="1" x14ac:dyDescent="0.3">
      <c r="A35" s="10"/>
      <c r="B35" s="10"/>
      <c r="C35" s="10"/>
      <c r="D35" s="10"/>
      <c r="E35" s="10"/>
      <c r="F35" s="10"/>
    </row>
    <row r="36" spans="1:6" ht="15.75" customHeight="1" x14ac:dyDescent="0.3">
      <c r="A36" s="10"/>
      <c r="B36" s="10"/>
      <c r="C36" s="10"/>
      <c r="D36" s="10"/>
      <c r="E36" s="10"/>
      <c r="F36" s="10"/>
    </row>
    <row r="37" spans="1:6" ht="15.75" customHeight="1" x14ac:dyDescent="0.3">
      <c r="A37" s="10"/>
      <c r="B37" s="10"/>
      <c r="C37" s="10"/>
      <c r="D37" s="10"/>
      <c r="E37" s="10"/>
      <c r="F37" s="10"/>
    </row>
    <row r="38" spans="1:6" ht="15.75" customHeight="1" x14ac:dyDescent="0.3">
      <c r="A38" s="10"/>
      <c r="B38" s="10"/>
      <c r="C38" s="10"/>
      <c r="D38" s="10"/>
      <c r="E38" s="10"/>
      <c r="F38" s="10"/>
    </row>
    <row r="39" spans="1:6" ht="15.75" customHeight="1" x14ac:dyDescent="0.3">
      <c r="A39" s="10"/>
      <c r="B39" s="10"/>
      <c r="C39" s="10"/>
      <c r="D39" s="10"/>
      <c r="E39" s="10"/>
      <c r="F39" s="10"/>
    </row>
    <row r="40" spans="1:6" ht="15.75" customHeight="1" x14ac:dyDescent="0.3">
      <c r="A40" s="10"/>
      <c r="B40" s="10"/>
      <c r="C40" s="10"/>
      <c r="D40" s="10"/>
      <c r="E40" s="10"/>
      <c r="F40" s="10"/>
    </row>
    <row r="41" spans="1:6" ht="15.75" customHeight="1" x14ac:dyDescent="0.3">
      <c r="A41" s="10"/>
      <c r="B41" s="10"/>
      <c r="C41" s="10"/>
      <c r="D41" s="10"/>
      <c r="E41" s="10"/>
      <c r="F41" s="10"/>
    </row>
    <row r="42" spans="1:6" ht="15.75" customHeight="1" x14ac:dyDescent="0.3">
      <c r="A42" s="10"/>
      <c r="B42" s="10"/>
      <c r="C42" s="10"/>
      <c r="D42" s="10"/>
      <c r="E42" s="10"/>
      <c r="F42" s="10"/>
    </row>
    <row r="43" spans="1:6" ht="15.75" customHeight="1" x14ac:dyDescent="0.3">
      <c r="A43" s="10"/>
      <c r="B43" s="10"/>
      <c r="C43" s="10"/>
      <c r="D43" s="10"/>
      <c r="E43" s="10"/>
      <c r="F43" s="10"/>
    </row>
    <row r="44" spans="1:6" ht="15.75" customHeight="1" x14ac:dyDescent="0.3">
      <c r="A44" s="10"/>
      <c r="B44" s="10"/>
      <c r="C44" s="10"/>
      <c r="D44" s="10"/>
      <c r="E44" s="10"/>
      <c r="F44" s="10"/>
    </row>
    <row r="45" spans="1:6" ht="15.75" customHeight="1" x14ac:dyDescent="0.3">
      <c r="A45" s="10"/>
      <c r="B45" s="10"/>
      <c r="C45" s="10"/>
      <c r="D45" s="10"/>
      <c r="E45" s="10"/>
      <c r="F45" s="10"/>
    </row>
    <row r="46" spans="1:6" ht="15.75" customHeight="1" x14ac:dyDescent="0.3">
      <c r="A46" s="10"/>
      <c r="B46" s="10"/>
      <c r="C46" s="10"/>
      <c r="D46" s="10"/>
      <c r="E46" s="10"/>
      <c r="F46" s="10"/>
    </row>
    <row r="47" spans="1:6" ht="15.75" customHeight="1" x14ac:dyDescent="0.3">
      <c r="A47" s="10"/>
      <c r="B47" s="10"/>
      <c r="C47" s="10"/>
      <c r="D47" s="10"/>
      <c r="E47" s="10"/>
      <c r="F47" s="10"/>
    </row>
    <row r="48" spans="1:6" ht="15.75" customHeight="1" x14ac:dyDescent="0.3">
      <c r="A48" s="10"/>
      <c r="B48" s="10"/>
      <c r="C48" s="10"/>
      <c r="D48" s="10"/>
      <c r="E48" s="10"/>
      <c r="F48" s="10"/>
    </row>
    <row r="49" spans="1:6" ht="15.75" customHeight="1" x14ac:dyDescent="0.3">
      <c r="A49" s="10"/>
      <c r="B49" s="10"/>
      <c r="C49" s="10"/>
      <c r="D49" s="10"/>
      <c r="E49" s="10"/>
      <c r="F49" s="10"/>
    </row>
    <row r="50" spans="1:6" ht="15.75" customHeight="1" x14ac:dyDescent="0.3">
      <c r="A50" s="10"/>
      <c r="B50" s="10"/>
      <c r="C50" s="10"/>
      <c r="D50" s="10"/>
      <c r="E50" s="10"/>
      <c r="F50" s="10"/>
    </row>
    <row r="51" spans="1:6" ht="15.75" customHeight="1" x14ac:dyDescent="0.3">
      <c r="A51" s="10"/>
      <c r="B51" s="10"/>
      <c r="C51" s="10"/>
      <c r="D51" s="10"/>
      <c r="E51" s="10"/>
      <c r="F51" s="10"/>
    </row>
    <row r="52" spans="1:6" ht="15.75" customHeight="1" x14ac:dyDescent="0.3">
      <c r="A52" s="10"/>
      <c r="B52" s="10"/>
      <c r="C52" s="10"/>
      <c r="D52" s="10"/>
      <c r="E52" s="10"/>
      <c r="F52" s="10"/>
    </row>
    <row r="53" spans="1:6" ht="15.75" customHeight="1" x14ac:dyDescent="0.3">
      <c r="A53" s="10"/>
      <c r="B53" s="10"/>
      <c r="C53" s="10"/>
      <c r="D53" s="10"/>
      <c r="E53" s="10"/>
      <c r="F53" s="10"/>
    </row>
    <row r="54" spans="1:6" ht="15.75" customHeight="1" x14ac:dyDescent="0.3">
      <c r="A54" s="10"/>
      <c r="B54" s="10"/>
      <c r="C54" s="10"/>
      <c r="D54" s="10"/>
      <c r="E54" s="10"/>
      <c r="F54" s="10"/>
    </row>
    <row r="55" spans="1:6" ht="15.75" customHeight="1" x14ac:dyDescent="0.3">
      <c r="A55" s="10"/>
      <c r="B55" s="10"/>
      <c r="C55" s="10"/>
      <c r="D55" s="10"/>
      <c r="E55" s="10"/>
      <c r="F55" s="10"/>
    </row>
    <row r="56" spans="1:6" ht="15.75" customHeight="1" x14ac:dyDescent="0.3">
      <c r="A56" s="10"/>
      <c r="B56" s="10"/>
      <c r="C56" s="10"/>
      <c r="D56" s="10"/>
      <c r="E56" s="10"/>
      <c r="F56" s="10"/>
    </row>
    <row r="57" spans="1:6" ht="15.75" customHeight="1" x14ac:dyDescent="0.3">
      <c r="A57" s="10"/>
      <c r="B57" s="10"/>
      <c r="C57" s="10"/>
      <c r="D57" s="10"/>
      <c r="E57" s="10"/>
      <c r="F57" s="10"/>
    </row>
    <row r="58" spans="1:6" ht="15.75" customHeight="1" x14ac:dyDescent="0.3">
      <c r="A58" s="10"/>
      <c r="B58" s="10"/>
      <c r="C58" s="10"/>
      <c r="D58" s="10"/>
      <c r="E58" s="10"/>
      <c r="F58" s="10"/>
    </row>
    <row r="59" spans="1:6" ht="15.75" customHeight="1" x14ac:dyDescent="0.3">
      <c r="A59" s="10"/>
      <c r="B59" s="10"/>
      <c r="C59" s="10"/>
      <c r="D59" s="10"/>
      <c r="E59" s="10"/>
      <c r="F59" s="10"/>
    </row>
    <row r="60" spans="1:6" ht="15.75" customHeight="1" x14ac:dyDescent="0.3">
      <c r="A60" s="10"/>
      <c r="B60" s="10"/>
      <c r="C60" s="10"/>
      <c r="D60" s="10"/>
      <c r="E60" s="10"/>
      <c r="F60" s="10"/>
    </row>
    <row r="61" spans="1:6" ht="15.75" customHeight="1" x14ac:dyDescent="0.3">
      <c r="A61" s="10"/>
      <c r="B61" s="10"/>
      <c r="C61" s="10"/>
      <c r="D61" s="10"/>
      <c r="E61" s="10"/>
      <c r="F61" s="10"/>
    </row>
    <row r="62" spans="1:6" ht="15.75" customHeight="1" x14ac:dyDescent="0.3">
      <c r="A62" s="10"/>
      <c r="B62" s="10"/>
      <c r="C62" s="10"/>
      <c r="D62" s="10"/>
      <c r="E62" s="10"/>
      <c r="F62" s="10"/>
    </row>
    <row r="63" spans="1:6" ht="15.75" customHeight="1" x14ac:dyDescent="0.3">
      <c r="A63" s="10"/>
      <c r="B63" s="10"/>
      <c r="C63" s="10"/>
      <c r="D63" s="10"/>
      <c r="E63" s="10"/>
      <c r="F63" s="10"/>
    </row>
    <row r="64" spans="1:6" ht="15.75" customHeight="1" x14ac:dyDescent="0.3">
      <c r="A64" s="10"/>
      <c r="B64" s="10"/>
      <c r="C64" s="10"/>
      <c r="D64" s="10"/>
      <c r="E64" s="10"/>
      <c r="F64" s="10"/>
    </row>
    <row r="65" spans="1:6" ht="15.75" customHeight="1" x14ac:dyDescent="0.3">
      <c r="A65" s="10"/>
      <c r="B65" s="10"/>
      <c r="C65" s="10"/>
      <c r="D65" s="10"/>
      <c r="E65" s="10"/>
      <c r="F65" s="10"/>
    </row>
    <row r="66" spans="1:6" ht="15.75" customHeight="1" x14ac:dyDescent="0.3">
      <c r="A66" s="10"/>
      <c r="B66" s="10"/>
      <c r="C66" s="10"/>
      <c r="D66" s="10"/>
      <c r="E66" s="10"/>
      <c r="F66" s="10"/>
    </row>
    <row r="67" spans="1:6" ht="15.75" customHeight="1" x14ac:dyDescent="0.3">
      <c r="A67" s="10"/>
      <c r="B67" s="10"/>
      <c r="C67" s="10"/>
      <c r="D67" s="10"/>
      <c r="E67" s="10"/>
      <c r="F67" s="10"/>
    </row>
    <row r="68" spans="1:6" ht="15.75" customHeight="1" x14ac:dyDescent="0.3">
      <c r="A68" s="10"/>
      <c r="B68" s="10"/>
      <c r="C68" s="10"/>
      <c r="D68" s="10"/>
      <c r="E68" s="10"/>
      <c r="F68" s="10"/>
    </row>
    <row r="69" spans="1:6" ht="15.75" customHeight="1" x14ac:dyDescent="0.3">
      <c r="A69" s="10"/>
      <c r="B69" s="10"/>
      <c r="C69" s="10"/>
      <c r="D69" s="10"/>
      <c r="E69" s="10"/>
      <c r="F69" s="10"/>
    </row>
    <row r="70" spans="1:6" ht="15.75" customHeight="1" x14ac:dyDescent="0.3">
      <c r="A70" s="10"/>
      <c r="B70" s="10"/>
      <c r="C70" s="10"/>
      <c r="D70" s="10"/>
      <c r="E70" s="10"/>
      <c r="F70" s="10"/>
    </row>
    <row r="71" spans="1:6" ht="15.75" customHeight="1" x14ac:dyDescent="0.3">
      <c r="A71" s="10"/>
      <c r="B71" s="10"/>
      <c r="C71" s="10"/>
      <c r="D71" s="10"/>
      <c r="E71" s="10"/>
      <c r="F71" s="10"/>
    </row>
    <row r="72" spans="1:6" ht="15.75" customHeight="1" x14ac:dyDescent="0.3">
      <c r="A72" s="10"/>
      <c r="B72" s="10"/>
      <c r="C72" s="10"/>
      <c r="D72" s="10"/>
      <c r="E72" s="10"/>
      <c r="F72" s="10"/>
    </row>
    <row r="73" spans="1:6" ht="15.75" customHeight="1" x14ac:dyDescent="0.3">
      <c r="A73" s="10"/>
      <c r="B73" s="10"/>
      <c r="C73" s="10"/>
      <c r="D73" s="10"/>
      <c r="E73" s="10"/>
      <c r="F73" s="10"/>
    </row>
    <row r="74" spans="1:6" ht="15.75" customHeight="1" x14ac:dyDescent="0.3">
      <c r="A74" s="10"/>
      <c r="B74" s="10"/>
      <c r="C74" s="10"/>
      <c r="D74" s="10"/>
      <c r="E74" s="10"/>
      <c r="F74" s="10"/>
    </row>
    <row r="75" spans="1:6" ht="15.75" customHeight="1" x14ac:dyDescent="0.3">
      <c r="A75" s="10"/>
      <c r="B75" s="10"/>
      <c r="C75" s="10"/>
      <c r="D75" s="10"/>
      <c r="E75" s="10"/>
      <c r="F75" s="10"/>
    </row>
    <row r="76" spans="1:6" ht="15.75" customHeight="1" x14ac:dyDescent="0.3">
      <c r="A76" s="10"/>
      <c r="B76" s="10"/>
      <c r="C76" s="10"/>
      <c r="D76" s="10"/>
      <c r="E76" s="10"/>
      <c r="F76" s="10"/>
    </row>
    <row r="77" spans="1:6" ht="15.75" customHeight="1" x14ac:dyDescent="0.3">
      <c r="A77" s="10"/>
      <c r="B77" s="10"/>
      <c r="C77" s="10"/>
      <c r="D77" s="10"/>
      <c r="E77" s="10"/>
      <c r="F77" s="10"/>
    </row>
    <row r="78" spans="1:6" ht="15.75" customHeight="1" x14ac:dyDescent="0.3">
      <c r="A78" s="10"/>
      <c r="B78" s="10"/>
      <c r="C78" s="10"/>
      <c r="D78" s="10"/>
      <c r="E78" s="10"/>
      <c r="F78" s="10"/>
    </row>
    <row r="79" spans="1:6" ht="15.75" customHeight="1" x14ac:dyDescent="0.3">
      <c r="A79" s="10"/>
      <c r="B79" s="10"/>
      <c r="C79" s="10"/>
      <c r="D79" s="10"/>
      <c r="E79" s="10"/>
      <c r="F79" s="10"/>
    </row>
    <row r="80" spans="1:6" ht="15.75" customHeight="1" x14ac:dyDescent="0.3">
      <c r="A80" s="10"/>
      <c r="B80" s="10"/>
      <c r="C80" s="10"/>
      <c r="D80" s="10"/>
      <c r="E80" s="10"/>
      <c r="F80" s="10"/>
    </row>
    <row r="81" spans="1:6" ht="15.75" customHeight="1" x14ac:dyDescent="0.3">
      <c r="A81" s="10"/>
      <c r="B81" s="10"/>
      <c r="C81" s="10"/>
      <c r="D81" s="10"/>
      <c r="E81" s="10"/>
      <c r="F81" s="10"/>
    </row>
    <row r="82" spans="1:6" ht="15.75" customHeight="1" x14ac:dyDescent="0.3">
      <c r="A82" s="10"/>
      <c r="B82" s="10"/>
      <c r="C82" s="10"/>
      <c r="D82" s="10"/>
      <c r="E82" s="10"/>
      <c r="F82" s="10"/>
    </row>
    <row r="83" spans="1:6" ht="15.75" customHeight="1" x14ac:dyDescent="0.3">
      <c r="A83" s="10"/>
      <c r="B83" s="10"/>
      <c r="C83" s="10"/>
      <c r="D83" s="10"/>
      <c r="E83" s="10"/>
      <c r="F83" s="10"/>
    </row>
    <row r="84" spans="1:6" ht="15.75" customHeight="1" x14ac:dyDescent="0.3">
      <c r="A84" s="10"/>
      <c r="B84" s="10"/>
      <c r="C84" s="10"/>
      <c r="D84" s="10"/>
      <c r="E84" s="10"/>
      <c r="F84" s="10"/>
    </row>
    <row r="85" spans="1:6" ht="15.75" customHeight="1" x14ac:dyDescent="0.3">
      <c r="A85" s="10"/>
      <c r="B85" s="10"/>
      <c r="C85" s="10"/>
      <c r="D85" s="10"/>
      <c r="E85" s="10"/>
      <c r="F85" s="10"/>
    </row>
    <row r="86" spans="1:6" ht="15.75" customHeight="1" x14ac:dyDescent="0.3">
      <c r="A86" s="10"/>
      <c r="B86" s="10"/>
      <c r="C86" s="10"/>
      <c r="D86" s="10"/>
      <c r="E86" s="10"/>
      <c r="F86" s="10"/>
    </row>
    <row r="87" spans="1:6" ht="15.75" customHeight="1" x14ac:dyDescent="0.3">
      <c r="A87" s="10"/>
      <c r="B87" s="10"/>
      <c r="C87" s="10"/>
      <c r="D87" s="10"/>
      <c r="E87" s="10"/>
      <c r="F87" s="10"/>
    </row>
    <row r="88" spans="1:6" ht="15.75" customHeight="1" x14ac:dyDescent="0.3">
      <c r="A88" s="10"/>
      <c r="B88" s="10"/>
      <c r="C88" s="10"/>
      <c r="D88" s="10"/>
      <c r="E88" s="10"/>
      <c r="F88" s="10"/>
    </row>
    <row r="89" spans="1:6" ht="15.75" customHeight="1" x14ac:dyDescent="0.3">
      <c r="A89" s="10"/>
      <c r="B89" s="10"/>
      <c r="C89" s="10"/>
      <c r="D89" s="10"/>
      <c r="E89" s="10"/>
      <c r="F89" s="10"/>
    </row>
    <row r="90" spans="1:6" ht="15.75" customHeight="1" x14ac:dyDescent="0.3">
      <c r="A90" s="10"/>
      <c r="B90" s="10"/>
      <c r="C90" s="10"/>
      <c r="D90" s="10"/>
      <c r="E90" s="10"/>
      <c r="F90" s="10"/>
    </row>
    <row r="91" spans="1:6" ht="15.75" customHeight="1" x14ac:dyDescent="0.3">
      <c r="A91" s="10"/>
      <c r="B91" s="10"/>
      <c r="C91" s="10"/>
      <c r="D91" s="10"/>
      <c r="E91" s="10"/>
      <c r="F91" s="10"/>
    </row>
    <row r="92" spans="1:6" ht="15.75" customHeight="1" x14ac:dyDescent="0.3">
      <c r="A92" s="10"/>
      <c r="B92" s="10"/>
      <c r="C92" s="10"/>
      <c r="D92" s="10"/>
      <c r="E92" s="10"/>
      <c r="F92" s="10"/>
    </row>
    <row r="93" spans="1:6" ht="15.75" customHeight="1" x14ac:dyDescent="0.3">
      <c r="A93" s="10"/>
      <c r="B93" s="10"/>
      <c r="C93" s="10"/>
      <c r="D93" s="10"/>
      <c r="E93" s="10"/>
      <c r="F93" s="10"/>
    </row>
    <row r="94" spans="1:6" ht="15.75" customHeight="1" x14ac:dyDescent="0.3">
      <c r="A94" s="10"/>
      <c r="B94" s="10"/>
      <c r="C94" s="10"/>
      <c r="D94" s="10"/>
      <c r="E94" s="10"/>
      <c r="F94" s="10"/>
    </row>
    <row r="95" spans="1:6" ht="15.75" customHeight="1" x14ac:dyDescent="0.3">
      <c r="A95" s="10"/>
      <c r="B95" s="10"/>
      <c r="C95" s="10"/>
      <c r="D95" s="10"/>
      <c r="E95" s="10"/>
      <c r="F95" s="10"/>
    </row>
    <row r="96" spans="1:6" ht="15.75" customHeight="1" x14ac:dyDescent="0.3">
      <c r="A96" s="10"/>
      <c r="B96" s="10"/>
      <c r="C96" s="10"/>
      <c r="D96" s="10"/>
      <c r="E96" s="10"/>
      <c r="F96" s="10"/>
    </row>
    <row r="97" spans="1:6" ht="15.75" customHeight="1" x14ac:dyDescent="0.3">
      <c r="A97" s="10"/>
      <c r="B97" s="10"/>
      <c r="C97" s="10"/>
      <c r="D97" s="10"/>
      <c r="E97" s="10"/>
      <c r="F97" s="10"/>
    </row>
    <row r="98" spans="1:6" ht="15.75" customHeight="1" x14ac:dyDescent="0.3">
      <c r="A98" s="10"/>
      <c r="B98" s="10"/>
      <c r="C98" s="10"/>
      <c r="D98" s="10"/>
      <c r="E98" s="10"/>
      <c r="F98" s="10"/>
    </row>
    <row r="99" spans="1:6" ht="15.75" customHeight="1" x14ac:dyDescent="0.3">
      <c r="A99" s="10"/>
      <c r="B99" s="10"/>
      <c r="C99" s="10"/>
      <c r="D99" s="10"/>
      <c r="E99" s="10"/>
      <c r="F99" s="10"/>
    </row>
    <row r="100" spans="1:6" ht="15.75" customHeight="1" x14ac:dyDescent="0.3">
      <c r="A100" s="10"/>
      <c r="B100" s="10"/>
      <c r="C100" s="10"/>
      <c r="D100" s="10"/>
      <c r="E100" s="10"/>
      <c r="F100" s="10"/>
    </row>
    <row r="101" spans="1:6" ht="15.75" customHeight="1" x14ac:dyDescent="0.3">
      <c r="A101" s="10"/>
      <c r="B101" s="10"/>
      <c r="C101" s="10"/>
      <c r="D101" s="10"/>
      <c r="E101" s="10"/>
      <c r="F101" s="10"/>
    </row>
    <row r="102" spans="1:6" ht="15.75" customHeight="1" x14ac:dyDescent="0.3">
      <c r="A102" s="10"/>
      <c r="B102" s="10"/>
      <c r="C102" s="10"/>
      <c r="D102" s="10"/>
      <c r="E102" s="10"/>
      <c r="F102" s="10"/>
    </row>
    <row r="103" spans="1:6" ht="15.75" customHeight="1" x14ac:dyDescent="0.3">
      <c r="A103" s="10"/>
      <c r="B103" s="10"/>
      <c r="C103" s="10"/>
      <c r="D103" s="10"/>
      <c r="E103" s="10"/>
      <c r="F103" s="10"/>
    </row>
    <row r="104" spans="1:6" ht="15.75" customHeight="1" x14ac:dyDescent="0.3">
      <c r="A104" s="10"/>
      <c r="B104" s="10"/>
      <c r="C104" s="10"/>
      <c r="D104" s="10"/>
      <c r="E104" s="10"/>
      <c r="F104" s="10"/>
    </row>
    <row r="105" spans="1:6" ht="15.75" customHeight="1" x14ac:dyDescent="0.3">
      <c r="A105" s="10"/>
      <c r="B105" s="10"/>
      <c r="C105" s="10"/>
      <c r="D105" s="10"/>
      <c r="E105" s="10"/>
      <c r="F105" s="10"/>
    </row>
    <row r="106" spans="1:6" ht="15.75" customHeight="1" x14ac:dyDescent="0.3">
      <c r="A106" s="10"/>
      <c r="B106" s="10"/>
      <c r="C106" s="10"/>
      <c r="D106" s="10"/>
      <c r="E106" s="10"/>
      <c r="F106" s="10"/>
    </row>
    <row r="107" spans="1:6" ht="15.75" customHeight="1" x14ac:dyDescent="0.3">
      <c r="A107" s="10"/>
      <c r="B107" s="10"/>
      <c r="C107" s="10"/>
      <c r="D107" s="10"/>
      <c r="E107" s="10"/>
      <c r="F107" s="10"/>
    </row>
    <row r="108" spans="1:6" ht="15.75" customHeight="1" x14ac:dyDescent="0.3">
      <c r="A108" s="10"/>
      <c r="B108" s="10"/>
      <c r="C108" s="10"/>
      <c r="D108" s="10"/>
      <c r="E108" s="10"/>
      <c r="F108" s="10"/>
    </row>
    <row r="109" spans="1:6" ht="15.75" customHeight="1" x14ac:dyDescent="0.3">
      <c r="A109" s="10"/>
      <c r="B109" s="10"/>
      <c r="C109" s="10"/>
      <c r="D109" s="10"/>
      <c r="E109" s="10"/>
      <c r="F109" s="10"/>
    </row>
    <row r="110" spans="1:6" ht="15.75" customHeight="1" x14ac:dyDescent="0.3">
      <c r="A110" s="10"/>
      <c r="B110" s="10"/>
      <c r="C110" s="10"/>
      <c r="D110" s="10"/>
      <c r="E110" s="10"/>
      <c r="F110" s="10"/>
    </row>
  </sheetData>
  <mergeCells count="24">
    <mergeCell ref="A1:F1"/>
    <mergeCell ref="E3:E4"/>
    <mergeCell ref="D7:D9"/>
    <mergeCell ref="E7:E9"/>
    <mergeCell ref="B3:B9"/>
    <mergeCell ref="A3:A25"/>
    <mergeCell ref="C10:C11"/>
    <mergeCell ref="D10:D11"/>
    <mergeCell ref="D12:D13"/>
    <mergeCell ref="D3:D4"/>
    <mergeCell ref="C3:C5"/>
    <mergeCell ref="C6:C9"/>
    <mergeCell ref="C12:C13"/>
    <mergeCell ref="C14:C16"/>
    <mergeCell ref="C17:C18"/>
    <mergeCell ref="C19:C22"/>
    <mergeCell ref="B10:B13"/>
    <mergeCell ref="B14:B23"/>
    <mergeCell ref="B24:B25"/>
    <mergeCell ref="D14:D16"/>
    <mergeCell ref="E14:E16"/>
    <mergeCell ref="D17:D18"/>
    <mergeCell ref="E17:E18"/>
    <mergeCell ref="D19:D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2CF04-EA79-462F-899A-60059410BC75}">
  <dimension ref="A1:K20"/>
  <sheetViews>
    <sheetView workbookViewId="0">
      <selection activeCell="D19" sqref="D19"/>
    </sheetView>
  </sheetViews>
  <sheetFormatPr defaultColWidth="8.77734375" defaultRowHeight="14.4" x14ac:dyDescent="0.3"/>
  <cols>
    <col min="2" max="2" width="34.77734375" customWidth="1"/>
    <col min="3" max="3" width="23.33203125" customWidth="1"/>
    <col min="4" max="4" width="33.44140625" bestFit="1" customWidth="1"/>
    <col min="5" max="5" width="32.44140625" bestFit="1" customWidth="1"/>
    <col min="6" max="6" width="37.44140625" bestFit="1" customWidth="1"/>
  </cols>
  <sheetData>
    <row r="1" spans="1:11" ht="25.8" x14ac:dyDescent="0.5">
      <c r="A1" s="84"/>
      <c r="B1" s="84"/>
      <c r="C1" s="84"/>
      <c r="D1" s="84"/>
      <c r="E1" s="84"/>
      <c r="F1" s="84"/>
    </row>
    <row r="2" spans="1:11" s="1" customFormat="1" ht="21" x14ac:dyDescent="0.3">
      <c r="A2" s="26"/>
      <c r="B2" s="25" t="s">
        <v>0</v>
      </c>
      <c r="C2" s="80" t="s">
        <v>1</v>
      </c>
      <c r="D2" s="81"/>
      <c r="E2" s="81"/>
      <c r="F2" s="82"/>
    </row>
    <row r="3" spans="1:11" s="1" customFormat="1" ht="15.6" x14ac:dyDescent="0.3">
      <c r="A3" s="27">
        <v>1</v>
      </c>
      <c r="B3" s="27" t="s">
        <v>2</v>
      </c>
      <c r="C3" s="27" t="s">
        <v>3</v>
      </c>
      <c r="D3" s="27" t="s">
        <v>4</v>
      </c>
      <c r="E3" s="27" t="s">
        <v>5</v>
      </c>
      <c r="F3" s="27" t="s">
        <v>6</v>
      </c>
    </row>
    <row r="4" spans="1:11" ht="14.4" customHeight="1" x14ac:dyDescent="0.3">
      <c r="A4" s="30">
        <v>1.1000000000000001</v>
      </c>
      <c r="B4" s="31" t="s">
        <v>7</v>
      </c>
      <c r="C4" s="32" t="s">
        <v>202</v>
      </c>
      <c r="D4" s="85" t="s">
        <v>8</v>
      </c>
      <c r="E4" s="31" t="s">
        <v>175</v>
      </c>
      <c r="F4" s="31" t="s">
        <v>9</v>
      </c>
    </row>
    <row r="5" spans="1:11" ht="14.4" customHeight="1" x14ac:dyDescent="0.3">
      <c r="A5" s="30">
        <v>1.2</v>
      </c>
      <c r="B5" s="33" t="s">
        <v>10</v>
      </c>
      <c r="C5" s="32" t="s">
        <v>11</v>
      </c>
      <c r="D5" s="86"/>
      <c r="E5" s="31" t="s">
        <v>175</v>
      </c>
      <c r="F5" s="31" t="s">
        <v>9</v>
      </c>
    </row>
    <row r="6" spans="1:11" ht="14.4" customHeight="1" x14ac:dyDescent="0.3">
      <c r="A6" s="30">
        <v>1.3</v>
      </c>
      <c r="B6" s="31" t="s">
        <v>12</v>
      </c>
      <c r="C6" s="32" t="s">
        <v>13</v>
      </c>
      <c r="D6" s="86"/>
      <c r="E6" s="31" t="s">
        <v>175</v>
      </c>
      <c r="F6" s="31" t="s">
        <v>9</v>
      </c>
    </row>
    <row r="7" spans="1:11" x14ac:dyDescent="0.3">
      <c r="A7" s="30">
        <v>1.4</v>
      </c>
      <c r="B7" s="31" t="s">
        <v>14</v>
      </c>
      <c r="C7" s="32" t="s">
        <v>173</v>
      </c>
      <c r="D7" s="87"/>
      <c r="E7" s="31" t="s">
        <v>181</v>
      </c>
      <c r="F7" s="31" t="s">
        <v>15</v>
      </c>
      <c r="I7" s="78" t="s">
        <v>182</v>
      </c>
      <c r="J7" s="79"/>
      <c r="K7" s="79"/>
    </row>
    <row r="8" spans="1:11" s="1" customFormat="1" ht="15.6" x14ac:dyDescent="0.3">
      <c r="A8" s="27">
        <v>2</v>
      </c>
      <c r="B8" s="27" t="s">
        <v>172</v>
      </c>
      <c r="C8" s="27"/>
      <c r="D8" s="27"/>
      <c r="E8" s="27"/>
      <c r="F8" s="27"/>
      <c r="I8" s="79"/>
      <c r="J8" s="79"/>
      <c r="K8" s="79"/>
    </row>
    <row r="9" spans="1:11" ht="28.8" x14ac:dyDescent="0.3">
      <c r="A9" s="30">
        <v>2.1</v>
      </c>
      <c r="B9" s="34" t="s">
        <v>16</v>
      </c>
      <c r="C9" s="39" t="s">
        <v>17</v>
      </c>
      <c r="D9" s="34" t="s">
        <v>18</v>
      </c>
      <c r="E9" s="34" t="s">
        <v>176</v>
      </c>
      <c r="F9" s="34" t="s">
        <v>19</v>
      </c>
      <c r="I9" s="79"/>
      <c r="J9" s="79"/>
      <c r="K9" s="79"/>
    </row>
    <row r="10" spans="1:11" ht="28.8" x14ac:dyDescent="0.3">
      <c r="A10" s="30">
        <v>2.2000000000000002</v>
      </c>
      <c r="B10" s="36" t="s">
        <v>20</v>
      </c>
      <c r="C10" s="39" t="s">
        <v>21</v>
      </c>
      <c r="D10" s="34" t="s">
        <v>22</v>
      </c>
      <c r="E10" s="34" t="s">
        <v>177</v>
      </c>
      <c r="F10" s="34" t="s">
        <v>19</v>
      </c>
      <c r="I10" s="79"/>
      <c r="J10" s="79"/>
      <c r="K10" s="79"/>
    </row>
    <row r="11" spans="1:11" x14ac:dyDescent="0.3">
      <c r="A11" s="30">
        <v>2.2999999999999998</v>
      </c>
      <c r="B11" s="34" t="s">
        <v>180</v>
      </c>
      <c r="C11" s="30" t="s">
        <v>23</v>
      </c>
      <c r="D11" s="34" t="s">
        <v>24</v>
      </c>
      <c r="E11" s="34" t="s">
        <v>25</v>
      </c>
      <c r="F11" s="34" t="s">
        <v>26</v>
      </c>
      <c r="I11" s="79"/>
      <c r="J11" s="79"/>
      <c r="K11" s="79"/>
    </row>
    <row r="12" spans="1:11" s="1" customFormat="1" ht="15.6" x14ac:dyDescent="0.3">
      <c r="A12" s="27">
        <v>3</v>
      </c>
      <c r="B12" s="27" t="s">
        <v>27</v>
      </c>
      <c r="C12" s="27"/>
      <c r="D12" s="27"/>
      <c r="E12" s="27"/>
      <c r="F12" s="27"/>
      <c r="I12" s="79"/>
      <c r="J12" s="79"/>
      <c r="K12" s="79"/>
    </row>
    <row r="13" spans="1:11" x14ac:dyDescent="0.3">
      <c r="A13" s="30">
        <v>3.1</v>
      </c>
      <c r="B13" s="37" t="s">
        <v>28</v>
      </c>
      <c r="C13" s="32" t="s">
        <v>29</v>
      </c>
      <c r="D13" s="31" t="s">
        <v>30</v>
      </c>
      <c r="E13" s="38" t="s">
        <v>31</v>
      </c>
      <c r="F13" s="31" t="s">
        <v>32</v>
      </c>
    </row>
    <row r="14" spans="1:11" x14ac:dyDescent="0.3">
      <c r="A14" s="30">
        <v>3.2</v>
      </c>
      <c r="B14" s="37" t="s">
        <v>33</v>
      </c>
      <c r="C14" s="32" t="s">
        <v>34</v>
      </c>
      <c r="D14" s="31" t="s">
        <v>30</v>
      </c>
      <c r="E14" s="38" t="s">
        <v>31</v>
      </c>
      <c r="F14" s="31" t="s">
        <v>32</v>
      </c>
    </row>
    <row r="15" spans="1:11" ht="28.8" x14ac:dyDescent="0.3">
      <c r="A15" s="30">
        <v>3.3</v>
      </c>
      <c r="B15" s="37" t="s">
        <v>35</v>
      </c>
      <c r="C15" s="30" t="s">
        <v>23</v>
      </c>
      <c r="D15" s="34" t="s">
        <v>36</v>
      </c>
      <c r="E15" s="40" t="s">
        <v>37</v>
      </c>
      <c r="F15" s="34" t="s">
        <v>26</v>
      </c>
    </row>
    <row r="16" spans="1:11" s="1" customFormat="1" ht="15.6" x14ac:dyDescent="0.3">
      <c r="A16" s="27">
        <v>4</v>
      </c>
      <c r="B16" s="27" t="s">
        <v>38</v>
      </c>
      <c r="C16" s="27"/>
      <c r="D16" s="27"/>
      <c r="E16" s="27"/>
      <c r="F16" s="27"/>
    </row>
    <row r="17" spans="1:6" x14ac:dyDescent="0.3">
      <c r="A17" s="30">
        <v>4.0999999999999996</v>
      </c>
      <c r="B17" s="33" t="s">
        <v>39</v>
      </c>
      <c r="C17" s="83" t="s">
        <v>40</v>
      </c>
      <c r="D17" s="31" t="s">
        <v>41</v>
      </c>
      <c r="E17" s="31" t="s">
        <v>42</v>
      </c>
      <c r="F17" s="31" t="s">
        <v>43</v>
      </c>
    </row>
    <row r="18" spans="1:6" x14ac:dyDescent="0.3">
      <c r="A18" s="30">
        <v>4.2</v>
      </c>
      <c r="B18" s="31" t="s">
        <v>179</v>
      </c>
      <c r="C18" s="83"/>
      <c r="D18" s="31" t="s">
        <v>44</v>
      </c>
      <c r="E18" s="38" t="s">
        <v>178</v>
      </c>
      <c r="F18" s="31" t="s">
        <v>43</v>
      </c>
    </row>
    <row r="19" spans="1:6" x14ac:dyDescent="0.3">
      <c r="A19" s="30">
        <v>4.3</v>
      </c>
      <c r="B19" s="33" t="s">
        <v>174</v>
      </c>
      <c r="C19" s="83"/>
      <c r="D19" s="31" t="s">
        <v>203</v>
      </c>
      <c r="E19" s="31" t="s">
        <v>45</v>
      </c>
      <c r="F19" s="31" t="s">
        <v>43</v>
      </c>
    </row>
    <row r="20" spans="1:6" s="1" customFormat="1" x14ac:dyDescent="0.3">
      <c r="A20" s="2"/>
    </row>
  </sheetData>
  <mergeCells count="5">
    <mergeCell ref="I7:K12"/>
    <mergeCell ref="C2:F2"/>
    <mergeCell ref="C17:C19"/>
    <mergeCell ref="A1:F1"/>
    <mergeCell ref="D4:D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4C51-1C3C-4A02-AC80-5523393FFEEB}">
  <dimension ref="A1:G14"/>
  <sheetViews>
    <sheetView workbookViewId="0">
      <selection activeCell="C2" sqref="C2"/>
    </sheetView>
  </sheetViews>
  <sheetFormatPr defaultColWidth="8.77734375" defaultRowHeight="14.4" x14ac:dyDescent="0.3"/>
  <cols>
    <col min="2" max="2" width="22.44140625" bestFit="1" customWidth="1"/>
    <col min="3" max="3" width="15.44140625" bestFit="1" customWidth="1"/>
    <col min="4" max="4" width="17.44140625" bestFit="1" customWidth="1"/>
    <col min="5" max="5" width="8.44140625" bestFit="1" customWidth="1"/>
    <col min="6" max="6" width="37.6640625" customWidth="1"/>
    <col min="7" max="7" width="38.33203125" customWidth="1"/>
  </cols>
  <sheetData>
    <row r="1" spans="1:7" ht="21" x14ac:dyDescent="0.4">
      <c r="A1" s="54"/>
      <c r="B1" s="54"/>
      <c r="C1" s="54"/>
      <c r="D1" s="54"/>
      <c r="E1" s="54"/>
      <c r="F1" s="54"/>
      <c r="G1" s="24"/>
    </row>
    <row r="2" spans="1:7" ht="31.2" x14ac:dyDescent="0.3">
      <c r="A2" s="27" t="s">
        <v>46</v>
      </c>
      <c r="B2" s="27" t="s">
        <v>47</v>
      </c>
      <c r="C2" s="27" t="s">
        <v>6</v>
      </c>
      <c r="D2" s="27" t="s">
        <v>48</v>
      </c>
      <c r="E2" s="27" t="s">
        <v>49</v>
      </c>
      <c r="F2" s="27" t="s">
        <v>50</v>
      </c>
      <c r="G2" s="27" t="s">
        <v>51</v>
      </c>
    </row>
    <row r="3" spans="1:7" ht="28.8" x14ac:dyDescent="0.3">
      <c r="A3" s="30">
        <v>1</v>
      </c>
      <c r="B3" s="39" t="s">
        <v>144</v>
      </c>
      <c r="C3" s="30" t="s">
        <v>52</v>
      </c>
      <c r="D3" s="30" t="s">
        <v>171</v>
      </c>
      <c r="E3" s="3" t="s">
        <v>54</v>
      </c>
      <c r="F3" s="39" t="s">
        <v>55</v>
      </c>
      <c r="G3" s="30" t="s">
        <v>145</v>
      </c>
    </row>
    <row r="4" spans="1:7" ht="28.8" x14ac:dyDescent="0.3">
      <c r="A4" s="30">
        <v>2</v>
      </c>
      <c r="B4" s="39" t="s">
        <v>147</v>
      </c>
      <c r="C4" s="30" t="s">
        <v>52</v>
      </c>
      <c r="D4" s="30" t="s">
        <v>53</v>
      </c>
      <c r="E4" s="3" t="s">
        <v>54</v>
      </c>
      <c r="F4" s="30" t="s">
        <v>58</v>
      </c>
      <c r="G4" s="30" t="s">
        <v>143</v>
      </c>
    </row>
    <row r="5" spans="1:7" ht="31.5" customHeight="1" x14ac:dyDescent="0.3">
      <c r="A5" s="30">
        <v>3</v>
      </c>
      <c r="B5" s="39" t="s">
        <v>166</v>
      </c>
      <c r="C5" s="30" t="s">
        <v>150</v>
      </c>
      <c r="D5" s="30" t="s">
        <v>159</v>
      </c>
      <c r="E5" s="3" t="s">
        <v>54</v>
      </c>
      <c r="F5" s="30" t="s">
        <v>58</v>
      </c>
      <c r="G5" s="30" t="s">
        <v>149</v>
      </c>
    </row>
    <row r="6" spans="1:7" ht="31.5" customHeight="1" x14ac:dyDescent="0.3">
      <c r="A6" s="30">
        <v>4</v>
      </c>
      <c r="B6" s="39" t="s">
        <v>157</v>
      </c>
      <c r="C6" s="30" t="s">
        <v>162</v>
      </c>
      <c r="D6" s="30" t="s">
        <v>159</v>
      </c>
      <c r="E6" s="3" t="s">
        <v>57</v>
      </c>
      <c r="F6" s="30" t="s">
        <v>58</v>
      </c>
      <c r="G6" s="39" t="s">
        <v>163</v>
      </c>
    </row>
    <row r="7" spans="1:7" ht="31.5" customHeight="1" x14ac:dyDescent="0.3">
      <c r="A7" s="30">
        <v>5</v>
      </c>
      <c r="B7" s="39" t="s">
        <v>158</v>
      </c>
      <c r="C7" s="30" t="s">
        <v>160</v>
      </c>
      <c r="D7" s="30" t="s">
        <v>159</v>
      </c>
      <c r="E7" s="3" t="s">
        <v>57</v>
      </c>
      <c r="F7" s="30" t="s">
        <v>58</v>
      </c>
      <c r="G7" s="30" t="s">
        <v>161</v>
      </c>
    </row>
    <row r="8" spans="1:7" ht="31.5" customHeight="1" x14ac:dyDescent="0.3">
      <c r="A8" s="30">
        <v>6</v>
      </c>
      <c r="B8" s="39" t="s">
        <v>167</v>
      </c>
      <c r="C8" s="30" t="s">
        <v>9</v>
      </c>
      <c r="D8" s="30" t="s">
        <v>168</v>
      </c>
      <c r="E8" s="3" t="s">
        <v>57</v>
      </c>
      <c r="F8" s="30" t="s">
        <v>58</v>
      </c>
      <c r="G8" s="30" t="s">
        <v>151</v>
      </c>
    </row>
    <row r="9" spans="1:7" ht="31.5" customHeight="1" x14ac:dyDescent="0.3">
      <c r="A9" s="30">
        <v>7</v>
      </c>
      <c r="B9" s="39" t="s">
        <v>164</v>
      </c>
      <c r="C9" s="30" t="s">
        <v>151</v>
      </c>
      <c r="D9" s="30" t="s">
        <v>153</v>
      </c>
      <c r="E9" s="3" t="s">
        <v>57</v>
      </c>
      <c r="F9" s="30" t="s">
        <v>58</v>
      </c>
      <c r="G9" s="30" t="s">
        <v>161</v>
      </c>
    </row>
    <row r="10" spans="1:7" ht="31.5" customHeight="1" x14ac:dyDescent="0.3">
      <c r="A10" s="30">
        <v>8</v>
      </c>
      <c r="B10" s="39" t="s">
        <v>165</v>
      </c>
      <c r="C10" s="30" t="s">
        <v>150</v>
      </c>
      <c r="D10" s="30" t="s">
        <v>59</v>
      </c>
      <c r="E10" s="3" t="s">
        <v>54</v>
      </c>
      <c r="F10" s="30" t="s">
        <v>58</v>
      </c>
      <c r="G10" s="39" t="s">
        <v>148</v>
      </c>
    </row>
    <row r="11" spans="1:7" ht="31.5" customHeight="1" x14ac:dyDescent="0.3">
      <c r="A11" s="30">
        <v>9</v>
      </c>
      <c r="B11" s="44" t="s">
        <v>60</v>
      </c>
      <c r="C11" s="39" t="s">
        <v>152</v>
      </c>
      <c r="D11" s="30" t="s">
        <v>59</v>
      </c>
      <c r="E11" s="3" t="s">
        <v>57</v>
      </c>
      <c r="F11" s="45" t="s">
        <v>61</v>
      </c>
      <c r="G11" s="30" t="s">
        <v>154</v>
      </c>
    </row>
    <row r="12" spans="1:7" ht="49.8" customHeight="1" x14ac:dyDescent="0.3">
      <c r="A12" s="30">
        <v>10</v>
      </c>
      <c r="B12" s="39" t="s">
        <v>155</v>
      </c>
      <c r="C12" s="30" t="s">
        <v>52</v>
      </c>
      <c r="D12" s="30" t="s">
        <v>153</v>
      </c>
      <c r="E12" s="3" t="s">
        <v>57</v>
      </c>
      <c r="F12" s="30" t="s">
        <v>62</v>
      </c>
      <c r="G12" s="39" t="s">
        <v>151</v>
      </c>
    </row>
    <row r="13" spans="1:7" ht="31.5" customHeight="1" x14ac:dyDescent="0.3">
      <c r="A13" s="30">
        <v>11</v>
      </c>
      <c r="B13" s="39" t="s">
        <v>156</v>
      </c>
      <c r="C13" s="30" t="s">
        <v>52</v>
      </c>
      <c r="D13" s="30" t="s">
        <v>63</v>
      </c>
      <c r="E13" s="3" t="s">
        <v>54</v>
      </c>
      <c r="F13" s="30" t="s">
        <v>146</v>
      </c>
      <c r="G13" s="39" t="s">
        <v>151</v>
      </c>
    </row>
    <row r="14" spans="1:7" ht="28.8" x14ac:dyDescent="0.3">
      <c r="A14" s="30">
        <v>12</v>
      </c>
      <c r="B14" s="35" t="s">
        <v>169</v>
      </c>
      <c r="C14" s="39" t="s">
        <v>170</v>
      </c>
      <c r="D14" s="30" t="s">
        <v>153</v>
      </c>
      <c r="E14" s="17" t="s">
        <v>56</v>
      </c>
      <c r="F14" s="30" t="s">
        <v>62</v>
      </c>
      <c r="G14" s="30" t="s">
        <v>9</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2BE1-24FB-49F4-96E9-BF299059E223}">
  <dimension ref="B3:I17"/>
  <sheetViews>
    <sheetView workbookViewId="0">
      <selection activeCell="G22" sqref="G22"/>
    </sheetView>
  </sheetViews>
  <sheetFormatPr defaultColWidth="8.77734375" defaultRowHeight="14.4" x14ac:dyDescent="0.3"/>
  <cols>
    <col min="3" max="3" width="29.33203125" customWidth="1"/>
    <col min="4" max="4" width="17.88671875" customWidth="1"/>
    <col min="8" max="8" width="20.44140625" customWidth="1"/>
    <col min="9" max="9" width="17.77734375" customWidth="1"/>
  </cols>
  <sheetData>
    <row r="3" spans="2:9" ht="36" customHeight="1" x14ac:dyDescent="0.3">
      <c r="B3" s="28" t="s">
        <v>64</v>
      </c>
      <c r="C3" s="28" t="s">
        <v>65</v>
      </c>
      <c r="D3" s="28" t="s">
        <v>66</v>
      </c>
      <c r="H3" s="88" t="s">
        <v>67</v>
      </c>
      <c r="I3" s="89"/>
    </row>
    <row r="4" spans="2:9" ht="16.8" customHeight="1" x14ac:dyDescent="0.3">
      <c r="B4" s="42">
        <v>1</v>
      </c>
      <c r="C4" s="41" t="s">
        <v>68</v>
      </c>
      <c r="D4" s="42">
        <v>6</v>
      </c>
      <c r="H4" s="27" t="s">
        <v>69</v>
      </c>
      <c r="I4" s="27" t="s">
        <v>70</v>
      </c>
    </row>
    <row r="5" spans="2:9" ht="31.8" customHeight="1" x14ac:dyDescent="0.3">
      <c r="B5" s="42">
        <v>2</v>
      </c>
      <c r="C5" s="43" t="s">
        <v>71</v>
      </c>
      <c r="D5" s="42">
        <v>20</v>
      </c>
      <c r="H5" s="39" t="s">
        <v>72</v>
      </c>
      <c r="I5" s="30">
        <v>2</v>
      </c>
    </row>
    <row r="6" spans="2:9" x14ac:dyDescent="0.3">
      <c r="B6" s="42">
        <v>3</v>
      </c>
      <c r="C6" s="41" t="s">
        <v>73</v>
      </c>
      <c r="D6" s="42">
        <f>D4*D5</f>
        <v>120</v>
      </c>
      <c r="H6" s="39" t="s">
        <v>74</v>
      </c>
      <c r="I6" s="30">
        <v>3</v>
      </c>
    </row>
    <row r="7" spans="2:9" ht="28.8" x14ac:dyDescent="0.3">
      <c r="B7" s="42">
        <v>4</v>
      </c>
      <c r="C7" s="41" t="s">
        <v>75</v>
      </c>
      <c r="D7" s="42">
        <v>100</v>
      </c>
      <c r="H7" s="39" t="s">
        <v>76</v>
      </c>
      <c r="I7" s="30">
        <v>2</v>
      </c>
    </row>
    <row r="8" spans="2:9" x14ac:dyDescent="0.3">
      <c r="B8" s="42">
        <v>5</v>
      </c>
      <c r="C8" s="41" t="s">
        <v>77</v>
      </c>
      <c r="D8" s="42">
        <v>65</v>
      </c>
      <c r="H8" s="39" t="s">
        <v>78</v>
      </c>
      <c r="I8" s="30">
        <v>3</v>
      </c>
    </row>
    <row r="9" spans="2:9" ht="28.8" x14ac:dyDescent="0.3">
      <c r="B9" s="42">
        <v>6</v>
      </c>
      <c r="C9" s="41" t="s">
        <v>79</v>
      </c>
      <c r="D9" s="42">
        <v>30</v>
      </c>
      <c r="H9" s="39" t="s">
        <v>80</v>
      </c>
      <c r="I9" s="30">
        <v>10</v>
      </c>
    </row>
    <row r="10" spans="2:9" x14ac:dyDescent="0.3">
      <c r="B10" s="42">
        <v>7</v>
      </c>
      <c r="C10" s="41" t="s">
        <v>81</v>
      </c>
      <c r="D10" s="42">
        <v>5</v>
      </c>
      <c r="H10" s="39" t="s">
        <v>82</v>
      </c>
      <c r="I10" s="30">
        <v>8</v>
      </c>
    </row>
    <row r="11" spans="2:9" ht="28.8" x14ac:dyDescent="0.3">
      <c r="B11" s="42">
        <v>8</v>
      </c>
      <c r="C11" s="41" t="s">
        <v>83</v>
      </c>
      <c r="D11" s="42">
        <v>20</v>
      </c>
      <c r="H11" s="39" t="s">
        <v>84</v>
      </c>
      <c r="I11" s="30">
        <v>2</v>
      </c>
    </row>
    <row r="12" spans="2:9" ht="15.6" x14ac:dyDescent="0.3">
      <c r="B12" s="42">
        <v>9</v>
      </c>
      <c r="C12" s="41" t="s">
        <v>85</v>
      </c>
      <c r="D12" s="42">
        <v>15</v>
      </c>
      <c r="H12" s="27" t="s">
        <v>86</v>
      </c>
      <c r="I12" s="27">
        <f>SUM(I5:I11)</f>
        <v>30</v>
      </c>
    </row>
    <row r="13" spans="2:9" x14ac:dyDescent="0.3">
      <c r="B13" s="42">
        <v>10</v>
      </c>
      <c r="C13" s="41" t="s">
        <v>87</v>
      </c>
      <c r="D13" s="42">
        <v>2</v>
      </c>
    </row>
    <row r="14" spans="2:9" x14ac:dyDescent="0.3">
      <c r="B14" s="42">
        <v>11</v>
      </c>
      <c r="C14" s="41" t="s">
        <v>88</v>
      </c>
      <c r="D14" s="42">
        <v>4</v>
      </c>
    </row>
    <row r="15" spans="2:9" x14ac:dyDescent="0.3">
      <c r="B15" s="42">
        <v>12</v>
      </c>
      <c r="C15" s="41" t="s">
        <v>89</v>
      </c>
      <c r="D15" s="42">
        <v>3</v>
      </c>
    </row>
    <row r="16" spans="2:9" x14ac:dyDescent="0.3">
      <c r="B16" s="42">
        <v>13</v>
      </c>
      <c r="C16" s="41" t="s">
        <v>90</v>
      </c>
      <c r="D16" s="42">
        <v>6</v>
      </c>
    </row>
    <row r="17" spans="3:3" ht="15.6" x14ac:dyDescent="0.3">
      <c r="C17" s="29"/>
    </row>
  </sheetData>
  <mergeCells count="1">
    <mergeCell ref="H3:I3"/>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Group 9</vt:lpstr>
      <vt:lpstr>Balance Score Sheet</vt:lpstr>
      <vt:lpstr>Quality Plan</vt:lpstr>
      <vt:lpstr>Communication Plan</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Kannan</dc:creator>
  <cp:lastModifiedBy>Dinesh Kannan</cp:lastModifiedBy>
  <dcterms:created xsi:type="dcterms:W3CDTF">2020-04-25T15:18:05Z</dcterms:created>
  <dcterms:modified xsi:type="dcterms:W3CDTF">2020-05-01T13:55:50Z</dcterms:modified>
</cp:coreProperties>
</file>