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ersonal\study\PG-APM - SPJIMR-Nulearn\assignments\"/>
    </mc:Choice>
  </mc:AlternateContent>
  <bookViews>
    <workbookView xWindow="0" yWindow="0" windowWidth="23040" windowHeight="9192" firstSheet="2" activeTab="4"/>
  </bookViews>
  <sheets>
    <sheet name="Group 10" sheetId="1" r:id="rId1"/>
    <sheet name="Quality Management Plan - Activ" sheetId="2" r:id="rId2"/>
    <sheet name="Balance Scorecard - Jal Mahal" sheetId="3" r:id="rId3"/>
    <sheet name="Communication Management Plan" sheetId="4" r:id="rId4"/>
    <sheet name="Project Planning" sheetId="5" r:id="rId5"/>
  </sheets>
  <calcPr calcId="162913"/>
  <extLst>
    <ext uri="GoogleSheetsCustomDataVersion1">
      <go:sheetsCustomData xmlns:go="http://customooxmlschemas.google.com/" r:id="rId9" roundtripDataSignature="AMtx7mh0wR/rW6iG/ktn8OhQABThko7rZQ=="/>
    </ext>
  </extLst>
</workbook>
</file>

<file path=xl/calcChain.xml><?xml version="1.0" encoding="utf-8"?>
<calcChain xmlns="http://schemas.openxmlformats.org/spreadsheetml/2006/main">
  <c r="C70" i="2" l="1"/>
  <c r="C72" i="2" s="1"/>
  <c r="C76" i="2" s="1"/>
</calcChain>
</file>

<file path=xl/sharedStrings.xml><?xml version="1.0" encoding="utf-8"?>
<sst xmlns="http://schemas.openxmlformats.org/spreadsheetml/2006/main" count="374" uniqueCount="267">
  <si>
    <t>Group 10</t>
  </si>
  <si>
    <t>Tushar Mhamunkar</t>
  </si>
  <si>
    <t>Saurabh Singh</t>
  </si>
  <si>
    <t>Gurmeet Singh Manik</t>
  </si>
  <si>
    <t>Naushaba Khan</t>
  </si>
  <si>
    <t>Anshu Rawal</t>
  </si>
  <si>
    <t>Ravi Francis</t>
  </si>
  <si>
    <t>Vishal Mukherjee</t>
  </si>
  <si>
    <t>Assignment topics</t>
  </si>
  <si>
    <t>1. Quality Management Plan including testing activities and Metrics</t>
  </si>
  <si>
    <t>Project -   IT - Monthly sprint in a product Organisation</t>
  </si>
  <si>
    <t>2. Balanced Scorecard</t>
  </si>
  <si>
    <t>Project - Jal Mahal</t>
  </si>
  <si>
    <t>3. communication Management Plan</t>
  </si>
  <si>
    <t>4. Project Planning</t>
  </si>
  <si>
    <t>Quality Management Plan - Activities &amp; Metrics</t>
  </si>
  <si>
    <t>Activities &amp; Quality Management in an IT Product based organization following a 1 month Sprint cycle</t>
  </si>
  <si>
    <t>Assumptions</t>
  </si>
  <si>
    <t>1. Product backlog (Regularly) is continuously enhanced by Product team to include new features, customer bugs, enahancements (collectively called as stories)
2. a new sprint starts on Sprint planning day (denoted by N)
3. A typical sprint lasts for 1 month</t>
  </si>
  <si>
    <t>Note</t>
  </si>
  <si>
    <t>Following plan contains the blended version of SDLC implemented in hybrid (agile + waterfall) methodology</t>
  </si>
  <si>
    <t>WBS</t>
  </si>
  <si>
    <t>Activity</t>
  </si>
  <si>
    <t>start date (N)</t>
  </si>
  <si>
    <t>end date (N+30)</t>
  </si>
  <si>
    <t>Comments</t>
  </si>
  <si>
    <t>Sprint 1 Initiation</t>
  </si>
  <si>
    <t>Requirement analysis</t>
  </si>
  <si>
    <t>collect &amp; update Requirements in stories</t>
  </si>
  <si>
    <t>N-7</t>
  </si>
  <si>
    <t>N</t>
  </si>
  <si>
    <t>Starts before start of sprint</t>
  </si>
  <si>
    <t>Priortizing the stories for sprint</t>
  </si>
  <si>
    <t>N-2</t>
  </si>
  <si>
    <t>Sprint Planning</t>
  </si>
  <si>
    <t>Backlog grooming</t>
  </si>
  <si>
    <t>N+2</t>
  </si>
  <si>
    <t>Defining the sprint goals</t>
  </si>
  <si>
    <t>Identifying the Developer and QA</t>
  </si>
  <si>
    <t>Requirement phase completed</t>
  </si>
  <si>
    <t>Milestone</t>
  </si>
  <si>
    <t>Development</t>
  </si>
  <si>
    <t>N+7</t>
  </si>
  <si>
    <t>Unit Testing</t>
  </si>
  <si>
    <t>code Reviews</t>
  </si>
  <si>
    <t>N+10</t>
  </si>
  <si>
    <t>Development Phase completed</t>
  </si>
  <si>
    <t>Quality Assurance</t>
  </si>
  <si>
    <t>Test Planning</t>
  </si>
  <si>
    <t>Testing begins in parallel with Development</t>
  </si>
  <si>
    <t>Test Plan  Reviews</t>
  </si>
  <si>
    <t>System Testing</t>
  </si>
  <si>
    <t>N+17</t>
  </si>
  <si>
    <t>Manual Regression Testing</t>
  </si>
  <si>
    <t>N+19</t>
  </si>
  <si>
    <t>Automation Regression Testing</t>
  </si>
  <si>
    <t>N+21</t>
  </si>
  <si>
    <t>Non Functional Testing - Accessibility and UI</t>
  </si>
  <si>
    <t>N+18</t>
  </si>
  <si>
    <t>Bug Fixes &amp; Re-testing</t>
  </si>
  <si>
    <t>QC Ongoing activity during testing</t>
  </si>
  <si>
    <t>Running the checklists</t>
  </si>
  <si>
    <t>QA Sign-off</t>
  </si>
  <si>
    <t>Testing Phase completed</t>
  </si>
  <si>
    <t>Product Demo</t>
  </si>
  <si>
    <t>sprint Demo</t>
  </si>
  <si>
    <t>N+22</t>
  </si>
  <si>
    <t>Product Owner Sign Off</t>
  </si>
  <si>
    <t>N+23</t>
  </si>
  <si>
    <t>Executing the Definiation of Done (DoD) checklist</t>
  </si>
  <si>
    <t>Ready for RC Phase</t>
  </si>
  <si>
    <t>Release Candidate Build Verification</t>
  </si>
  <si>
    <t>Creating a RC build</t>
  </si>
  <si>
    <t>system Integration Testing</t>
  </si>
  <si>
    <t>N+25</t>
  </si>
  <si>
    <t>Automation Testing</t>
  </si>
  <si>
    <t>Security Testing</t>
  </si>
  <si>
    <t>Performance Testing</t>
  </si>
  <si>
    <t>Cross Platform Testing</t>
  </si>
  <si>
    <t>SIT checklist execution</t>
  </si>
  <si>
    <t>System Integration Testing completion</t>
  </si>
  <si>
    <t>Deployment into Staging Environment</t>
  </si>
  <si>
    <t>UAT Testing</t>
  </si>
  <si>
    <t>N+27</t>
  </si>
  <si>
    <t>RC completed, Ready for Go-Live</t>
  </si>
  <si>
    <t>Go-Live</t>
  </si>
  <si>
    <t>Deployment into Production Environment</t>
  </si>
  <si>
    <t>N+28</t>
  </si>
  <si>
    <t>Post Production Testing</t>
  </si>
  <si>
    <t>Production Deployment completed</t>
  </si>
  <si>
    <t>Closure</t>
  </si>
  <si>
    <t>sprint Closure activities</t>
  </si>
  <si>
    <t>N+29</t>
  </si>
  <si>
    <t>Sprint Retrospective and Documenting lessons learned</t>
  </si>
  <si>
    <t>N+30</t>
  </si>
  <si>
    <t>Sprint 1 completed</t>
  </si>
  <si>
    <t>Sprint 2 Initiation</t>
  </si>
  <si>
    <t>Testing Metrics</t>
  </si>
  <si>
    <t>Burn down data for test Execution</t>
  </si>
  <si>
    <t>1. Burn Down Chart (Testing)</t>
  </si>
  <si>
    <t>Burn down Chart identifies the number of Test cases Planned vs completed over time plotted against the time remaining</t>
  </si>
  <si>
    <t>Burned Down</t>
  </si>
  <si>
    <t>Balance</t>
  </si>
  <si>
    <t>Day</t>
  </si>
  <si>
    <t>Planned</t>
  </si>
  <si>
    <t>Actual</t>
  </si>
  <si>
    <t>Daily completed</t>
  </si>
  <si>
    <t>Total Requirements (A)</t>
  </si>
  <si>
    <t>Approx. Scenarios drafted per requirement (B)</t>
  </si>
  <si>
    <t>Approx  Test cases scripted per requirement (C)</t>
  </si>
  <si>
    <t>Total test cases scripted (D = A xB X C )</t>
  </si>
  <si>
    <t>Manual Regression Testing cases (E)</t>
  </si>
  <si>
    <t>Total Test cases for Manual Execution (F = D +E)</t>
  </si>
  <si>
    <t>Total number of System Testing days (7) including Manual Regression (2)</t>
  </si>
  <si>
    <t>Total number of QA engineers in Scrum Team</t>
  </si>
  <si>
    <t>Avg. number of execution per engineer/ per day (= (F/G)/H)</t>
  </si>
  <si>
    <t>Jal Mahal Project</t>
  </si>
  <si>
    <t>Balance Scorecard - JalMahal Project</t>
  </si>
  <si>
    <t>Objective</t>
  </si>
  <si>
    <t>Customer Satisfaction</t>
  </si>
  <si>
    <t>Cost Optimization and contribution to profit</t>
  </si>
  <si>
    <t>Measure</t>
  </si>
  <si>
    <t>Fulfill all customer acceptance criteria.</t>
  </si>
  <si>
    <t>Success - 
 Schedule Performance Index &gt;1
 Cost Performance Index &gt; 1
 Failure - 
 Schedule Performance Index &lt;1
 Cost Performance Index &lt; 1</t>
  </si>
  <si>
    <t>Target</t>
  </si>
  <si>
    <t>Project acceptance with zero punch points</t>
  </si>
  <si>
    <t>Increase profit by 5%</t>
  </si>
  <si>
    <t>Initiative</t>
  </si>
  <si>
    <t>`- Hire expert consultants
 - Regular meeting with customer on project progress and update</t>
  </si>
  <si>
    <t>`- Use of latest technology
 - Hire cheap labour
 - Optimize supply chain</t>
  </si>
  <si>
    <t>Lake cleaning with Biological Oxygen Demand (BOD) of lake as per standards.</t>
  </si>
  <si>
    <t>Deliver project before schedule</t>
  </si>
  <si>
    <t>BOD &lt; 15</t>
  </si>
  <si>
    <t>Success - SPI&gt;1
 Failure - SPI&lt;1</t>
  </si>
  <si>
    <t>Develop/Import new technology to maintain BOD at desired levels for a sustainable period.</t>
  </si>
  <si>
    <t>Delivery of project ahead of schedule.</t>
  </si>
  <si>
    <t>`- Capital investment for R&amp;D
 -Incentive for developing/importing such technology at reasonable cost.</t>
  </si>
  <si>
    <t>Planning and Engineering during the monsoon period for complete readiness to start project immediately after monsoon</t>
  </si>
  <si>
    <t>2. Testing Velocity</t>
  </si>
  <si>
    <t>Velocity takes a mathematical approach to measure how much work a team completes on average during each sprint, comparing the actual completed tasks with the team’s estimated efforts.</t>
  </si>
  <si>
    <t>Testing Velocity</t>
  </si>
  <si>
    <t>Sprint</t>
  </si>
  <si>
    <t>Total number of Stories delivered</t>
  </si>
  <si>
    <t>Story Size</t>
  </si>
  <si>
    <t>Cumulative Story Points</t>
  </si>
  <si>
    <t>(S,M,L, XL)</t>
  </si>
  <si>
    <t>S- 20
 M-30
 L-50
 XL - 70</t>
  </si>
  <si>
    <t>Observation</t>
  </si>
  <si>
    <t>3- S
 1-M
 1-L</t>
  </si>
  <si>
    <t>As per the table on Right, A testing team of 4 members can</t>
  </si>
  <si>
    <t>2- S
 2-M</t>
  </si>
  <si>
    <t>1. Deliver ~ 5.4 stories per sprint</t>
  </si>
  <si>
    <t>6- S
 1- M
 1- XL</t>
  </si>
  <si>
    <t>2. with cumulative Story points ~ 180</t>
  </si>
  <si>
    <t>1-L
 2- XL</t>
  </si>
  <si>
    <t>2- S
 3-M
 1-L
 1- XL</t>
  </si>
  <si>
    <t>Velocity</t>
  </si>
  <si>
    <t>3. Percentage of Automated Test Coverage</t>
  </si>
  <si>
    <t>measures the percentage of test coverage achieved by automated testing</t>
  </si>
  <si>
    <t>as time progresses and more tests get automated, you should expect higher test coverage and, as a result, increased software quality.</t>
  </si>
  <si>
    <t>4. Code Complexity / cyclomatic complexity</t>
  </si>
  <si>
    <t>It counts a number of linearly independent paths through a program’s source code.</t>
  </si>
  <si>
    <t>Through this QA can determine determine the risk of unstable or error-prone code. Determining complexity lets QA evaluate how likely something is to go wrong with the feature or release</t>
  </si>
  <si>
    <t>5. Escaped Defects Velocity</t>
  </si>
  <si>
    <t>this counts the defects for a given release that were found after the release date by the customer in Production</t>
  </si>
  <si>
    <t>Escaped Defects</t>
  </si>
  <si>
    <t>Defects found in Production #</t>
  </si>
  <si>
    <t>sprint 1</t>
  </si>
  <si>
    <t>sprint 2</t>
  </si>
  <si>
    <t>sprint 3</t>
  </si>
  <si>
    <t>sprint 4</t>
  </si>
  <si>
    <t>sprint 5</t>
  </si>
  <si>
    <t>sprint 6</t>
  </si>
  <si>
    <t xml:space="preserve">Estimated Project Schdeule for construction of JAL MAHAL </t>
  </si>
  <si>
    <t>Start Date</t>
  </si>
  <si>
    <t>End Date</t>
  </si>
  <si>
    <t>Project Start</t>
  </si>
  <si>
    <t>19/07/20</t>
  </si>
  <si>
    <t>-</t>
  </si>
  <si>
    <t>Construction of channel</t>
  </si>
  <si>
    <t>18/11/20</t>
  </si>
  <si>
    <t>Dredging ( Mud Cleaning)</t>
  </si>
  <si>
    <t>25/11/20</t>
  </si>
  <si>
    <t>31/03/21</t>
  </si>
  <si>
    <t xml:space="preserve">Cleaning of lake through biological treatment </t>
  </si>
  <si>
    <t>31/05/21</t>
  </si>
  <si>
    <t>Development of nesting island</t>
  </si>
  <si>
    <t>21/08/20</t>
  </si>
  <si>
    <t>30/08/20</t>
  </si>
  <si>
    <t>Fountain installation</t>
  </si>
  <si>
    <t>30/09/21</t>
  </si>
  <si>
    <t>Introduction of fishes</t>
  </si>
  <si>
    <t>Plantation of trees</t>
  </si>
  <si>
    <t>13/08/21</t>
  </si>
  <si>
    <t>15/10/21</t>
  </si>
  <si>
    <t>Project completion</t>
  </si>
  <si>
    <t>16/10/21</t>
  </si>
  <si>
    <t>19/11/21</t>
  </si>
  <si>
    <t xml:space="preserve">Toal Estimated length of project </t>
  </si>
  <si>
    <t>15 Months</t>
  </si>
  <si>
    <t>** Assuming that all approvals and procurements are in place</t>
  </si>
  <si>
    <t>6. Defects Categorisation</t>
  </si>
  <si>
    <t>This metric is used to categorise the defects found in different phase such as -</t>
  </si>
  <si>
    <t>Manual testing
automation Regresion
Security testing
Performance Testing
Cross browser Testing</t>
  </si>
  <si>
    <r>
      <t xml:space="preserve">this can be displayed using </t>
    </r>
    <r>
      <rPr>
        <b/>
        <sz val="11"/>
        <rFont val="Arial"/>
        <family val="2"/>
      </rPr>
      <t>Pareto charts</t>
    </r>
  </si>
  <si>
    <t>Defects Classification</t>
  </si>
  <si>
    <t>Manual Testing</t>
  </si>
  <si>
    <t>Automation testing</t>
  </si>
  <si>
    <t>Security testing</t>
  </si>
  <si>
    <t>Cross Browser Testing</t>
  </si>
  <si>
    <t>7. Defect turnaround time</t>
  </si>
  <si>
    <t>This metric is used to calculate the turnaround time taken for a defect to be closed.</t>
  </si>
  <si>
    <t>this can be used to improvised the SLA of Defect fixing and retesting</t>
  </si>
  <si>
    <t>Description</t>
  </si>
  <si>
    <t>Frequency</t>
  </si>
  <si>
    <t>Method</t>
  </si>
  <si>
    <t>Audience</t>
  </si>
  <si>
    <t>Owner</t>
  </si>
  <si>
    <t>Name of the communication</t>
  </si>
  <si>
    <t>How Often it will happen</t>
  </si>
  <si>
    <t>Method of Communication</t>
  </si>
  <si>
    <t>Who will receive the communication</t>
  </si>
  <si>
    <t>Who is responsible</t>
  </si>
  <si>
    <t>Kick-off meeting</t>
  </si>
  <si>
    <t>Once</t>
  </si>
  <si>
    <t>Team meeting</t>
  </si>
  <si>
    <t>Project sponsor, project manager, project team</t>
  </si>
  <si>
    <t xml:space="preserve"> Project Manager</t>
  </si>
  <si>
    <t>Initial Project Details</t>
  </si>
  <si>
    <t>Email / collaboration tool</t>
  </si>
  <si>
    <t xml:space="preserve"> Project Team</t>
  </si>
  <si>
    <t>Project grooming and clarifications</t>
  </si>
  <si>
    <t>SOS</t>
  </si>
  <si>
    <t>Project update , CR updates</t>
  </si>
  <si>
    <t>Daily Team meeting</t>
  </si>
  <si>
    <t>Daily</t>
  </si>
  <si>
    <t>Team meeting - in person or virtually over messaging s/w , telephonic or video conferencing</t>
  </si>
  <si>
    <t>PM, Team Members</t>
  </si>
  <si>
    <t>Daily Progress Report</t>
  </si>
  <si>
    <t>Email</t>
  </si>
  <si>
    <t>Customer, Project Manager, Business Head, Account Head</t>
  </si>
  <si>
    <t>Site Incharge</t>
  </si>
  <si>
    <t>Approval Status</t>
  </si>
  <si>
    <t>Weekly</t>
  </si>
  <si>
    <t>Customer, Project Manager</t>
  </si>
  <si>
    <t>Liason Manager</t>
  </si>
  <si>
    <t>Governance Meeting</t>
  </si>
  <si>
    <t>Fortnight</t>
  </si>
  <si>
    <t>Meeting</t>
  </si>
  <si>
    <t>Project Manager</t>
  </si>
  <si>
    <t>Stock Register</t>
  </si>
  <si>
    <t>Email/SharePoint</t>
  </si>
  <si>
    <t>SCM, Project Manager</t>
  </si>
  <si>
    <t>Material Incharge</t>
  </si>
  <si>
    <t>Budget Tracker</t>
  </si>
  <si>
    <t>Accounts, Business Head</t>
  </si>
  <si>
    <t>Project Accountant</t>
  </si>
  <si>
    <t>Project Risks updates</t>
  </si>
  <si>
    <t>Email / Management meeting</t>
  </si>
  <si>
    <t>Risk Manager, Program Manager, Project Manager</t>
  </si>
  <si>
    <t>Project Status</t>
  </si>
  <si>
    <t>stakeholders</t>
  </si>
  <si>
    <t>Project manager</t>
  </si>
  <si>
    <t>Stakeholder Register</t>
  </si>
  <si>
    <t>Email / Broadcast</t>
  </si>
  <si>
    <t>Stakeholders</t>
  </si>
  <si>
    <t>Closure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</si>
</sst>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/dd/yy"/>
    <numFmt numFmtId="165" formatCode="m/d/yy"/>
  </numFmts>
  <fonts count="31" x14ac:knownFonts="1">
    <font>
      <sz val="11"/>
      <color theme="1"/>
      <name val="Arial"/>
    </font>
    <font>
      <b/>
      <sz val="11"/>
      <color rgb="FFFFFFFF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b/>
      <sz val="18"/>
      <color rgb="FF000000"/>
      <name val="Calibri"/>
      <family val="2"/>
    </font>
    <font>
      <b/>
      <sz val="11"/>
      <name val="Arial"/>
      <family val="2"/>
    </font>
    <font>
      <b/>
      <sz val="11"/>
      <color rgb="FF9C65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3F3F3F"/>
      <name val="Arial"/>
      <family val="2"/>
    </font>
    <font>
      <sz val="11"/>
      <color rgb="FF000000"/>
      <name val="Arial"/>
      <family val="2"/>
    </font>
    <font>
      <b/>
      <i/>
      <sz val="11"/>
      <color rgb="FF000000"/>
      <name val="Arial"/>
      <family val="2"/>
    </font>
    <font>
      <b/>
      <i/>
      <sz val="11"/>
      <name val="Arial"/>
      <family val="2"/>
    </font>
    <font>
      <b/>
      <sz val="11"/>
      <color rgb="FF000000"/>
      <name val="Arial"/>
      <family val="2"/>
    </font>
    <font>
      <sz val="11"/>
      <color rgb="FFFFFFFF"/>
      <name val="Arial"/>
      <family val="2"/>
    </font>
    <font>
      <b/>
      <sz val="14"/>
      <color rgb="FFFFFFFF"/>
      <name val="Calibri"/>
      <family val="2"/>
    </font>
    <font>
      <sz val="11"/>
      <color rgb="FF9C6500"/>
      <name val="Calibri"/>
      <family val="2"/>
    </font>
    <font>
      <sz val="11"/>
      <color rgb="FF000000"/>
      <name val="Arial"/>
      <family val="2"/>
    </font>
    <font>
      <b/>
      <sz val="11"/>
      <color rgb="FFFFFFFF"/>
      <name val="Verdana"/>
      <family val="2"/>
    </font>
    <font>
      <sz val="11"/>
      <color rgb="FF000000"/>
      <name val="Verdana"/>
      <family val="2"/>
    </font>
    <font>
      <sz val="11"/>
      <color rgb="FFFFFFFF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name val="Arial"/>
      <family val="2"/>
    </font>
    <font>
      <b/>
      <sz val="11"/>
      <color theme="1"/>
      <name val="Calibri"/>
      <family val="2"/>
    </font>
    <font>
      <b/>
      <sz val="24"/>
      <color theme="1"/>
      <name val="Calibri"/>
      <family val="2"/>
    </font>
    <font>
      <b/>
      <sz val="24"/>
      <color theme="1"/>
      <name val="Arial"/>
      <family val="2"/>
    </font>
    <font>
      <sz val="11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1155CC"/>
        <bgColor rgb="FF1155CC"/>
      </patternFill>
    </fill>
    <fill>
      <patternFill patternType="solid">
        <fgColor rgb="FFF6B26B"/>
        <bgColor rgb="FFF6B26B"/>
      </patternFill>
    </fill>
    <fill>
      <patternFill patternType="solid">
        <fgColor rgb="FFFFFF00"/>
        <bgColor rgb="FFFFFF00"/>
      </patternFill>
    </fill>
    <fill>
      <patternFill patternType="solid">
        <fgColor rgb="FFFFEB9C"/>
        <bgColor rgb="FFFFEB9C"/>
      </patternFill>
    </fill>
    <fill>
      <patternFill patternType="solid">
        <fgColor rgb="FFF2F2F2"/>
        <bgColor rgb="FFF2F2F2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  <fill>
      <patternFill patternType="solid">
        <fgColor rgb="FF0000FF"/>
        <bgColor rgb="FF0000FF"/>
      </patternFill>
    </fill>
    <fill>
      <patternFill patternType="solid">
        <fgColor rgb="FFEA9999"/>
        <bgColor rgb="FFEA9999"/>
      </patternFill>
    </fill>
    <fill>
      <patternFill patternType="solid">
        <fgColor rgb="FF0B5394"/>
        <bgColor rgb="FF0B5394"/>
      </patternFill>
    </fill>
    <fill>
      <patternFill patternType="solid">
        <fgColor rgb="FFED7D31"/>
        <bgColor rgb="FFED7D31"/>
      </patternFill>
    </fill>
    <fill>
      <patternFill patternType="solid">
        <fgColor rgb="FFFFC000"/>
        <bgColor rgb="FFFFC000"/>
      </patternFill>
    </fill>
    <fill>
      <patternFill patternType="solid">
        <fgColor rgb="FF3C78D8"/>
        <bgColor rgb="FF3C78D8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  <fill>
      <patternFill patternType="solid">
        <fgColor rgb="FFFEF2CB"/>
        <bgColor rgb="FFFEF2CB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0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5" fillId="0" borderId="1" xfId="0" applyFont="1" applyBorder="1" applyAlignment="1">
      <alignment wrapText="1"/>
    </xf>
    <xf numFmtId="0" fontId="6" fillId="5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0" fontId="7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6" borderId="4" xfId="0" applyFont="1" applyFill="1" applyBorder="1" applyAlignment="1">
      <alignment wrapText="1"/>
    </xf>
    <xf numFmtId="0" fontId="9" fillId="6" borderId="5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2" fillId="7" borderId="1" xfId="0" applyFont="1" applyFill="1" applyBorder="1" applyAlignment="1">
      <alignment wrapText="1"/>
    </xf>
    <xf numFmtId="0" fontId="13" fillId="0" borderId="1" xfId="0" applyFont="1" applyBorder="1" applyAlignment="1">
      <alignment wrapText="1"/>
    </xf>
    <xf numFmtId="0" fontId="7" fillId="8" borderId="1" xfId="0" applyFont="1" applyFill="1" applyBorder="1" applyAlignment="1">
      <alignment wrapText="1"/>
    </xf>
    <xf numFmtId="0" fontId="14" fillId="9" borderId="0" xfId="0" applyFont="1" applyFill="1" applyAlignment="1">
      <alignment wrapText="1"/>
    </xf>
    <xf numFmtId="0" fontId="14" fillId="9" borderId="0" xfId="0" applyFont="1" applyFill="1" applyAlignment="1">
      <alignment wrapText="1"/>
    </xf>
    <xf numFmtId="0" fontId="16" fillId="5" borderId="1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6" fillId="5" borderId="3" xfId="0" applyFont="1" applyFill="1" applyBorder="1" applyAlignment="1">
      <alignment wrapText="1"/>
    </xf>
    <xf numFmtId="0" fontId="16" fillId="5" borderId="7" xfId="0" applyFont="1" applyFill="1" applyBorder="1" applyAlignment="1">
      <alignment wrapText="1"/>
    </xf>
    <xf numFmtId="0" fontId="16" fillId="5" borderId="8" xfId="0" applyFont="1" applyFill="1" applyBorder="1" applyAlignment="1">
      <alignment wrapText="1"/>
    </xf>
    <xf numFmtId="0" fontId="17" fillId="0" borderId="7" xfId="0" applyFont="1" applyBorder="1" applyAlignment="1">
      <alignment horizontal="right" wrapText="1"/>
    </xf>
    <xf numFmtId="0" fontId="17" fillId="0" borderId="8" xfId="0" applyFont="1" applyBorder="1" applyAlignment="1">
      <alignment wrapText="1"/>
    </xf>
    <xf numFmtId="0" fontId="17" fillId="0" borderId="8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2" fillId="8" borderId="0" xfId="0" applyFont="1" applyFill="1"/>
    <xf numFmtId="0" fontId="18" fillId="11" borderId="9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left" vertical="center" wrapText="1"/>
    </xf>
    <xf numFmtId="0" fontId="19" fillId="0" borderId="0" xfId="0" applyFont="1" applyAlignment="1">
      <alignment horizontal="center"/>
    </xf>
    <xf numFmtId="0" fontId="18" fillId="11" borderId="9" xfId="0" applyFont="1" applyFill="1" applyBorder="1" applyAlignment="1">
      <alignment horizontal="center"/>
    </xf>
    <xf numFmtId="0" fontId="18" fillId="11" borderId="10" xfId="0" applyFont="1" applyFill="1" applyBorder="1" applyAlignment="1">
      <alignment horizontal="center" vertical="center" wrapText="1"/>
    </xf>
    <xf numFmtId="0" fontId="18" fillId="11" borderId="10" xfId="0" applyFont="1" applyFill="1" applyBorder="1" applyAlignment="1">
      <alignment horizontal="center"/>
    </xf>
    <xf numFmtId="0" fontId="18" fillId="11" borderId="11" xfId="0" applyFont="1" applyFill="1" applyBorder="1" applyAlignment="1">
      <alignment horizontal="center" vertical="center" wrapText="1"/>
    </xf>
    <xf numFmtId="0" fontId="18" fillId="11" borderId="11" xfId="0" applyFont="1" applyFill="1" applyBorder="1" applyAlignment="1">
      <alignment horizontal="center"/>
    </xf>
    <xf numFmtId="0" fontId="19" fillId="0" borderId="0" xfId="0" applyFont="1" applyAlignment="1">
      <alignment horizontal="center" wrapText="1"/>
    </xf>
    <xf numFmtId="0" fontId="19" fillId="0" borderId="0" xfId="0" applyFont="1" applyAlignment="1">
      <alignment horizontal="left" wrapText="1"/>
    </xf>
    <xf numFmtId="0" fontId="18" fillId="11" borderId="9" xfId="0" applyFont="1" applyFill="1" applyBorder="1" applyAlignment="1">
      <alignment horizontal="center" wrapText="1"/>
    </xf>
    <xf numFmtId="0" fontId="18" fillId="11" borderId="9" xfId="0" applyFont="1" applyFill="1" applyBorder="1" applyAlignment="1">
      <alignment horizontal="center" vertical="center"/>
    </xf>
    <xf numFmtId="0" fontId="18" fillId="11" borderId="10" xfId="0" applyFont="1" applyFill="1" applyBorder="1" applyAlignment="1">
      <alignment horizontal="center" wrapText="1"/>
    </xf>
    <xf numFmtId="0" fontId="18" fillId="11" borderId="10" xfId="0" applyFont="1" applyFill="1" applyBorder="1" applyAlignment="1">
      <alignment horizontal="center" vertical="center"/>
    </xf>
    <xf numFmtId="0" fontId="18" fillId="11" borderId="11" xfId="0" applyFont="1" applyFill="1" applyBorder="1" applyAlignment="1">
      <alignment horizontal="center" wrapText="1"/>
    </xf>
    <xf numFmtId="0" fontId="18" fillId="11" borderId="11" xfId="0" applyFont="1" applyFill="1" applyBorder="1" applyAlignment="1">
      <alignment horizontal="center" vertical="center"/>
    </xf>
    <xf numFmtId="0" fontId="19" fillId="0" borderId="0" xfId="0" applyFont="1" applyAlignment="1">
      <alignment horizontal="left"/>
    </xf>
    <xf numFmtId="0" fontId="22" fillId="13" borderId="3" xfId="0" applyFont="1" applyFill="1" applyBorder="1" applyAlignment="1">
      <alignment wrapText="1"/>
    </xf>
    <xf numFmtId="0" fontId="22" fillId="13" borderId="8" xfId="0" applyFont="1" applyFill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17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17" fillId="0" borderId="8" xfId="0" applyFont="1" applyBorder="1" applyAlignment="1">
      <alignment wrapText="1"/>
    </xf>
    <xf numFmtId="0" fontId="17" fillId="0" borderId="8" xfId="0" applyFont="1" applyBorder="1" applyAlignment="1">
      <alignment horizontal="right" wrapText="1"/>
    </xf>
    <xf numFmtId="0" fontId="2" fillId="0" borderId="0" xfId="0" applyFont="1" applyAlignment="1">
      <alignment wrapText="1"/>
    </xf>
    <xf numFmtId="0" fontId="16" fillId="5" borderId="8" xfId="0" applyFont="1" applyFill="1" applyBorder="1" applyAlignment="1">
      <alignment horizontal="right" wrapText="1"/>
    </xf>
    <xf numFmtId="0" fontId="16" fillId="5" borderId="8" xfId="0" applyFont="1" applyFill="1" applyBorder="1" applyAlignment="1">
      <alignment wrapText="1"/>
    </xf>
    <xf numFmtId="0" fontId="22" fillId="13" borderId="7" xfId="0" applyFont="1" applyFill="1" applyBorder="1" applyAlignment="1"/>
    <xf numFmtId="0" fontId="17" fillId="0" borderId="7" xfId="0" applyFont="1" applyBorder="1" applyAlignment="1"/>
    <xf numFmtId="0" fontId="17" fillId="0" borderId="8" xfId="0" applyFont="1" applyBorder="1" applyAlignment="1">
      <alignment horizontal="right"/>
    </xf>
    <xf numFmtId="0" fontId="23" fillId="12" borderId="7" xfId="0" applyFont="1" applyFill="1" applyBorder="1" applyAlignment="1">
      <alignment horizontal="center"/>
    </xf>
    <xf numFmtId="0" fontId="23" fillId="12" borderId="8" xfId="0" applyFont="1" applyFill="1" applyBorder="1" applyAlignment="1">
      <alignment horizontal="center"/>
    </xf>
    <xf numFmtId="0" fontId="24" fillId="0" borderId="7" xfId="0" applyFont="1" applyBorder="1" applyAlignment="1">
      <alignment horizontal="left"/>
    </xf>
    <xf numFmtId="0" fontId="25" fillId="0" borderId="8" xfId="0" applyFont="1" applyBorder="1" applyAlignment="1">
      <alignment horizontal="center"/>
    </xf>
    <xf numFmtId="164" fontId="25" fillId="0" borderId="8" xfId="0" applyNumberFormat="1" applyFont="1" applyBorder="1" applyAlignment="1">
      <alignment horizontal="center"/>
    </xf>
    <xf numFmtId="165" fontId="25" fillId="0" borderId="8" xfId="0" applyNumberFormat="1" applyFont="1" applyBorder="1" applyAlignment="1">
      <alignment horizontal="center"/>
    </xf>
    <xf numFmtId="0" fontId="26" fillId="15" borderId="1" xfId="0" applyFont="1" applyFill="1" applyBorder="1" applyAlignment="1"/>
    <xf numFmtId="0" fontId="3" fillId="0" borderId="0" xfId="0" applyFont="1" applyAlignment="1">
      <alignment wrapText="1"/>
    </xf>
    <xf numFmtId="0" fontId="21" fillId="13" borderId="7" xfId="0" applyFont="1" applyFill="1" applyBorder="1" applyAlignment="1"/>
    <xf numFmtId="0" fontId="27" fillId="0" borderId="0" xfId="0" applyFont="1" applyAlignment="1">
      <alignment wrapText="1"/>
    </xf>
    <xf numFmtId="0" fontId="29" fillId="0" borderId="0" xfId="0" applyFont="1"/>
    <xf numFmtId="0" fontId="2" fillId="16" borderId="10" xfId="0" applyFont="1" applyFill="1" applyBorder="1"/>
    <xf numFmtId="0" fontId="3" fillId="16" borderId="0" xfId="0" applyFont="1" applyFill="1"/>
    <xf numFmtId="0" fontId="2" fillId="16" borderId="15" xfId="0" applyFont="1" applyFill="1" applyBorder="1"/>
    <xf numFmtId="0" fontId="8" fillId="17" borderId="7" xfId="0" applyFont="1" applyFill="1" applyBorder="1" applyAlignment="1">
      <alignment wrapText="1"/>
    </xf>
    <xf numFmtId="0" fontId="8" fillId="17" borderId="1" xfId="0" applyFont="1" applyFill="1" applyBorder="1" applyAlignment="1">
      <alignment wrapText="1"/>
    </xf>
    <xf numFmtId="0" fontId="21" fillId="17" borderId="1" xfId="0" applyFont="1" applyFill="1" applyBorder="1" applyAlignment="1">
      <alignment wrapText="1"/>
    </xf>
    <xf numFmtId="0" fontId="7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7" fillId="0" borderId="1" xfId="0" applyFont="1" applyBorder="1" applyAlignment="1">
      <alignment vertical="center"/>
    </xf>
    <xf numFmtId="0" fontId="17" fillId="0" borderId="3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30" fillId="0" borderId="3" xfId="0" applyFont="1" applyBorder="1" applyAlignment="1">
      <alignment vertical="center"/>
    </xf>
    <xf numFmtId="0" fontId="10" fillId="16" borderId="1" xfId="0" applyFont="1" applyFill="1" applyBorder="1" applyAlignment="1">
      <alignment vertical="center" wrapText="1"/>
    </xf>
    <xf numFmtId="0" fontId="7" fillId="16" borderId="1" xfId="0" applyFont="1" applyFill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3" fillId="3" borderId="2" xfId="0" applyFont="1" applyFill="1" applyBorder="1" applyAlignment="1">
      <alignment horizontal="center" wrapText="1"/>
    </xf>
    <xf numFmtId="0" fontId="2" fillId="0" borderId="3" xfId="0" applyFont="1" applyBorder="1"/>
    <xf numFmtId="0" fontId="15" fillId="10" borderId="2" xfId="0" applyFont="1" applyFill="1" applyBorder="1" applyAlignment="1">
      <alignment horizontal="center" wrapText="1"/>
    </xf>
    <xf numFmtId="0" fontId="2" fillId="0" borderId="6" xfId="0" applyFont="1" applyBorder="1"/>
    <xf numFmtId="0" fontId="20" fillId="12" borderId="0" xfId="0" applyFont="1" applyFill="1" applyAlignment="1">
      <alignment horizontal="center" wrapText="1"/>
    </xf>
    <xf numFmtId="0" fontId="0" fillId="0" borderId="0" xfId="0" applyFont="1" applyAlignment="1"/>
    <xf numFmtId="0" fontId="21" fillId="13" borderId="12" xfId="0" applyFont="1" applyFill="1" applyBorder="1" applyAlignment="1">
      <alignment horizontal="center" wrapText="1"/>
    </xf>
    <xf numFmtId="0" fontId="2" fillId="0" borderId="7" xfId="0" applyFont="1" applyBorder="1"/>
    <xf numFmtId="0" fontId="20" fillId="12" borderId="2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4" fillId="4" borderId="0" xfId="0" applyFont="1" applyFill="1" applyAlignment="1">
      <alignment wrapText="1"/>
    </xf>
    <xf numFmtId="0" fontId="18" fillId="11" borderId="2" xfId="0" applyFont="1" applyFill="1" applyBorder="1" applyAlignment="1">
      <alignment horizontal="center"/>
    </xf>
    <xf numFmtId="0" fontId="28" fillId="0" borderId="9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4" fillId="14" borderId="9" xfId="0" applyFont="1" applyFill="1" applyBorder="1" applyAlignment="1">
      <alignment horizontal="center"/>
    </xf>
    <xf numFmtId="0" fontId="27" fillId="15" borderId="2" xfId="0" applyFont="1" applyFill="1" applyBorder="1" applyAlignment="1">
      <alignment horizontal="center"/>
    </xf>
    <xf numFmtId="0" fontId="17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77</xdr:row>
      <xdr:rowOff>0</xdr:rowOff>
    </xdr:from>
    <xdr:ext cx="5791200" cy="35052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45720</xdr:colOff>
      <xdr:row>112</xdr:row>
      <xdr:rowOff>9525</xdr:rowOff>
    </xdr:from>
    <xdr:ext cx="3459480" cy="2124075"/>
    <xdr:pic>
      <xdr:nvPicPr>
        <xdr:cNvPr id="3" name="image2.png" title="Image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21780" y="21589365"/>
          <a:ext cx="3459480" cy="212407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885825</xdr:colOff>
      <xdr:row>125</xdr:row>
      <xdr:rowOff>26670</xdr:rowOff>
    </xdr:from>
    <xdr:ext cx="3505200" cy="1266825"/>
    <xdr:pic>
      <xdr:nvPicPr>
        <xdr:cNvPr id="4" name="image3.png" title="Image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547485" y="23884890"/>
          <a:ext cx="3505200" cy="126682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367665</xdr:colOff>
      <xdr:row>133</xdr:row>
      <xdr:rowOff>55245</xdr:rowOff>
    </xdr:from>
    <xdr:ext cx="3790950" cy="2276475"/>
    <xdr:pic>
      <xdr:nvPicPr>
        <xdr:cNvPr id="5" name="image4.png" title="Image"/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6943725" y="25315545"/>
          <a:ext cx="3790950" cy="2276475"/>
        </a:xfrm>
        <a:prstGeom prst="rect">
          <a:avLst/>
        </a:prstGeom>
        <a:noFill/>
      </xdr:spPr>
    </xdr:pic>
    <xdr:clientData fLocksWithSheet="0"/>
  </xdr:oneCellAnchor>
  <xdr:oneCellAnchor>
    <xdr:from>
      <xdr:col>3</xdr:col>
      <xdr:colOff>360045</xdr:colOff>
      <xdr:row>147</xdr:row>
      <xdr:rowOff>112395</xdr:rowOff>
    </xdr:from>
    <xdr:ext cx="4076700" cy="2447925"/>
    <xdr:pic>
      <xdr:nvPicPr>
        <xdr:cNvPr id="6" name="image5.png" title="Image"/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936105" y="27826335"/>
          <a:ext cx="4076700" cy="244792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3638550</xdr:colOff>
      <xdr:row>0</xdr:row>
      <xdr:rowOff>190500</xdr:rowOff>
    </xdr:from>
    <xdr:ext cx="5724525" cy="4448175"/>
    <xdr:pic>
      <xdr:nvPicPr>
        <xdr:cNvPr id="2" name="image6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1:C15"/>
  <sheetViews>
    <sheetView showGridLines="0" workbookViewId="0"/>
  </sheetViews>
  <sheetFormatPr defaultColWidth="12.59765625" defaultRowHeight="15" customHeight="1" x14ac:dyDescent="0.25"/>
  <cols>
    <col min="2" max="2" width="21.09765625" customWidth="1"/>
  </cols>
  <sheetData>
    <row r="1" spans="2:3" ht="15" customHeight="1" x14ac:dyDescent="0.25">
      <c r="B1" s="1" t="s">
        <v>0</v>
      </c>
    </row>
    <row r="2" spans="2:3" ht="15" customHeight="1" x14ac:dyDescent="0.25">
      <c r="B2" s="2" t="s">
        <v>1</v>
      </c>
    </row>
    <row r="3" spans="2:3" ht="15" customHeight="1" x14ac:dyDescent="0.25">
      <c r="B3" s="2" t="s">
        <v>2</v>
      </c>
    </row>
    <row r="4" spans="2:3" ht="15" customHeight="1" x14ac:dyDescent="0.25">
      <c r="B4" s="2" t="s">
        <v>3</v>
      </c>
    </row>
    <row r="5" spans="2:3" ht="15" customHeight="1" x14ac:dyDescent="0.25">
      <c r="B5" s="2" t="s">
        <v>4</v>
      </c>
    </row>
    <row r="6" spans="2:3" ht="15" customHeight="1" x14ac:dyDescent="0.25">
      <c r="B6" s="2" t="s">
        <v>5</v>
      </c>
    </row>
    <row r="7" spans="2:3" ht="15" customHeight="1" x14ac:dyDescent="0.25">
      <c r="B7" s="2" t="s">
        <v>6</v>
      </c>
    </row>
    <row r="8" spans="2:3" ht="15" customHeight="1" x14ac:dyDescent="0.25">
      <c r="B8" s="2" t="s">
        <v>7</v>
      </c>
    </row>
    <row r="11" spans="2:3" x14ac:dyDescent="0.3">
      <c r="B11" s="90" t="s">
        <v>8</v>
      </c>
      <c r="C11" s="91"/>
    </row>
    <row r="12" spans="2:3" ht="15" customHeight="1" x14ac:dyDescent="0.25">
      <c r="B12" s="3" t="s">
        <v>9</v>
      </c>
      <c r="C12" s="3" t="s">
        <v>10</v>
      </c>
    </row>
    <row r="13" spans="2:3" x14ac:dyDescent="0.3">
      <c r="B13" s="3" t="s">
        <v>11</v>
      </c>
      <c r="C13" s="4" t="s">
        <v>12</v>
      </c>
    </row>
    <row r="14" spans="2:3" ht="15" customHeight="1" x14ac:dyDescent="0.25">
      <c r="B14" s="3" t="s">
        <v>13</v>
      </c>
      <c r="C14" s="3" t="s">
        <v>12</v>
      </c>
    </row>
    <row r="15" spans="2:3" ht="15" customHeight="1" x14ac:dyDescent="0.25">
      <c r="B15" s="3" t="s">
        <v>14</v>
      </c>
      <c r="C15" s="3" t="s">
        <v>12</v>
      </c>
    </row>
  </sheetData>
  <mergeCells count="1"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34"/>
  <sheetViews>
    <sheetView topLeftCell="A130" workbookViewId="0">
      <selection activeCell="D164" sqref="D164"/>
    </sheetView>
  </sheetViews>
  <sheetFormatPr defaultColWidth="12.59765625" defaultRowHeight="15" customHeight="1" x14ac:dyDescent="0.25"/>
  <cols>
    <col min="1" max="1" width="29.09765625" customWidth="1"/>
    <col min="2" max="2" width="45.19921875" customWidth="1"/>
    <col min="3" max="3" width="12" customWidth="1"/>
    <col min="4" max="4" width="14.59765625" customWidth="1"/>
    <col min="5" max="5" width="33.09765625" customWidth="1"/>
    <col min="6" max="6" width="10.5" customWidth="1"/>
    <col min="7" max="26" width="7.59765625" customWidth="1"/>
  </cols>
  <sheetData>
    <row r="1" spans="1:26" ht="14.25" customHeight="1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0.4" customHeight="1" x14ac:dyDescent="0.45">
      <c r="A2" s="100" t="s">
        <v>15</v>
      </c>
      <c r="B2" s="95"/>
      <c r="C2" s="9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4.25" customHeight="1" x14ac:dyDescent="0.45">
      <c r="A3" s="6"/>
      <c r="B3" s="6"/>
      <c r="C3" s="6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69.599999999999994" customHeight="1" x14ac:dyDescent="0.45">
      <c r="A4" s="99" t="s">
        <v>16</v>
      </c>
      <c r="B4" s="95"/>
      <c r="C4" s="9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4.25" customHeight="1" x14ac:dyDescent="0.3">
      <c r="A5" s="7"/>
      <c r="B5" s="8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4.25" customHeight="1" x14ac:dyDescent="0.3">
      <c r="A6" s="9" t="s">
        <v>17</v>
      </c>
      <c r="B6" s="3" t="s">
        <v>18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4.25" customHeight="1" x14ac:dyDescent="0.3">
      <c r="A7" s="9" t="s">
        <v>19</v>
      </c>
      <c r="B7" s="3" t="s">
        <v>20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4.25" customHeight="1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4.25" customHeight="1" x14ac:dyDescent="0.3">
      <c r="A9" s="10" t="s">
        <v>21</v>
      </c>
      <c r="B9" s="10" t="s">
        <v>22</v>
      </c>
      <c r="C9" s="10" t="s">
        <v>23</v>
      </c>
      <c r="D9" s="10" t="s">
        <v>24</v>
      </c>
      <c r="E9" s="10" t="s">
        <v>25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4.25" customHeight="1" x14ac:dyDescent="0.3">
      <c r="A10" s="11" t="s">
        <v>26</v>
      </c>
      <c r="B10" s="12"/>
      <c r="C10" s="12"/>
      <c r="D10" s="12"/>
      <c r="E10" s="13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4.25" customHeight="1" x14ac:dyDescent="0.3">
      <c r="A11" s="14" t="s">
        <v>27</v>
      </c>
      <c r="B11" s="12"/>
      <c r="C11" s="12"/>
      <c r="D11" s="12"/>
      <c r="E11" s="13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4.25" customHeight="1" x14ac:dyDescent="0.3">
      <c r="A12" s="12"/>
      <c r="B12" s="12" t="s">
        <v>28</v>
      </c>
      <c r="C12" s="12" t="s">
        <v>29</v>
      </c>
      <c r="D12" s="12" t="s">
        <v>30</v>
      </c>
      <c r="E12" s="12" t="s">
        <v>31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4.25" customHeight="1" x14ac:dyDescent="0.3">
      <c r="A13" s="12"/>
      <c r="B13" s="12" t="s">
        <v>32</v>
      </c>
      <c r="C13" s="12" t="s">
        <v>33</v>
      </c>
      <c r="D13" s="12" t="s">
        <v>30</v>
      </c>
      <c r="E13" s="13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4.25" customHeight="1" x14ac:dyDescent="0.3">
      <c r="A14" s="12"/>
      <c r="B14" s="15" t="s">
        <v>34</v>
      </c>
      <c r="C14" s="15" t="s">
        <v>30</v>
      </c>
      <c r="D14" s="16" t="s">
        <v>30</v>
      </c>
      <c r="E14" s="13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4.25" customHeight="1" x14ac:dyDescent="0.3">
      <c r="A15" s="12"/>
      <c r="B15" s="12" t="s">
        <v>35</v>
      </c>
      <c r="C15" s="12" t="s">
        <v>30</v>
      </c>
      <c r="D15" s="12" t="s">
        <v>36</v>
      </c>
      <c r="E15" s="13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4.25" customHeight="1" x14ac:dyDescent="0.3">
      <c r="A16" s="12"/>
      <c r="B16" s="12" t="s">
        <v>37</v>
      </c>
      <c r="C16" s="12" t="s">
        <v>30</v>
      </c>
      <c r="D16" s="12" t="s">
        <v>36</v>
      </c>
      <c r="E16" s="13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4.25" customHeight="1" x14ac:dyDescent="0.3">
      <c r="A17" s="12"/>
      <c r="B17" s="12" t="s">
        <v>38</v>
      </c>
      <c r="C17" s="12" t="s">
        <v>30</v>
      </c>
      <c r="D17" s="17" t="s">
        <v>30</v>
      </c>
      <c r="E17" s="13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4.25" customHeight="1" x14ac:dyDescent="0.3">
      <c r="A18" s="14"/>
      <c r="B18" s="18" t="s">
        <v>39</v>
      </c>
      <c r="C18" s="12"/>
      <c r="D18" s="12"/>
      <c r="E18" s="19" t="s">
        <v>40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4.25" customHeight="1" x14ac:dyDescent="0.3">
      <c r="A19" s="14" t="s">
        <v>41</v>
      </c>
      <c r="B19" s="12"/>
      <c r="C19" s="12"/>
      <c r="D19" s="12"/>
      <c r="E19" s="13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4.25" customHeight="1" x14ac:dyDescent="0.3">
      <c r="A20" s="12"/>
      <c r="B20" s="12" t="s">
        <v>41</v>
      </c>
      <c r="C20" s="12" t="s">
        <v>30</v>
      </c>
      <c r="D20" s="12" t="s">
        <v>42</v>
      </c>
      <c r="E20" s="13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4.25" customHeight="1" x14ac:dyDescent="0.3">
      <c r="A21" s="12"/>
      <c r="B21" s="12" t="s">
        <v>43</v>
      </c>
      <c r="C21" s="12" t="s">
        <v>30</v>
      </c>
      <c r="D21" s="12" t="s">
        <v>42</v>
      </c>
      <c r="E21" s="13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4.25" customHeight="1" x14ac:dyDescent="0.3">
      <c r="A22" s="12"/>
      <c r="B22" s="12" t="s">
        <v>44</v>
      </c>
      <c r="C22" s="12" t="s">
        <v>42</v>
      </c>
      <c r="D22" s="12" t="s">
        <v>45</v>
      </c>
      <c r="E22" s="13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4.25" customHeight="1" x14ac:dyDescent="0.3">
      <c r="A23" s="14"/>
      <c r="B23" s="18" t="s">
        <v>46</v>
      </c>
      <c r="C23" s="12"/>
      <c r="D23" s="12"/>
      <c r="E23" s="19" t="s">
        <v>40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4.25" customHeight="1" x14ac:dyDescent="0.3">
      <c r="A24" s="14" t="s">
        <v>47</v>
      </c>
      <c r="B24" s="12" t="s">
        <v>48</v>
      </c>
      <c r="C24" s="12" t="s">
        <v>30</v>
      </c>
      <c r="D24" s="12" t="s">
        <v>42</v>
      </c>
      <c r="E24" s="12" t="s">
        <v>49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4.25" customHeight="1" x14ac:dyDescent="0.3">
      <c r="A25" s="12"/>
      <c r="B25" s="12" t="s">
        <v>50</v>
      </c>
      <c r="C25" s="12" t="s">
        <v>42</v>
      </c>
      <c r="D25" s="12" t="s">
        <v>45</v>
      </c>
      <c r="E25" s="13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4.25" customHeight="1" x14ac:dyDescent="0.3">
      <c r="A26" s="12"/>
      <c r="B26" s="14" t="s">
        <v>51</v>
      </c>
      <c r="C26" s="12" t="s">
        <v>45</v>
      </c>
      <c r="D26" s="12" t="s">
        <v>52</v>
      </c>
      <c r="E26" s="13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4.25" customHeight="1" x14ac:dyDescent="0.3">
      <c r="A27" s="12"/>
      <c r="B27" s="12" t="s">
        <v>53</v>
      </c>
      <c r="C27" s="12" t="s">
        <v>52</v>
      </c>
      <c r="D27" s="12" t="s">
        <v>54</v>
      </c>
      <c r="E27" s="13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4.25" customHeight="1" x14ac:dyDescent="0.3">
      <c r="A28" s="12"/>
      <c r="B28" s="12" t="s">
        <v>55</v>
      </c>
      <c r="C28" s="12" t="s">
        <v>54</v>
      </c>
      <c r="D28" s="12" t="s">
        <v>56</v>
      </c>
      <c r="E28" s="13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4.25" customHeight="1" x14ac:dyDescent="0.3">
      <c r="A29" s="12"/>
      <c r="B29" s="12" t="s">
        <v>57</v>
      </c>
      <c r="C29" s="12" t="s">
        <v>52</v>
      </c>
      <c r="D29" s="12" t="s">
        <v>58</v>
      </c>
      <c r="E29" s="13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4.25" customHeight="1" x14ac:dyDescent="0.3">
      <c r="A30" s="12"/>
      <c r="B30" s="12" t="s">
        <v>59</v>
      </c>
      <c r="C30" s="12" t="s">
        <v>45</v>
      </c>
      <c r="D30" s="12" t="s">
        <v>56</v>
      </c>
      <c r="E30" s="12" t="s">
        <v>60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4.25" customHeight="1" x14ac:dyDescent="0.3">
      <c r="A31" s="12"/>
      <c r="B31" s="17" t="s">
        <v>61</v>
      </c>
      <c r="C31" s="17" t="s">
        <v>54</v>
      </c>
      <c r="D31" s="17" t="s">
        <v>56</v>
      </c>
      <c r="E31" s="13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4.25" customHeight="1" x14ac:dyDescent="0.3">
      <c r="A32" s="12"/>
      <c r="B32" s="14" t="s">
        <v>62</v>
      </c>
      <c r="C32" s="12" t="s">
        <v>58</v>
      </c>
      <c r="D32" s="12" t="s">
        <v>56</v>
      </c>
      <c r="E32" s="13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4.25" customHeight="1" x14ac:dyDescent="0.3">
      <c r="A33" s="12"/>
      <c r="B33" s="18" t="s">
        <v>63</v>
      </c>
      <c r="C33" s="12"/>
      <c r="D33" s="12"/>
      <c r="E33" s="19" t="s">
        <v>40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4.25" customHeight="1" x14ac:dyDescent="0.3">
      <c r="A34" s="20" t="s">
        <v>64</v>
      </c>
      <c r="B34" s="12"/>
      <c r="C34" s="12"/>
      <c r="D34" s="12"/>
      <c r="E34" s="13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4.25" customHeight="1" x14ac:dyDescent="0.3">
      <c r="A35" s="12"/>
      <c r="B35" s="12" t="s">
        <v>65</v>
      </c>
      <c r="C35" s="12" t="s">
        <v>66</v>
      </c>
      <c r="D35" s="12" t="s">
        <v>66</v>
      </c>
      <c r="E35" s="13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4.25" customHeight="1" x14ac:dyDescent="0.3">
      <c r="A36" s="12"/>
      <c r="B36" s="14" t="s">
        <v>67</v>
      </c>
      <c r="C36" s="12" t="s">
        <v>66</v>
      </c>
      <c r="D36" s="12" t="s">
        <v>68</v>
      </c>
      <c r="E36" s="13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4.25" customHeight="1" x14ac:dyDescent="0.3">
      <c r="A37" s="14"/>
      <c r="B37" s="17" t="s">
        <v>69</v>
      </c>
      <c r="C37" s="17" t="s">
        <v>66</v>
      </c>
      <c r="D37" s="17" t="s">
        <v>68</v>
      </c>
      <c r="E37" s="13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4.25" customHeight="1" x14ac:dyDescent="0.3">
      <c r="A38" s="14"/>
      <c r="B38" s="18" t="s">
        <v>70</v>
      </c>
      <c r="C38" s="12"/>
      <c r="D38" s="12"/>
      <c r="E38" s="19" t="s">
        <v>40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4.25" customHeight="1" x14ac:dyDescent="0.3">
      <c r="A39" s="14" t="s">
        <v>71</v>
      </c>
      <c r="B39" s="12"/>
      <c r="C39" s="12"/>
      <c r="D39" s="12"/>
      <c r="E39" s="13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4.25" customHeight="1" x14ac:dyDescent="0.3">
      <c r="A40" s="12"/>
      <c r="B40" s="20" t="s">
        <v>72</v>
      </c>
      <c r="C40" s="12" t="s">
        <v>66</v>
      </c>
      <c r="D40" s="12" t="s">
        <v>68</v>
      </c>
      <c r="E40" s="13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4.25" customHeight="1" x14ac:dyDescent="0.3">
      <c r="A41" s="12"/>
      <c r="B41" s="17" t="s">
        <v>73</v>
      </c>
      <c r="C41" s="12" t="s">
        <v>68</v>
      </c>
      <c r="D41" s="12" t="s">
        <v>74</v>
      </c>
      <c r="E41" s="13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4.25" customHeight="1" x14ac:dyDescent="0.3">
      <c r="A42" s="12"/>
      <c r="B42" s="17" t="s">
        <v>75</v>
      </c>
      <c r="C42" s="12" t="s">
        <v>68</v>
      </c>
      <c r="D42" s="12" t="s">
        <v>74</v>
      </c>
      <c r="E42" s="13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4.25" customHeight="1" x14ac:dyDescent="0.3">
      <c r="A43" s="12"/>
      <c r="B43" s="17" t="s">
        <v>76</v>
      </c>
      <c r="C43" s="12" t="s">
        <v>68</v>
      </c>
      <c r="D43" s="12" t="s">
        <v>74</v>
      </c>
      <c r="E43" s="13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4.25" customHeight="1" x14ac:dyDescent="0.3">
      <c r="A44" s="12"/>
      <c r="B44" s="17" t="s">
        <v>77</v>
      </c>
      <c r="C44" s="12" t="s">
        <v>68</v>
      </c>
      <c r="D44" s="12" t="s">
        <v>74</v>
      </c>
      <c r="E44" s="13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4.25" customHeight="1" x14ac:dyDescent="0.3">
      <c r="A45" s="12"/>
      <c r="B45" s="17" t="s">
        <v>78</v>
      </c>
      <c r="C45" s="12" t="s">
        <v>68</v>
      </c>
      <c r="D45" s="12" t="s">
        <v>74</v>
      </c>
      <c r="E45" s="13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4.25" customHeight="1" x14ac:dyDescent="0.3">
      <c r="A46" s="12"/>
      <c r="B46" s="17" t="s">
        <v>79</v>
      </c>
      <c r="C46" s="17" t="s">
        <v>74</v>
      </c>
      <c r="D46" s="17" t="s">
        <v>74</v>
      </c>
      <c r="E46" s="13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25" customHeight="1" x14ac:dyDescent="0.3">
      <c r="A47" s="12"/>
      <c r="B47" s="20" t="s">
        <v>80</v>
      </c>
      <c r="C47" s="12" t="s">
        <v>74</v>
      </c>
      <c r="D47" s="12"/>
      <c r="E47" s="13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25" customHeight="1" x14ac:dyDescent="0.3">
      <c r="A48" s="12"/>
      <c r="B48" s="17" t="s">
        <v>81</v>
      </c>
      <c r="C48" s="12" t="s">
        <v>74</v>
      </c>
      <c r="D48" s="12" t="s">
        <v>74</v>
      </c>
      <c r="E48" s="13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25" customHeight="1" x14ac:dyDescent="0.3">
      <c r="A49" s="12"/>
      <c r="B49" s="20" t="s">
        <v>82</v>
      </c>
      <c r="C49" s="12" t="s">
        <v>74</v>
      </c>
      <c r="D49" s="12" t="s">
        <v>83</v>
      </c>
      <c r="E49" s="13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25" customHeight="1" x14ac:dyDescent="0.3">
      <c r="A50" s="14"/>
      <c r="B50" s="18" t="s">
        <v>84</v>
      </c>
      <c r="C50" s="12"/>
      <c r="D50" s="12"/>
      <c r="E50" s="19" t="s">
        <v>40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25" customHeight="1" x14ac:dyDescent="0.3">
      <c r="A51" s="14" t="s">
        <v>85</v>
      </c>
      <c r="B51" s="12"/>
      <c r="C51" s="12"/>
      <c r="D51" s="12"/>
      <c r="E51" s="13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25" customHeight="1" x14ac:dyDescent="0.3">
      <c r="A52" s="12"/>
      <c r="B52" s="14" t="s">
        <v>86</v>
      </c>
      <c r="C52" s="12" t="s">
        <v>87</v>
      </c>
      <c r="D52" s="12" t="s">
        <v>87</v>
      </c>
      <c r="E52" s="13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25" customHeight="1" x14ac:dyDescent="0.3">
      <c r="A53" s="12"/>
      <c r="B53" s="12" t="s">
        <v>88</v>
      </c>
      <c r="C53" s="12" t="s">
        <v>87</v>
      </c>
      <c r="D53" s="12" t="s">
        <v>87</v>
      </c>
      <c r="E53" s="13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25" customHeight="1" x14ac:dyDescent="0.3">
      <c r="A54" s="14"/>
      <c r="B54" s="18" t="s">
        <v>89</v>
      </c>
      <c r="C54" s="12"/>
      <c r="D54" s="12"/>
      <c r="E54" s="19" t="s">
        <v>40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25" customHeight="1" x14ac:dyDescent="0.3">
      <c r="A55" s="14" t="s">
        <v>90</v>
      </c>
      <c r="B55" s="12"/>
      <c r="C55" s="12"/>
      <c r="D55" s="12"/>
      <c r="E55" s="13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25" customHeight="1" x14ac:dyDescent="0.3">
      <c r="A56" s="12"/>
      <c r="B56" s="12" t="s">
        <v>91</v>
      </c>
      <c r="C56" s="12" t="s">
        <v>92</v>
      </c>
      <c r="D56" s="12" t="s">
        <v>92</v>
      </c>
      <c r="E56" s="13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25" customHeight="1" x14ac:dyDescent="0.3">
      <c r="A57" s="12"/>
      <c r="B57" s="12" t="s">
        <v>93</v>
      </c>
      <c r="C57" s="12" t="s">
        <v>94</v>
      </c>
      <c r="D57" s="12" t="s">
        <v>94</v>
      </c>
      <c r="E57" s="13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25" customHeight="1" x14ac:dyDescent="0.3">
      <c r="A58" s="21"/>
      <c r="B58" s="18" t="s">
        <v>95</v>
      </c>
      <c r="C58" s="12"/>
      <c r="D58" s="12"/>
      <c r="E58" s="19" t="s">
        <v>40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25" customHeight="1" x14ac:dyDescent="0.3">
      <c r="A59" s="11" t="s">
        <v>96</v>
      </c>
      <c r="B59" s="12"/>
      <c r="C59" s="12" t="s">
        <v>94</v>
      </c>
      <c r="D59" s="12"/>
      <c r="E59" s="13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25" customHeight="1" x14ac:dyDescent="0.3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25" customHeight="1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25" customHeight="1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25" customHeight="1" x14ac:dyDescent="0.3">
      <c r="A63" s="22" t="s">
        <v>97</v>
      </c>
      <c r="B63" s="23"/>
      <c r="C63" s="23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25" customHeight="1" x14ac:dyDescent="0.35">
      <c r="A64" s="5"/>
      <c r="B64" s="5"/>
      <c r="C64" s="5"/>
      <c r="D64" s="5"/>
      <c r="E64" s="5"/>
      <c r="F64" s="92" t="s">
        <v>98</v>
      </c>
      <c r="G64" s="93"/>
      <c r="H64" s="93"/>
      <c r="I64" s="93"/>
      <c r="J64" s="93"/>
      <c r="K64" s="91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25" customHeight="1" x14ac:dyDescent="0.3">
      <c r="A65" s="7" t="s">
        <v>99</v>
      </c>
      <c r="B65" s="8" t="s">
        <v>100</v>
      </c>
      <c r="C65" s="5"/>
      <c r="D65" s="5"/>
      <c r="E65" s="5"/>
      <c r="F65" s="24"/>
      <c r="G65" s="25" t="s">
        <v>101</v>
      </c>
      <c r="H65" s="26"/>
      <c r="I65" s="25" t="s">
        <v>102</v>
      </c>
      <c r="J65" s="26"/>
      <c r="K65" s="26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25" customHeight="1" x14ac:dyDescent="0.3">
      <c r="A66" s="5"/>
      <c r="B66" s="5"/>
      <c r="C66" s="5"/>
      <c r="D66" s="5"/>
      <c r="E66" s="5"/>
      <c r="F66" s="27" t="s">
        <v>103</v>
      </c>
      <c r="G66" s="28" t="s">
        <v>104</v>
      </c>
      <c r="H66" s="28" t="s">
        <v>105</v>
      </c>
      <c r="I66" s="28" t="s">
        <v>104</v>
      </c>
      <c r="J66" s="28" t="s">
        <v>105</v>
      </c>
      <c r="K66" s="28" t="s">
        <v>106</v>
      </c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25" customHeight="1" x14ac:dyDescent="0.3">
      <c r="A67" s="5"/>
      <c r="B67" s="3" t="s">
        <v>107</v>
      </c>
      <c r="C67" s="3">
        <v>3</v>
      </c>
      <c r="D67" s="5"/>
      <c r="E67" s="5"/>
      <c r="F67" s="29">
        <v>0</v>
      </c>
      <c r="G67" s="30"/>
      <c r="H67" s="30"/>
      <c r="I67" s="31">
        <v>800</v>
      </c>
      <c r="J67" s="31">
        <v>800</v>
      </c>
      <c r="K67" s="30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25" customHeight="1" x14ac:dyDescent="0.3">
      <c r="A68" s="5"/>
      <c r="B68" s="3" t="s">
        <v>108</v>
      </c>
      <c r="C68" s="3">
        <v>5</v>
      </c>
      <c r="D68" s="5"/>
      <c r="E68" s="5"/>
      <c r="F68" s="29">
        <v>1</v>
      </c>
      <c r="G68" s="31">
        <v>90</v>
      </c>
      <c r="H68" s="31">
        <v>61</v>
      </c>
      <c r="I68" s="31">
        <v>710</v>
      </c>
      <c r="J68" s="31">
        <v>739</v>
      </c>
      <c r="K68" s="31">
        <v>61</v>
      </c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25" customHeight="1" x14ac:dyDescent="0.3">
      <c r="A69" s="5"/>
      <c r="B69" s="3" t="s">
        <v>109</v>
      </c>
      <c r="C69" s="3">
        <v>20</v>
      </c>
      <c r="D69" s="5"/>
      <c r="E69" s="5"/>
      <c r="F69" s="29">
        <v>2</v>
      </c>
      <c r="G69" s="31">
        <v>90</v>
      </c>
      <c r="H69" s="31">
        <v>37</v>
      </c>
      <c r="I69" s="31">
        <v>620</v>
      </c>
      <c r="J69" s="31">
        <v>702</v>
      </c>
      <c r="K69" s="31">
        <v>37</v>
      </c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25" customHeight="1" x14ac:dyDescent="0.3">
      <c r="A70" s="5"/>
      <c r="B70" s="3" t="s">
        <v>110</v>
      </c>
      <c r="C70" s="4">
        <f>C67*C68*C69</f>
        <v>300</v>
      </c>
      <c r="D70" s="5"/>
      <c r="E70" s="5"/>
      <c r="F70" s="29">
        <v>3</v>
      </c>
      <c r="G70" s="31">
        <v>90</v>
      </c>
      <c r="H70" s="31">
        <v>99</v>
      </c>
      <c r="I70" s="31">
        <v>530</v>
      </c>
      <c r="J70" s="31">
        <v>603</v>
      </c>
      <c r="K70" s="31">
        <v>99</v>
      </c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25" customHeight="1" x14ac:dyDescent="0.3">
      <c r="A71" s="5"/>
      <c r="B71" s="3" t="s">
        <v>111</v>
      </c>
      <c r="C71" s="3">
        <v>500</v>
      </c>
      <c r="D71" s="5"/>
      <c r="E71" s="5"/>
      <c r="F71" s="29">
        <v>4</v>
      </c>
      <c r="G71" s="31">
        <v>90</v>
      </c>
      <c r="H71" s="31">
        <v>104</v>
      </c>
      <c r="I71" s="31">
        <v>440</v>
      </c>
      <c r="J71" s="31">
        <v>499</v>
      </c>
      <c r="K71" s="31">
        <v>104</v>
      </c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25" customHeight="1" x14ac:dyDescent="0.3">
      <c r="A72" s="5"/>
      <c r="B72" s="3" t="s">
        <v>112</v>
      </c>
      <c r="C72" s="4">
        <f>C70+C71</f>
        <v>800</v>
      </c>
      <c r="D72" s="5"/>
      <c r="E72" s="5"/>
      <c r="F72" s="29">
        <v>5</v>
      </c>
      <c r="G72" s="31">
        <v>88</v>
      </c>
      <c r="H72" s="31">
        <v>124</v>
      </c>
      <c r="I72" s="31">
        <v>352</v>
      </c>
      <c r="J72" s="31">
        <v>375</v>
      </c>
      <c r="K72" s="31">
        <v>124</v>
      </c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25" customHeight="1" x14ac:dyDescent="0.3">
      <c r="A73" s="5"/>
      <c r="B73" s="5"/>
      <c r="C73" s="5"/>
      <c r="D73" s="5"/>
      <c r="E73" s="5"/>
      <c r="F73" s="29">
        <v>6</v>
      </c>
      <c r="G73" s="31">
        <v>88</v>
      </c>
      <c r="H73" s="31">
        <v>61</v>
      </c>
      <c r="I73" s="31">
        <v>264</v>
      </c>
      <c r="J73" s="31">
        <v>314</v>
      </c>
      <c r="K73" s="31">
        <v>61</v>
      </c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33" customHeight="1" x14ac:dyDescent="0.3">
      <c r="A74" s="5"/>
      <c r="B74" s="3" t="s">
        <v>113</v>
      </c>
      <c r="C74" s="3">
        <v>9</v>
      </c>
      <c r="D74" s="5"/>
      <c r="E74" s="5"/>
      <c r="F74" s="29">
        <v>7</v>
      </c>
      <c r="G74" s="31">
        <v>88</v>
      </c>
      <c r="H74" s="31">
        <v>51</v>
      </c>
      <c r="I74" s="31">
        <v>176</v>
      </c>
      <c r="J74" s="31">
        <v>263</v>
      </c>
      <c r="K74" s="31">
        <v>51</v>
      </c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25" customHeight="1" x14ac:dyDescent="0.3">
      <c r="A75" s="5"/>
      <c r="B75" s="3" t="s">
        <v>114</v>
      </c>
      <c r="C75" s="3">
        <v>4</v>
      </c>
      <c r="D75" s="5"/>
      <c r="E75" s="5"/>
      <c r="F75" s="29">
        <v>8</v>
      </c>
      <c r="G75" s="31">
        <v>88</v>
      </c>
      <c r="H75" s="30"/>
      <c r="I75" s="31">
        <v>88</v>
      </c>
      <c r="J75" s="31">
        <v>263</v>
      </c>
      <c r="K75" s="30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25" customHeight="1" x14ac:dyDescent="0.3">
      <c r="A76" s="5"/>
      <c r="B76" s="3" t="s">
        <v>115</v>
      </c>
      <c r="C76" s="32">
        <f>C72/C74/C75</f>
        <v>22.222222222222221</v>
      </c>
      <c r="D76" s="5"/>
      <c r="E76" s="5"/>
      <c r="F76" s="29">
        <v>9</v>
      </c>
      <c r="G76" s="31">
        <v>88</v>
      </c>
      <c r="H76" s="30"/>
      <c r="I76" s="31">
        <v>0</v>
      </c>
      <c r="J76" s="31">
        <v>263</v>
      </c>
      <c r="K76" s="30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25" customHeight="1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25" customHeight="1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25" customHeight="1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25" customHeight="1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25" customHeight="1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25" customHeight="1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25" customHeight="1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25" customHeight="1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25" customHeight="1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25" customHeight="1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25" customHeight="1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25" customHeight="1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25" customHeight="1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25" customHeight="1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25" customHeight="1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25" customHeight="1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25" customHeight="1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25" customHeight="1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25" customHeight="1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25" customHeight="1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25" customHeight="1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25" customHeight="1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55.8" x14ac:dyDescent="0.3">
      <c r="A99" s="7" t="s">
        <v>138</v>
      </c>
      <c r="B99" s="8" t="s">
        <v>139</v>
      </c>
      <c r="C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25" customHeight="1" x14ac:dyDescent="0.3">
      <c r="A100" s="5"/>
      <c r="B100" s="5"/>
      <c r="C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25" customHeight="1" x14ac:dyDescent="0.3">
      <c r="A101" s="5"/>
      <c r="B101" s="5"/>
      <c r="C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25" customHeight="1" x14ac:dyDescent="0.3">
      <c r="A102" s="5"/>
      <c r="B102" s="53" t="s">
        <v>147</v>
      </c>
      <c r="C102" s="5"/>
      <c r="D102" s="94" t="s">
        <v>140</v>
      </c>
      <c r="E102" s="95"/>
      <c r="F102" s="95"/>
      <c r="G102" s="9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25" customHeight="1" x14ac:dyDescent="0.3">
      <c r="A103" s="5"/>
      <c r="B103" s="3" t="s">
        <v>149</v>
      </c>
      <c r="C103" s="5"/>
      <c r="D103" s="96" t="s">
        <v>141</v>
      </c>
      <c r="E103" s="96" t="s">
        <v>142</v>
      </c>
      <c r="F103" s="51" t="s">
        <v>143</v>
      </c>
      <c r="G103" s="51" t="s">
        <v>144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25" customHeight="1" x14ac:dyDescent="0.3">
      <c r="A104" s="58"/>
      <c r="B104" s="3" t="s">
        <v>151</v>
      </c>
      <c r="C104" s="5"/>
      <c r="D104" s="97"/>
      <c r="E104" s="97"/>
      <c r="F104" s="52" t="s">
        <v>145</v>
      </c>
      <c r="G104" s="52" t="s">
        <v>146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25" customHeight="1" x14ac:dyDescent="0.3">
      <c r="A105" s="58"/>
      <c r="B105" s="3" t="s">
        <v>153</v>
      </c>
      <c r="C105" s="5"/>
      <c r="D105" s="54">
        <v>1</v>
      </c>
      <c r="E105" s="55">
        <v>5</v>
      </c>
      <c r="F105" s="56" t="s">
        <v>148</v>
      </c>
      <c r="G105" s="57">
        <v>140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25" customHeight="1" x14ac:dyDescent="0.3">
      <c r="A106" s="5"/>
      <c r="B106" s="5"/>
      <c r="C106" s="5"/>
      <c r="D106" s="54">
        <v>2</v>
      </c>
      <c r="E106" s="55">
        <v>4</v>
      </c>
      <c r="F106" s="56" t="s">
        <v>150</v>
      </c>
      <c r="G106" s="31">
        <v>100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25" customHeight="1" x14ac:dyDescent="0.3">
      <c r="A107" s="5"/>
      <c r="B107" s="5"/>
      <c r="C107" s="5"/>
      <c r="D107" s="54">
        <v>3</v>
      </c>
      <c r="E107" s="55">
        <v>8</v>
      </c>
      <c r="F107" s="56" t="s">
        <v>152</v>
      </c>
      <c r="G107" s="31">
        <v>220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25" customHeight="1" x14ac:dyDescent="0.3">
      <c r="A108" s="5"/>
      <c r="B108" s="5"/>
      <c r="C108" s="5"/>
      <c r="D108" s="54">
        <v>4</v>
      </c>
      <c r="E108" s="55">
        <v>3</v>
      </c>
      <c r="F108" s="56" t="s">
        <v>154</v>
      </c>
      <c r="G108" s="57">
        <v>190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25" customHeight="1" x14ac:dyDescent="0.3">
      <c r="A109" s="71"/>
      <c r="B109" s="71"/>
      <c r="C109" s="71"/>
      <c r="D109" s="54">
        <v>5</v>
      </c>
      <c r="E109" s="55">
        <v>7</v>
      </c>
      <c r="F109" s="56" t="s">
        <v>155</v>
      </c>
      <c r="G109" s="57">
        <v>250</v>
      </c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spans="1:26" ht="14.25" customHeight="1" x14ac:dyDescent="0.3">
      <c r="A110" s="71"/>
      <c r="B110" s="71"/>
      <c r="C110" s="71"/>
      <c r="D110" s="27" t="s">
        <v>156</v>
      </c>
      <c r="E110" s="59">
        <v>5.4</v>
      </c>
      <c r="F110" s="60"/>
      <c r="G110" s="59">
        <v>180</v>
      </c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spans="1:26" ht="14.25" customHeight="1" x14ac:dyDescent="0.3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spans="1:26" ht="14.25" customHeight="1" x14ac:dyDescent="0.3">
      <c r="A112" s="8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25" customHeight="1" x14ac:dyDescent="0.3">
      <c r="A113" s="7" t="s">
        <v>157</v>
      </c>
      <c r="B113" s="8" t="s">
        <v>158</v>
      </c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25" customHeight="1" x14ac:dyDescent="0.3">
      <c r="A114" s="5"/>
      <c r="B114" s="8" t="s">
        <v>159</v>
      </c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25" customHeight="1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25" customHeight="1" x14ac:dyDescent="0.3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spans="1:26" ht="14.25" customHeight="1" x14ac:dyDescent="0.3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spans="1:26" ht="14.25" customHeight="1" x14ac:dyDescent="0.3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spans="1:26" ht="14.25" customHeight="1" x14ac:dyDescent="0.3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spans="1:26" ht="14.25" customHeight="1" x14ac:dyDescent="0.3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spans="1:26" ht="14.25" customHeight="1" x14ac:dyDescent="0.3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spans="1:26" ht="14.25" customHeight="1" x14ac:dyDescent="0.3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spans="1:26" ht="14.25" customHeight="1" x14ac:dyDescent="0.3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spans="1:26" ht="14.25" customHeight="1" x14ac:dyDescent="0.3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spans="1:26" ht="14.25" customHeight="1" x14ac:dyDescent="0.3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spans="1:26" ht="14.25" customHeight="1" x14ac:dyDescent="0.3">
      <c r="A126" s="7" t="s">
        <v>160</v>
      </c>
      <c r="B126" s="8" t="s">
        <v>161</v>
      </c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25" customHeight="1" x14ac:dyDescent="0.3">
      <c r="A127" s="5"/>
      <c r="B127" s="8" t="s">
        <v>162</v>
      </c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25" customHeight="1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25" customHeight="1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25" customHeight="1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25" customHeight="1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25" customHeight="1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25" customHeight="1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25" customHeight="1" x14ac:dyDescent="0.3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spans="1:26" ht="14.25" customHeight="1" x14ac:dyDescent="0.3">
      <c r="A135" s="7" t="s">
        <v>163</v>
      </c>
      <c r="B135" s="8" t="s">
        <v>164</v>
      </c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25" customHeight="1" x14ac:dyDescent="0.3">
      <c r="A136" s="5"/>
      <c r="B136" s="5"/>
      <c r="E136" s="58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25" customHeight="1" x14ac:dyDescent="0.3">
      <c r="A137" s="5"/>
      <c r="B137" s="98" t="s">
        <v>165</v>
      </c>
      <c r="C137" s="91"/>
      <c r="E137" s="58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25" customHeight="1" x14ac:dyDescent="0.3">
      <c r="A138" s="5"/>
      <c r="B138" s="61" t="s">
        <v>141</v>
      </c>
      <c r="C138" s="52" t="s">
        <v>166</v>
      </c>
      <c r="E138" s="58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25" customHeight="1" x14ac:dyDescent="0.3">
      <c r="A139" s="5"/>
      <c r="B139" s="62" t="s">
        <v>167</v>
      </c>
      <c r="C139" s="63">
        <v>4</v>
      </c>
      <c r="E139" s="58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25" customHeight="1" x14ac:dyDescent="0.3">
      <c r="A140" s="5"/>
      <c r="B140" s="62" t="s">
        <v>168</v>
      </c>
      <c r="C140" s="63">
        <v>7</v>
      </c>
      <c r="E140" s="58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25" customHeight="1" x14ac:dyDescent="0.3">
      <c r="A141" s="5"/>
      <c r="B141" s="62" t="s">
        <v>169</v>
      </c>
      <c r="C141" s="63">
        <v>3</v>
      </c>
      <c r="E141" s="58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25" customHeight="1" x14ac:dyDescent="0.3">
      <c r="A142" s="5"/>
      <c r="B142" s="62" t="s">
        <v>170</v>
      </c>
      <c r="C142" s="63">
        <v>1</v>
      </c>
      <c r="E142" s="58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25" customHeight="1" x14ac:dyDescent="0.3">
      <c r="A143" s="5"/>
      <c r="B143" s="62" t="s">
        <v>171</v>
      </c>
      <c r="C143" s="63">
        <v>2</v>
      </c>
      <c r="E143" s="58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25" customHeight="1" x14ac:dyDescent="0.3">
      <c r="A144" s="5"/>
      <c r="B144" s="62" t="s">
        <v>172</v>
      </c>
      <c r="C144" s="63">
        <v>4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25" customHeight="1" x14ac:dyDescent="0.3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25" customHeight="1" x14ac:dyDescent="0.3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25" customHeight="1" x14ac:dyDescent="0.3">
      <c r="A147" s="7" t="s">
        <v>201</v>
      </c>
      <c r="B147" s="8" t="s">
        <v>202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25" customHeight="1" x14ac:dyDescent="0.3">
      <c r="A148" s="5"/>
      <c r="B148" s="8" t="s">
        <v>203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25" customHeight="1" x14ac:dyDescent="0.3">
      <c r="A149" s="5"/>
      <c r="B149" s="71" t="s">
        <v>204</v>
      </c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25" customHeight="1" x14ac:dyDescent="0.3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25" customHeight="1" x14ac:dyDescent="0.3">
      <c r="B151" s="98" t="s">
        <v>205</v>
      </c>
      <c r="C151" s="91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25" customHeight="1" x14ac:dyDescent="0.3">
      <c r="B152" s="72" t="s">
        <v>141</v>
      </c>
      <c r="C152" s="52" t="s">
        <v>166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25" customHeight="1" x14ac:dyDescent="0.3">
      <c r="A153" s="5"/>
      <c r="B153" s="62" t="s">
        <v>206</v>
      </c>
      <c r="C153" s="63">
        <v>82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25" customHeight="1" x14ac:dyDescent="0.3">
      <c r="A154" s="5"/>
      <c r="B154" s="62" t="s">
        <v>207</v>
      </c>
      <c r="C154" s="63">
        <v>17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25" customHeight="1" x14ac:dyDescent="0.3">
      <c r="A155" s="5"/>
      <c r="B155" s="62" t="s">
        <v>208</v>
      </c>
      <c r="C155" s="63">
        <v>6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25" customHeight="1" x14ac:dyDescent="0.3">
      <c r="A156" s="5"/>
      <c r="B156" s="62" t="s">
        <v>77</v>
      </c>
      <c r="C156" s="63">
        <v>4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25" customHeight="1" x14ac:dyDescent="0.3">
      <c r="A157" s="5"/>
      <c r="B157" s="62" t="s">
        <v>209</v>
      </c>
      <c r="C157" s="63">
        <v>11</v>
      </c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24" customHeight="1" x14ac:dyDescent="0.3">
      <c r="A158" s="73"/>
      <c r="B158" s="71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24" customHeight="1" x14ac:dyDescent="0.3">
      <c r="A159" s="73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spans="1:26" ht="24" customHeight="1" x14ac:dyDescent="0.3">
      <c r="A160" s="73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spans="1:26" ht="14.4" x14ac:dyDescent="0.3">
      <c r="A161" s="73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spans="1:26" ht="14.4" x14ac:dyDescent="0.3">
      <c r="A162" s="73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spans="1:26" ht="14.4" x14ac:dyDescent="0.3">
      <c r="A163" s="73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spans="1:26" ht="14.4" x14ac:dyDescent="0.3">
      <c r="A164" s="73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spans="1:26" ht="28.2" x14ac:dyDescent="0.3">
      <c r="A165" s="7" t="s">
        <v>210</v>
      </c>
      <c r="B165" s="8" t="s">
        <v>211</v>
      </c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25" customHeight="1" x14ac:dyDescent="0.3">
      <c r="A166" s="58"/>
      <c r="B166" s="8" t="s">
        <v>212</v>
      </c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25" customHeight="1" x14ac:dyDescent="0.3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25" customHeight="1" x14ac:dyDescent="0.3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25" customHeight="1" x14ac:dyDescent="0.3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25" customHeight="1" x14ac:dyDescent="0.3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25" customHeight="1" x14ac:dyDescent="0.3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25" customHeight="1" x14ac:dyDescent="0.3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25" customHeight="1" x14ac:dyDescent="0.3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25" customHeight="1" x14ac:dyDescent="0.3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25" customHeight="1" x14ac:dyDescent="0.3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25" customHeight="1" x14ac:dyDescent="0.3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25" customHeight="1" x14ac:dyDescent="0.3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25" customHeight="1" x14ac:dyDescent="0.3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25" customHeight="1" x14ac:dyDescent="0.3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25" customHeight="1" x14ac:dyDescent="0.3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25" customHeight="1" x14ac:dyDescent="0.3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25" customHeight="1" x14ac:dyDescent="0.3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25" customHeight="1" x14ac:dyDescent="0.3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25" customHeight="1" x14ac:dyDescent="0.3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25" customHeight="1" x14ac:dyDescent="0.3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25" customHeight="1" x14ac:dyDescent="0.3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25" customHeight="1" x14ac:dyDescent="0.3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25" customHeight="1" x14ac:dyDescent="0.3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25" customHeight="1" x14ac:dyDescent="0.3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25" customHeight="1" x14ac:dyDescent="0.3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25" customHeight="1" x14ac:dyDescent="0.3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25" customHeight="1" x14ac:dyDescent="0.3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25" customHeight="1" x14ac:dyDescent="0.3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25" customHeight="1" x14ac:dyDescent="0.3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25" customHeight="1" x14ac:dyDescent="0.3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25" customHeight="1" x14ac:dyDescent="0.3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25" customHeight="1" x14ac:dyDescent="0.3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25" customHeight="1" x14ac:dyDescent="0.3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25" customHeight="1" x14ac:dyDescent="0.3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25" customHeight="1" x14ac:dyDescent="0.3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25" customHeight="1" x14ac:dyDescent="0.3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25" customHeight="1" x14ac:dyDescent="0.3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25" customHeight="1" x14ac:dyDescent="0.3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25" customHeight="1" x14ac:dyDescent="0.3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25" customHeight="1" x14ac:dyDescent="0.3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25" customHeight="1" x14ac:dyDescent="0.3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25" customHeight="1" x14ac:dyDescent="0.3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25" customHeight="1" x14ac:dyDescent="0.3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25" customHeight="1" x14ac:dyDescent="0.3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25" customHeight="1" x14ac:dyDescent="0.3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25" customHeight="1" x14ac:dyDescent="0.3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25" customHeight="1" x14ac:dyDescent="0.3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25" customHeight="1" x14ac:dyDescent="0.3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25" customHeight="1" x14ac:dyDescent="0.3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25" customHeight="1" x14ac:dyDescent="0.3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25" customHeight="1" x14ac:dyDescent="0.3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25" customHeight="1" x14ac:dyDescent="0.3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25" customHeight="1" x14ac:dyDescent="0.3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25" customHeight="1" x14ac:dyDescent="0.3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25" customHeight="1" x14ac:dyDescent="0.3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25" customHeight="1" x14ac:dyDescent="0.3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25" customHeight="1" x14ac:dyDescent="0.3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25" customHeight="1" x14ac:dyDescent="0.3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25" customHeight="1" x14ac:dyDescent="0.3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25" customHeight="1" x14ac:dyDescent="0.3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25" customHeight="1" x14ac:dyDescent="0.3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25" customHeight="1" x14ac:dyDescent="0.3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25" customHeight="1" x14ac:dyDescent="0.3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25" customHeight="1" x14ac:dyDescent="0.3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25" customHeight="1" x14ac:dyDescent="0.3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25" customHeight="1" x14ac:dyDescent="0.3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25" customHeight="1" x14ac:dyDescent="0.3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25" customHeight="1" x14ac:dyDescent="0.3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25" customHeight="1" x14ac:dyDescent="0.3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25" customHeight="1" x14ac:dyDescent="0.3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25" customHeight="1" x14ac:dyDescent="0.3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25" customHeight="1" x14ac:dyDescent="0.3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25" customHeight="1" x14ac:dyDescent="0.3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25" customHeight="1" x14ac:dyDescent="0.3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25" customHeight="1" x14ac:dyDescent="0.3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25" customHeight="1" x14ac:dyDescent="0.3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25" customHeight="1" x14ac:dyDescent="0.3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25" customHeight="1" x14ac:dyDescent="0.3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25" customHeight="1" x14ac:dyDescent="0.3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25" customHeight="1" x14ac:dyDescent="0.3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25" customHeight="1" x14ac:dyDescent="0.3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25" customHeight="1" x14ac:dyDescent="0.3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25" customHeight="1" x14ac:dyDescent="0.3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25" customHeight="1" x14ac:dyDescent="0.3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25" customHeight="1" x14ac:dyDescent="0.3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25" customHeight="1" x14ac:dyDescent="0.3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25" customHeight="1" x14ac:dyDescent="0.3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25" customHeight="1" x14ac:dyDescent="0.3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25" customHeight="1" x14ac:dyDescent="0.3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25" customHeight="1" x14ac:dyDescent="0.3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25" customHeight="1" x14ac:dyDescent="0.3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25" customHeight="1" x14ac:dyDescent="0.3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25" customHeight="1" x14ac:dyDescent="0.3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25" customHeight="1" x14ac:dyDescent="0.3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25" customHeight="1" x14ac:dyDescent="0.3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25" customHeight="1" x14ac:dyDescent="0.3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25" customHeight="1" x14ac:dyDescent="0.3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25" customHeight="1" x14ac:dyDescent="0.3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25" customHeight="1" x14ac:dyDescent="0.3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25" customHeight="1" x14ac:dyDescent="0.3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25" customHeight="1" x14ac:dyDescent="0.3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25" customHeight="1" x14ac:dyDescent="0.3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25" customHeight="1" x14ac:dyDescent="0.3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25" customHeight="1" x14ac:dyDescent="0.3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25" customHeight="1" x14ac:dyDescent="0.3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25" customHeight="1" x14ac:dyDescent="0.3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25" customHeight="1" x14ac:dyDescent="0.3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25" customHeight="1" x14ac:dyDescent="0.3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25" customHeight="1" x14ac:dyDescent="0.3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25" customHeight="1" x14ac:dyDescent="0.3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25" customHeight="1" x14ac:dyDescent="0.3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25" customHeight="1" x14ac:dyDescent="0.3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25" customHeight="1" x14ac:dyDescent="0.3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25" customHeight="1" x14ac:dyDescent="0.3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25" customHeight="1" x14ac:dyDescent="0.3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25" customHeight="1" x14ac:dyDescent="0.3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25" customHeight="1" x14ac:dyDescent="0.3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25" customHeight="1" x14ac:dyDescent="0.3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25" customHeight="1" x14ac:dyDescent="0.3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25" customHeight="1" x14ac:dyDescent="0.3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25" customHeight="1" x14ac:dyDescent="0.3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25" customHeight="1" x14ac:dyDescent="0.3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25" customHeight="1" x14ac:dyDescent="0.3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25" customHeight="1" x14ac:dyDescent="0.3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25" customHeight="1" x14ac:dyDescent="0.3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25" customHeight="1" x14ac:dyDescent="0.3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25" customHeight="1" x14ac:dyDescent="0.3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25" customHeight="1" x14ac:dyDescent="0.3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25" customHeight="1" x14ac:dyDescent="0.3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25" customHeight="1" x14ac:dyDescent="0.3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25" customHeight="1" x14ac:dyDescent="0.3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25" customHeight="1" x14ac:dyDescent="0.3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25" customHeight="1" x14ac:dyDescent="0.3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25" customHeight="1" x14ac:dyDescent="0.3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25" customHeight="1" x14ac:dyDescent="0.3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25" customHeight="1" x14ac:dyDescent="0.3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25" customHeight="1" x14ac:dyDescent="0.3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25" customHeight="1" x14ac:dyDescent="0.3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25" customHeight="1" x14ac:dyDescent="0.3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25" customHeight="1" x14ac:dyDescent="0.3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25" customHeight="1" x14ac:dyDescent="0.3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25" customHeight="1" x14ac:dyDescent="0.3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25" customHeight="1" x14ac:dyDescent="0.3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25" customHeight="1" x14ac:dyDescent="0.3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25" customHeight="1" x14ac:dyDescent="0.3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25" customHeight="1" x14ac:dyDescent="0.3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25" customHeight="1" x14ac:dyDescent="0.3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25" customHeight="1" x14ac:dyDescent="0.3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25" customHeight="1" x14ac:dyDescent="0.3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25" customHeight="1" x14ac:dyDescent="0.3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25" customHeight="1" x14ac:dyDescent="0.3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25" customHeight="1" x14ac:dyDescent="0.3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25" customHeight="1" x14ac:dyDescent="0.3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25" customHeight="1" x14ac:dyDescent="0.3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25" customHeight="1" x14ac:dyDescent="0.3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25" customHeight="1" x14ac:dyDescent="0.3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25" customHeight="1" x14ac:dyDescent="0.3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25" customHeight="1" x14ac:dyDescent="0.3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25" customHeight="1" x14ac:dyDescent="0.3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25" customHeight="1" x14ac:dyDescent="0.3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25" customHeight="1" x14ac:dyDescent="0.3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25" customHeight="1" x14ac:dyDescent="0.3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25" customHeight="1" x14ac:dyDescent="0.3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25" customHeight="1" x14ac:dyDescent="0.3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25" customHeight="1" x14ac:dyDescent="0.3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25" customHeight="1" x14ac:dyDescent="0.3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25" customHeight="1" x14ac:dyDescent="0.3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25" customHeight="1" x14ac:dyDescent="0.3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25" customHeight="1" x14ac:dyDescent="0.3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25" customHeight="1" x14ac:dyDescent="0.3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25" customHeight="1" x14ac:dyDescent="0.3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25" customHeight="1" x14ac:dyDescent="0.3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25" customHeight="1" x14ac:dyDescent="0.3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25" customHeight="1" x14ac:dyDescent="0.3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25" customHeight="1" x14ac:dyDescent="0.3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25" customHeight="1" x14ac:dyDescent="0.3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25" customHeight="1" x14ac:dyDescent="0.3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25" customHeight="1" x14ac:dyDescent="0.3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25" customHeight="1" x14ac:dyDescent="0.3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25" customHeight="1" x14ac:dyDescent="0.3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25" customHeight="1" x14ac:dyDescent="0.3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25" customHeight="1" x14ac:dyDescent="0.3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25" customHeight="1" x14ac:dyDescent="0.3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25" customHeight="1" x14ac:dyDescent="0.3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25" customHeight="1" x14ac:dyDescent="0.3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25" customHeight="1" x14ac:dyDescent="0.3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25" customHeight="1" x14ac:dyDescent="0.3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25" customHeight="1" x14ac:dyDescent="0.3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25" customHeight="1" x14ac:dyDescent="0.3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25" customHeight="1" x14ac:dyDescent="0.3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25" customHeight="1" x14ac:dyDescent="0.3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25" customHeight="1" x14ac:dyDescent="0.3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25" customHeight="1" x14ac:dyDescent="0.3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25" customHeight="1" x14ac:dyDescent="0.3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25" customHeight="1" x14ac:dyDescent="0.3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25" customHeight="1" x14ac:dyDescent="0.3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25" customHeight="1" x14ac:dyDescent="0.3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25" customHeight="1" x14ac:dyDescent="0.3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25" customHeight="1" x14ac:dyDescent="0.3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25" customHeight="1" x14ac:dyDescent="0.3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25" customHeight="1" x14ac:dyDescent="0.3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25" customHeight="1" x14ac:dyDescent="0.3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25" customHeight="1" x14ac:dyDescent="0.3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25" customHeight="1" x14ac:dyDescent="0.3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25" customHeight="1" x14ac:dyDescent="0.3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25" customHeight="1" x14ac:dyDescent="0.3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25" customHeight="1" x14ac:dyDescent="0.3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25" customHeight="1" x14ac:dyDescent="0.3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25" customHeight="1" x14ac:dyDescent="0.3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25" customHeight="1" x14ac:dyDescent="0.3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25" customHeight="1" x14ac:dyDescent="0.3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25" customHeight="1" x14ac:dyDescent="0.3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25" customHeight="1" x14ac:dyDescent="0.3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25" customHeight="1" x14ac:dyDescent="0.3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25" customHeight="1" x14ac:dyDescent="0.3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25" customHeight="1" x14ac:dyDescent="0.3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25" customHeight="1" x14ac:dyDescent="0.3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25" customHeight="1" x14ac:dyDescent="0.3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25" customHeight="1" x14ac:dyDescent="0.3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25" customHeight="1" x14ac:dyDescent="0.3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25" customHeight="1" x14ac:dyDescent="0.3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25" customHeight="1" x14ac:dyDescent="0.3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25" customHeight="1" x14ac:dyDescent="0.3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25" customHeight="1" x14ac:dyDescent="0.3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25" customHeight="1" x14ac:dyDescent="0.3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25" customHeight="1" x14ac:dyDescent="0.3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25" customHeight="1" x14ac:dyDescent="0.3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25" customHeight="1" x14ac:dyDescent="0.3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25" customHeight="1" x14ac:dyDescent="0.3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25" customHeight="1" x14ac:dyDescent="0.3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25" customHeight="1" x14ac:dyDescent="0.3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25" customHeight="1" x14ac:dyDescent="0.3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25" customHeight="1" x14ac:dyDescent="0.3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25" customHeight="1" x14ac:dyDescent="0.3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25" customHeight="1" x14ac:dyDescent="0.3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25" customHeight="1" x14ac:dyDescent="0.3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25" customHeight="1" x14ac:dyDescent="0.3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25" customHeight="1" x14ac:dyDescent="0.3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25" customHeight="1" x14ac:dyDescent="0.3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25" customHeight="1" x14ac:dyDescent="0.3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25" customHeight="1" x14ac:dyDescent="0.3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25" customHeight="1" x14ac:dyDescent="0.3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25" customHeight="1" x14ac:dyDescent="0.3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25" customHeight="1" x14ac:dyDescent="0.3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25" customHeight="1" x14ac:dyDescent="0.3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25" customHeight="1" x14ac:dyDescent="0.3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25" customHeight="1" x14ac:dyDescent="0.3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25" customHeight="1" x14ac:dyDescent="0.3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25" customHeight="1" x14ac:dyDescent="0.3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25" customHeight="1" x14ac:dyDescent="0.3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25" customHeight="1" x14ac:dyDescent="0.3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25" customHeight="1" x14ac:dyDescent="0.3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25" customHeight="1" x14ac:dyDescent="0.3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25" customHeight="1" x14ac:dyDescent="0.3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25" customHeight="1" x14ac:dyDescent="0.3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25" customHeight="1" x14ac:dyDescent="0.3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25" customHeight="1" x14ac:dyDescent="0.3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25" customHeight="1" x14ac:dyDescent="0.3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25" customHeight="1" x14ac:dyDescent="0.3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25" customHeight="1" x14ac:dyDescent="0.3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25" customHeight="1" x14ac:dyDescent="0.3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25" customHeight="1" x14ac:dyDescent="0.3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25" customHeight="1" x14ac:dyDescent="0.3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25" customHeight="1" x14ac:dyDescent="0.3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25" customHeight="1" x14ac:dyDescent="0.3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25" customHeight="1" x14ac:dyDescent="0.3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25" customHeight="1" x14ac:dyDescent="0.3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25" customHeight="1" x14ac:dyDescent="0.3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25" customHeight="1" x14ac:dyDescent="0.3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25" customHeight="1" x14ac:dyDescent="0.3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25" customHeight="1" x14ac:dyDescent="0.3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25" customHeight="1" x14ac:dyDescent="0.3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25" customHeight="1" x14ac:dyDescent="0.3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25" customHeight="1" x14ac:dyDescent="0.3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25" customHeight="1" x14ac:dyDescent="0.3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25" customHeight="1" x14ac:dyDescent="0.3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25" customHeight="1" x14ac:dyDescent="0.3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25" customHeight="1" x14ac:dyDescent="0.3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25" customHeight="1" x14ac:dyDescent="0.3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25" customHeight="1" x14ac:dyDescent="0.3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25" customHeight="1" x14ac:dyDescent="0.3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25" customHeight="1" x14ac:dyDescent="0.3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25" customHeight="1" x14ac:dyDescent="0.3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25" customHeight="1" x14ac:dyDescent="0.3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25" customHeight="1" x14ac:dyDescent="0.3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25" customHeight="1" x14ac:dyDescent="0.3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25" customHeight="1" x14ac:dyDescent="0.3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25" customHeight="1" x14ac:dyDescent="0.3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25" customHeight="1" x14ac:dyDescent="0.3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25" customHeight="1" x14ac:dyDescent="0.3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25" customHeight="1" x14ac:dyDescent="0.3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25" customHeight="1" x14ac:dyDescent="0.3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25" customHeight="1" x14ac:dyDescent="0.3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25" customHeight="1" x14ac:dyDescent="0.3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25" customHeight="1" x14ac:dyDescent="0.3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25" customHeight="1" x14ac:dyDescent="0.3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25" customHeight="1" x14ac:dyDescent="0.3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25" customHeight="1" x14ac:dyDescent="0.3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25" customHeight="1" x14ac:dyDescent="0.3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25" customHeight="1" x14ac:dyDescent="0.3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25" customHeight="1" x14ac:dyDescent="0.3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25" customHeight="1" x14ac:dyDescent="0.3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25" customHeight="1" x14ac:dyDescent="0.3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25" customHeight="1" x14ac:dyDescent="0.3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25" customHeight="1" x14ac:dyDescent="0.3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25" customHeight="1" x14ac:dyDescent="0.3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25" customHeight="1" x14ac:dyDescent="0.3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25" customHeight="1" x14ac:dyDescent="0.3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25" customHeight="1" x14ac:dyDescent="0.3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25" customHeight="1" x14ac:dyDescent="0.3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25" customHeight="1" x14ac:dyDescent="0.3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25" customHeight="1" x14ac:dyDescent="0.3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25" customHeight="1" x14ac:dyDescent="0.3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25" customHeight="1" x14ac:dyDescent="0.3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25" customHeight="1" x14ac:dyDescent="0.3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25" customHeight="1" x14ac:dyDescent="0.3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25" customHeight="1" x14ac:dyDescent="0.3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25" customHeight="1" x14ac:dyDescent="0.3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25" customHeight="1" x14ac:dyDescent="0.3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25" customHeight="1" x14ac:dyDescent="0.3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25" customHeight="1" x14ac:dyDescent="0.3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25" customHeight="1" x14ac:dyDescent="0.3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25" customHeight="1" x14ac:dyDescent="0.3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25" customHeight="1" x14ac:dyDescent="0.3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25" customHeight="1" x14ac:dyDescent="0.3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25" customHeight="1" x14ac:dyDescent="0.3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25" customHeight="1" x14ac:dyDescent="0.3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25" customHeight="1" x14ac:dyDescent="0.3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25" customHeight="1" x14ac:dyDescent="0.3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25" customHeight="1" x14ac:dyDescent="0.3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25" customHeight="1" x14ac:dyDescent="0.3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25" customHeight="1" x14ac:dyDescent="0.3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25" customHeight="1" x14ac:dyDescent="0.3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25" customHeight="1" x14ac:dyDescent="0.3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25" customHeight="1" x14ac:dyDescent="0.3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25" customHeight="1" x14ac:dyDescent="0.3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25" customHeight="1" x14ac:dyDescent="0.3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25" customHeight="1" x14ac:dyDescent="0.3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25" customHeight="1" x14ac:dyDescent="0.3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25" customHeight="1" x14ac:dyDescent="0.3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25" customHeight="1" x14ac:dyDescent="0.3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25" customHeight="1" x14ac:dyDescent="0.3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25" customHeight="1" x14ac:dyDescent="0.3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25" customHeight="1" x14ac:dyDescent="0.3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25" customHeight="1" x14ac:dyDescent="0.3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25" customHeight="1" x14ac:dyDescent="0.3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25" customHeight="1" x14ac:dyDescent="0.3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25" customHeight="1" x14ac:dyDescent="0.3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25" customHeight="1" x14ac:dyDescent="0.3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25" customHeight="1" x14ac:dyDescent="0.3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25" customHeight="1" x14ac:dyDescent="0.3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25" customHeight="1" x14ac:dyDescent="0.3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25" customHeight="1" x14ac:dyDescent="0.3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25" customHeight="1" x14ac:dyDescent="0.3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25" customHeight="1" x14ac:dyDescent="0.3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25" customHeight="1" x14ac:dyDescent="0.3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25" customHeight="1" x14ac:dyDescent="0.3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25" customHeight="1" x14ac:dyDescent="0.3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25" customHeight="1" x14ac:dyDescent="0.3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25" customHeight="1" x14ac:dyDescent="0.3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25" customHeight="1" x14ac:dyDescent="0.3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25" customHeight="1" x14ac:dyDescent="0.3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25" customHeight="1" x14ac:dyDescent="0.3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25" customHeight="1" x14ac:dyDescent="0.3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25" customHeight="1" x14ac:dyDescent="0.3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25" customHeight="1" x14ac:dyDescent="0.3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25" customHeight="1" x14ac:dyDescent="0.3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25" customHeight="1" x14ac:dyDescent="0.3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25" customHeight="1" x14ac:dyDescent="0.3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25" customHeight="1" x14ac:dyDescent="0.3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25" customHeight="1" x14ac:dyDescent="0.3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25" customHeight="1" x14ac:dyDescent="0.3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25" customHeight="1" x14ac:dyDescent="0.3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25" customHeight="1" x14ac:dyDescent="0.3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25" customHeight="1" x14ac:dyDescent="0.3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25" customHeight="1" x14ac:dyDescent="0.3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25" customHeight="1" x14ac:dyDescent="0.3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25" customHeight="1" x14ac:dyDescent="0.3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25" customHeight="1" x14ac:dyDescent="0.3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25" customHeight="1" x14ac:dyDescent="0.3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25" customHeight="1" x14ac:dyDescent="0.3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25" customHeight="1" x14ac:dyDescent="0.3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25" customHeight="1" x14ac:dyDescent="0.3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25" customHeight="1" x14ac:dyDescent="0.3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25" customHeight="1" x14ac:dyDescent="0.3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25" customHeight="1" x14ac:dyDescent="0.3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25" customHeight="1" x14ac:dyDescent="0.3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25" customHeight="1" x14ac:dyDescent="0.3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25" customHeight="1" x14ac:dyDescent="0.3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25" customHeight="1" x14ac:dyDescent="0.3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25" customHeight="1" x14ac:dyDescent="0.3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25" customHeight="1" x14ac:dyDescent="0.3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25" customHeight="1" x14ac:dyDescent="0.3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25" customHeight="1" x14ac:dyDescent="0.3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25" customHeight="1" x14ac:dyDescent="0.3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25" customHeight="1" x14ac:dyDescent="0.3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25" customHeight="1" x14ac:dyDescent="0.3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25" customHeight="1" x14ac:dyDescent="0.3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25" customHeight="1" x14ac:dyDescent="0.3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25" customHeight="1" x14ac:dyDescent="0.3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25" customHeight="1" x14ac:dyDescent="0.3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25" customHeight="1" x14ac:dyDescent="0.3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25" customHeight="1" x14ac:dyDescent="0.3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25" customHeight="1" x14ac:dyDescent="0.3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25" customHeight="1" x14ac:dyDescent="0.3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25" customHeight="1" x14ac:dyDescent="0.3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25" customHeight="1" x14ac:dyDescent="0.3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25" customHeight="1" x14ac:dyDescent="0.3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25" customHeight="1" x14ac:dyDescent="0.3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25" customHeight="1" x14ac:dyDescent="0.3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25" customHeight="1" x14ac:dyDescent="0.3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25" customHeight="1" x14ac:dyDescent="0.3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25" customHeight="1" x14ac:dyDescent="0.3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25" customHeight="1" x14ac:dyDescent="0.3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25" customHeight="1" x14ac:dyDescent="0.3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25" customHeight="1" x14ac:dyDescent="0.3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25" customHeight="1" x14ac:dyDescent="0.3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25" customHeight="1" x14ac:dyDescent="0.3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25" customHeight="1" x14ac:dyDescent="0.3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25" customHeight="1" x14ac:dyDescent="0.3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25" customHeight="1" x14ac:dyDescent="0.3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25" customHeight="1" x14ac:dyDescent="0.3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25" customHeight="1" x14ac:dyDescent="0.3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25" customHeight="1" x14ac:dyDescent="0.3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25" customHeight="1" x14ac:dyDescent="0.3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25" customHeight="1" x14ac:dyDescent="0.3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25" customHeight="1" x14ac:dyDescent="0.3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25" customHeight="1" x14ac:dyDescent="0.3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25" customHeight="1" x14ac:dyDescent="0.3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25" customHeight="1" x14ac:dyDescent="0.3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25" customHeight="1" x14ac:dyDescent="0.3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25" customHeight="1" x14ac:dyDescent="0.3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25" customHeight="1" x14ac:dyDescent="0.3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25" customHeight="1" x14ac:dyDescent="0.3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25" customHeight="1" x14ac:dyDescent="0.3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25" customHeight="1" x14ac:dyDescent="0.3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25" customHeight="1" x14ac:dyDescent="0.3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25" customHeight="1" x14ac:dyDescent="0.3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25" customHeight="1" x14ac:dyDescent="0.3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25" customHeight="1" x14ac:dyDescent="0.3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25" customHeight="1" x14ac:dyDescent="0.3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25" customHeight="1" x14ac:dyDescent="0.3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25" customHeight="1" x14ac:dyDescent="0.3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25" customHeight="1" x14ac:dyDescent="0.3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25" customHeight="1" x14ac:dyDescent="0.3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25" customHeight="1" x14ac:dyDescent="0.3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25" customHeight="1" x14ac:dyDescent="0.3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25" customHeight="1" x14ac:dyDescent="0.3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25" customHeight="1" x14ac:dyDescent="0.3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25" customHeight="1" x14ac:dyDescent="0.3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25" customHeight="1" x14ac:dyDescent="0.3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25" customHeight="1" x14ac:dyDescent="0.3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25" customHeight="1" x14ac:dyDescent="0.3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25" customHeight="1" x14ac:dyDescent="0.3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25" customHeight="1" x14ac:dyDescent="0.3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25" customHeight="1" x14ac:dyDescent="0.3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25" customHeight="1" x14ac:dyDescent="0.3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25" customHeight="1" x14ac:dyDescent="0.3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25" customHeight="1" x14ac:dyDescent="0.3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25" customHeight="1" x14ac:dyDescent="0.3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25" customHeight="1" x14ac:dyDescent="0.3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25" customHeight="1" x14ac:dyDescent="0.3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25" customHeight="1" x14ac:dyDescent="0.3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25" customHeight="1" x14ac:dyDescent="0.3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25" customHeight="1" x14ac:dyDescent="0.3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25" customHeight="1" x14ac:dyDescent="0.3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25" customHeight="1" x14ac:dyDescent="0.3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25" customHeight="1" x14ac:dyDescent="0.3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25" customHeight="1" x14ac:dyDescent="0.3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25" customHeight="1" x14ac:dyDescent="0.3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25" customHeight="1" x14ac:dyDescent="0.3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25" customHeight="1" x14ac:dyDescent="0.3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25" customHeight="1" x14ac:dyDescent="0.3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25" customHeight="1" x14ac:dyDescent="0.3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25" customHeight="1" x14ac:dyDescent="0.3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25" customHeight="1" x14ac:dyDescent="0.3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25" customHeight="1" x14ac:dyDescent="0.3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25" customHeight="1" x14ac:dyDescent="0.3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25" customHeight="1" x14ac:dyDescent="0.3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25" customHeight="1" x14ac:dyDescent="0.3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25" customHeight="1" x14ac:dyDescent="0.3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25" customHeight="1" x14ac:dyDescent="0.3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25" customHeight="1" x14ac:dyDescent="0.3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25" customHeight="1" x14ac:dyDescent="0.3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25" customHeight="1" x14ac:dyDescent="0.3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25" customHeight="1" x14ac:dyDescent="0.3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25" customHeight="1" x14ac:dyDescent="0.3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25" customHeight="1" x14ac:dyDescent="0.3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25" customHeight="1" x14ac:dyDescent="0.3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25" customHeight="1" x14ac:dyDescent="0.3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25" customHeight="1" x14ac:dyDescent="0.3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25" customHeight="1" x14ac:dyDescent="0.3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25" customHeight="1" x14ac:dyDescent="0.3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25" customHeight="1" x14ac:dyDescent="0.3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25" customHeight="1" x14ac:dyDescent="0.3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25" customHeight="1" x14ac:dyDescent="0.3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25" customHeight="1" x14ac:dyDescent="0.3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25" customHeight="1" x14ac:dyDescent="0.3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25" customHeight="1" x14ac:dyDescent="0.3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25" customHeight="1" x14ac:dyDescent="0.3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25" customHeight="1" x14ac:dyDescent="0.3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25" customHeight="1" x14ac:dyDescent="0.3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25" customHeight="1" x14ac:dyDescent="0.3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25" customHeight="1" x14ac:dyDescent="0.3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25" customHeight="1" x14ac:dyDescent="0.3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25" customHeight="1" x14ac:dyDescent="0.3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25" customHeight="1" x14ac:dyDescent="0.3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25" customHeight="1" x14ac:dyDescent="0.3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25" customHeight="1" x14ac:dyDescent="0.3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25" customHeight="1" x14ac:dyDescent="0.3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25" customHeight="1" x14ac:dyDescent="0.3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25" customHeight="1" x14ac:dyDescent="0.3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25" customHeight="1" x14ac:dyDescent="0.3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25" customHeight="1" x14ac:dyDescent="0.3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25" customHeight="1" x14ac:dyDescent="0.3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25" customHeight="1" x14ac:dyDescent="0.3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25" customHeight="1" x14ac:dyDescent="0.3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25" customHeight="1" x14ac:dyDescent="0.3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25" customHeight="1" x14ac:dyDescent="0.3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25" customHeight="1" x14ac:dyDescent="0.3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25" customHeight="1" x14ac:dyDescent="0.3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25" customHeight="1" x14ac:dyDescent="0.3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25" customHeight="1" x14ac:dyDescent="0.3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25" customHeight="1" x14ac:dyDescent="0.3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25" customHeight="1" x14ac:dyDescent="0.3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25" customHeight="1" x14ac:dyDescent="0.3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25" customHeight="1" x14ac:dyDescent="0.3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25" customHeight="1" x14ac:dyDescent="0.3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25" customHeight="1" x14ac:dyDescent="0.3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25" customHeight="1" x14ac:dyDescent="0.3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25" customHeight="1" x14ac:dyDescent="0.3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25" customHeight="1" x14ac:dyDescent="0.3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25" customHeight="1" x14ac:dyDescent="0.3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25" customHeight="1" x14ac:dyDescent="0.3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25" customHeight="1" x14ac:dyDescent="0.3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25" customHeight="1" x14ac:dyDescent="0.3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25" customHeight="1" x14ac:dyDescent="0.3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25" customHeight="1" x14ac:dyDescent="0.3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25" customHeight="1" x14ac:dyDescent="0.3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25" customHeight="1" x14ac:dyDescent="0.3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25" customHeight="1" x14ac:dyDescent="0.3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25" customHeight="1" x14ac:dyDescent="0.3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25" customHeight="1" x14ac:dyDescent="0.3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25" customHeight="1" x14ac:dyDescent="0.3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25" customHeight="1" x14ac:dyDescent="0.3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25" customHeight="1" x14ac:dyDescent="0.3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25" customHeight="1" x14ac:dyDescent="0.3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25" customHeight="1" x14ac:dyDescent="0.3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25" customHeight="1" x14ac:dyDescent="0.3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25" customHeight="1" x14ac:dyDescent="0.3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25" customHeight="1" x14ac:dyDescent="0.3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25" customHeight="1" x14ac:dyDescent="0.3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25" customHeight="1" x14ac:dyDescent="0.3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25" customHeight="1" x14ac:dyDescent="0.3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25" customHeight="1" x14ac:dyDescent="0.3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25" customHeight="1" x14ac:dyDescent="0.3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25" customHeight="1" x14ac:dyDescent="0.3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25" customHeight="1" x14ac:dyDescent="0.3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25" customHeight="1" x14ac:dyDescent="0.3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25" customHeight="1" x14ac:dyDescent="0.3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25" customHeight="1" x14ac:dyDescent="0.3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25" customHeight="1" x14ac:dyDescent="0.3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25" customHeight="1" x14ac:dyDescent="0.3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25" customHeight="1" x14ac:dyDescent="0.3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25" customHeight="1" x14ac:dyDescent="0.3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25" customHeight="1" x14ac:dyDescent="0.3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25" customHeight="1" x14ac:dyDescent="0.3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25" customHeight="1" x14ac:dyDescent="0.3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25" customHeight="1" x14ac:dyDescent="0.3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25" customHeight="1" x14ac:dyDescent="0.3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25" customHeight="1" x14ac:dyDescent="0.3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25" customHeight="1" x14ac:dyDescent="0.3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25" customHeight="1" x14ac:dyDescent="0.3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25" customHeight="1" x14ac:dyDescent="0.3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25" customHeight="1" x14ac:dyDescent="0.3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25" customHeight="1" x14ac:dyDescent="0.3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25" customHeight="1" x14ac:dyDescent="0.3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25" customHeight="1" x14ac:dyDescent="0.3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25" customHeight="1" x14ac:dyDescent="0.3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25" customHeight="1" x14ac:dyDescent="0.3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25" customHeight="1" x14ac:dyDescent="0.3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25" customHeight="1" x14ac:dyDescent="0.3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25" customHeight="1" x14ac:dyDescent="0.3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25" customHeight="1" x14ac:dyDescent="0.3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25" customHeight="1" x14ac:dyDescent="0.3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25" customHeight="1" x14ac:dyDescent="0.3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25" customHeight="1" x14ac:dyDescent="0.3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25" customHeight="1" x14ac:dyDescent="0.3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25" customHeight="1" x14ac:dyDescent="0.3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25" customHeight="1" x14ac:dyDescent="0.3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25" customHeight="1" x14ac:dyDescent="0.3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25" customHeight="1" x14ac:dyDescent="0.3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25" customHeight="1" x14ac:dyDescent="0.3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25" customHeight="1" x14ac:dyDescent="0.3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25" customHeight="1" x14ac:dyDescent="0.3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25" customHeight="1" x14ac:dyDescent="0.3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25" customHeight="1" x14ac:dyDescent="0.3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25" customHeight="1" x14ac:dyDescent="0.3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25" customHeight="1" x14ac:dyDescent="0.3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25" customHeight="1" x14ac:dyDescent="0.3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25" customHeight="1" x14ac:dyDescent="0.3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25" customHeight="1" x14ac:dyDescent="0.3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25" customHeight="1" x14ac:dyDescent="0.3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25" customHeight="1" x14ac:dyDescent="0.3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25" customHeight="1" x14ac:dyDescent="0.3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25" customHeight="1" x14ac:dyDescent="0.3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25" customHeight="1" x14ac:dyDescent="0.3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25" customHeight="1" x14ac:dyDescent="0.3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25" customHeight="1" x14ac:dyDescent="0.3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25" customHeight="1" x14ac:dyDescent="0.3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25" customHeight="1" x14ac:dyDescent="0.3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25" customHeight="1" x14ac:dyDescent="0.3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25" customHeight="1" x14ac:dyDescent="0.3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25" customHeight="1" x14ac:dyDescent="0.3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25" customHeight="1" x14ac:dyDescent="0.3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25" customHeight="1" x14ac:dyDescent="0.3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25" customHeight="1" x14ac:dyDescent="0.3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25" customHeight="1" x14ac:dyDescent="0.3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25" customHeight="1" x14ac:dyDescent="0.3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25" customHeight="1" x14ac:dyDescent="0.3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25" customHeight="1" x14ac:dyDescent="0.3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25" customHeight="1" x14ac:dyDescent="0.3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25" customHeight="1" x14ac:dyDescent="0.3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25" customHeight="1" x14ac:dyDescent="0.3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25" customHeight="1" x14ac:dyDescent="0.3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25" customHeight="1" x14ac:dyDescent="0.3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25" customHeight="1" x14ac:dyDescent="0.3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25" customHeight="1" x14ac:dyDescent="0.3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25" customHeight="1" x14ac:dyDescent="0.3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25" customHeight="1" x14ac:dyDescent="0.3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25" customHeight="1" x14ac:dyDescent="0.3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25" customHeight="1" x14ac:dyDescent="0.3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25" customHeight="1" x14ac:dyDescent="0.3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25" customHeight="1" x14ac:dyDescent="0.3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25" customHeight="1" x14ac:dyDescent="0.3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25" customHeight="1" x14ac:dyDescent="0.3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25" customHeight="1" x14ac:dyDescent="0.3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25" customHeight="1" x14ac:dyDescent="0.3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25" customHeight="1" x14ac:dyDescent="0.3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25" customHeight="1" x14ac:dyDescent="0.3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25" customHeight="1" x14ac:dyDescent="0.3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25" customHeight="1" x14ac:dyDescent="0.3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25" customHeight="1" x14ac:dyDescent="0.3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25" customHeight="1" x14ac:dyDescent="0.3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25" customHeight="1" x14ac:dyDescent="0.3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25" customHeight="1" x14ac:dyDescent="0.3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25" customHeight="1" x14ac:dyDescent="0.3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25" customHeight="1" x14ac:dyDescent="0.3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25" customHeight="1" x14ac:dyDescent="0.3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25" customHeight="1" x14ac:dyDescent="0.3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25" customHeight="1" x14ac:dyDescent="0.3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25" customHeight="1" x14ac:dyDescent="0.3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25" customHeight="1" x14ac:dyDescent="0.3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25" customHeight="1" x14ac:dyDescent="0.3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25" customHeight="1" x14ac:dyDescent="0.3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25" customHeight="1" x14ac:dyDescent="0.3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25" customHeight="1" x14ac:dyDescent="0.3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25" customHeight="1" x14ac:dyDescent="0.3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25" customHeight="1" x14ac:dyDescent="0.3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25" customHeight="1" x14ac:dyDescent="0.3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25" customHeight="1" x14ac:dyDescent="0.3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25" customHeight="1" x14ac:dyDescent="0.3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25" customHeight="1" x14ac:dyDescent="0.3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25" customHeight="1" x14ac:dyDescent="0.3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25" customHeight="1" x14ac:dyDescent="0.3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25" customHeight="1" x14ac:dyDescent="0.3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25" customHeight="1" x14ac:dyDescent="0.3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25" customHeight="1" x14ac:dyDescent="0.3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25" customHeight="1" x14ac:dyDescent="0.3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25" customHeight="1" x14ac:dyDescent="0.3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25" customHeight="1" x14ac:dyDescent="0.3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25" customHeight="1" x14ac:dyDescent="0.3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25" customHeight="1" x14ac:dyDescent="0.3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25" customHeight="1" x14ac:dyDescent="0.3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25" customHeight="1" x14ac:dyDescent="0.3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25" customHeight="1" x14ac:dyDescent="0.3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25" customHeight="1" x14ac:dyDescent="0.3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25" customHeight="1" x14ac:dyDescent="0.3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25" customHeight="1" x14ac:dyDescent="0.3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25" customHeight="1" x14ac:dyDescent="0.3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25" customHeight="1" x14ac:dyDescent="0.3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25" customHeight="1" x14ac:dyDescent="0.3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25" customHeight="1" x14ac:dyDescent="0.3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25" customHeight="1" x14ac:dyDescent="0.3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25" customHeight="1" x14ac:dyDescent="0.3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25" customHeight="1" x14ac:dyDescent="0.3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25" customHeight="1" x14ac:dyDescent="0.3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25" customHeight="1" x14ac:dyDescent="0.3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25" customHeight="1" x14ac:dyDescent="0.3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25" customHeight="1" x14ac:dyDescent="0.3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25" customHeight="1" x14ac:dyDescent="0.3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25" customHeight="1" x14ac:dyDescent="0.3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25" customHeight="1" x14ac:dyDescent="0.3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25" customHeight="1" x14ac:dyDescent="0.3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25" customHeight="1" x14ac:dyDescent="0.3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25" customHeight="1" x14ac:dyDescent="0.3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25" customHeight="1" x14ac:dyDescent="0.3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25" customHeight="1" x14ac:dyDescent="0.3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25" customHeight="1" x14ac:dyDescent="0.3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25" customHeight="1" x14ac:dyDescent="0.3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25" customHeight="1" x14ac:dyDescent="0.3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25" customHeight="1" x14ac:dyDescent="0.3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25" customHeight="1" x14ac:dyDescent="0.3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25" customHeight="1" x14ac:dyDescent="0.3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25" customHeight="1" x14ac:dyDescent="0.3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25" customHeight="1" x14ac:dyDescent="0.3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25" customHeight="1" x14ac:dyDescent="0.3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25" customHeight="1" x14ac:dyDescent="0.3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25" customHeight="1" x14ac:dyDescent="0.3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25" customHeight="1" x14ac:dyDescent="0.3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25" customHeight="1" x14ac:dyDescent="0.3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25" customHeight="1" x14ac:dyDescent="0.3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25" customHeight="1" x14ac:dyDescent="0.3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25" customHeight="1" x14ac:dyDescent="0.3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25" customHeight="1" x14ac:dyDescent="0.3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25" customHeight="1" x14ac:dyDescent="0.3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25" customHeight="1" x14ac:dyDescent="0.3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25" customHeight="1" x14ac:dyDescent="0.3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25" customHeight="1" x14ac:dyDescent="0.3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25" customHeight="1" x14ac:dyDescent="0.3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25" customHeight="1" x14ac:dyDescent="0.3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25" customHeight="1" x14ac:dyDescent="0.3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25" customHeight="1" x14ac:dyDescent="0.3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25" customHeight="1" x14ac:dyDescent="0.3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25" customHeight="1" x14ac:dyDescent="0.3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25" customHeight="1" x14ac:dyDescent="0.3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25" customHeight="1" x14ac:dyDescent="0.3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25" customHeight="1" x14ac:dyDescent="0.3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25" customHeight="1" x14ac:dyDescent="0.3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25" customHeight="1" x14ac:dyDescent="0.3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25" customHeight="1" x14ac:dyDescent="0.3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25" customHeight="1" x14ac:dyDescent="0.3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25" customHeight="1" x14ac:dyDescent="0.3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25" customHeight="1" x14ac:dyDescent="0.3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25" customHeight="1" x14ac:dyDescent="0.3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25" customHeight="1" x14ac:dyDescent="0.3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25" customHeight="1" x14ac:dyDescent="0.3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25" customHeight="1" x14ac:dyDescent="0.3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25" customHeight="1" x14ac:dyDescent="0.3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25" customHeight="1" x14ac:dyDescent="0.3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25" customHeight="1" x14ac:dyDescent="0.3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25" customHeight="1" x14ac:dyDescent="0.3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25" customHeight="1" x14ac:dyDescent="0.3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25" customHeight="1" x14ac:dyDescent="0.3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25" customHeight="1" x14ac:dyDescent="0.3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25" customHeight="1" x14ac:dyDescent="0.3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25" customHeight="1" x14ac:dyDescent="0.3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25" customHeight="1" x14ac:dyDescent="0.3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25" customHeight="1" x14ac:dyDescent="0.3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25" customHeight="1" x14ac:dyDescent="0.3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25" customHeight="1" x14ac:dyDescent="0.3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25" customHeight="1" x14ac:dyDescent="0.3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25" customHeight="1" x14ac:dyDescent="0.3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25" customHeight="1" x14ac:dyDescent="0.3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25" customHeight="1" x14ac:dyDescent="0.3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25" customHeight="1" x14ac:dyDescent="0.3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25" customHeight="1" x14ac:dyDescent="0.3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25" customHeight="1" x14ac:dyDescent="0.3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25" customHeight="1" x14ac:dyDescent="0.3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25" customHeight="1" x14ac:dyDescent="0.3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25" customHeight="1" x14ac:dyDescent="0.3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25" customHeight="1" x14ac:dyDescent="0.3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25" customHeight="1" x14ac:dyDescent="0.3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25" customHeight="1" x14ac:dyDescent="0.3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25" customHeight="1" x14ac:dyDescent="0.3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25" customHeight="1" x14ac:dyDescent="0.3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25" customHeight="1" x14ac:dyDescent="0.3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25" customHeight="1" x14ac:dyDescent="0.3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25" customHeight="1" x14ac:dyDescent="0.3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25" customHeight="1" x14ac:dyDescent="0.3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25" customHeight="1" x14ac:dyDescent="0.3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25" customHeight="1" x14ac:dyDescent="0.3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25" customHeight="1" x14ac:dyDescent="0.3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25" customHeight="1" x14ac:dyDescent="0.3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25" customHeight="1" x14ac:dyDescent="0.3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25" customHeight="1" x14ac:dyDescent="0.3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25" customHeight="1" x14ac:dyDescent="0.3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25" customHeight="1" x14ac:dyDescent="0.3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25" customHeight="1" x14ac:dyDescent="0.3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25" customHeight="1" x14ac:dyDescent="0.3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25" customHeight="1" x14ac:dyDescent="0.3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25" customHeight="1" x14ac:dyDescent="0.3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25" customHeight="1" x14ac:dyDescent="0.3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25" customHeight="1" x14ac:dyDescent="0.3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25" customHeight="1" x14ac:dyDescent="0.3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25" customHeight="1" x14ac:dyDescent="0.3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25" customHeight="1" x14ac:dyDescent="0.3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25" customHeight="1" x14ac:dyDescent="0.3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25" customHeight="1" x14ac:dyDescent="0.3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25" customHeight="1" x14ac:dyDescent="0.3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25" customHeight="1" x14ac:dyDescent="0.3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25" customHeight="1" x14ac:dyDescent="0.3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25" customHeight="1" x14ac:dyDescent="0.3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25" customHeight="1" x14ac:dyDescent="0.3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25" customHeight="1" x14ac:dyDescent="0.3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25" customHeight="1" x14ac:dyDescent="0.3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25" customHeight="1" x14ac:dyDescent="0.3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25" customHeight="1" x14ac:dyDescent="0.3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25" customHeight="1" x14ac:dyDescent="0.3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25" customHeight="1" x14ac:dyDescent="0.3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25" customHeight="1" x14ac:dyDescent="0.3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25" customHeight="1" x14ac:dyDescent="0.3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25" customHeight="1" x14ac:dyDescent="0.3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25" customHeight="1" x14ac:dyDescent="0.3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25" customHeight="1" x14ac:dyDescent="0.3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25" customHeight="1" x14ac:dyDescent="0.3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25" customHeight="1" x14ac:dyDescent="0.3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25" customHeight="1" x14ac:dyDescent="0.3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25" customHeight="1" x14ac:dyDescent="0.3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25" customHeight="1" x14ac:dyDescent="0.3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25" customHeight="1" x14ac:dyDescent="0.3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25" customHeight="1" x14ac:dyDescent="0.3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25" customHeight="1" x14ac:dyDescent="0.3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25" customHeight="1" x14ac:dyDescent="0.3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25" customHeight="1" x14ac:dyDescent="0.3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25" customHeight="1" x14ac:dyDescent="0.3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25" customHeight="1" x14ac:dyDescent="0.3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25" customHeight="1" x14ac:dyDescent="0.3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25" customHeight="1" x14ac:dyDescent="0.3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25" customHeight="1" x14ac:dyDescent="0.3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25" customHeight="1" x14ac:dyDescent="0.3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25" customHeight="1" x14ac:dyDescent="0.3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25" customHeight="1" x14ac:dyDescent="0.3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25" customHeight="1" x14ac:dyDescent="0.3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25" customHeight="1" x14ac:dyDescent="0.3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25" customHeight="1" x14ac:dyDescent="0.3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25" customHeight="1" x14ac:dyDescent="0.3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25" customHeight="1" x14ac:dyDescent="0.3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25" customHeight="1" x14ac:dyDescent="0.3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25" customHeight="1" x14ac:dyDescent="0.3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25" customHeight="1" x14ac:dyDescent="0.3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25" customHeight="1" x14ac:dyDescent="0.3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25" customHeight="1" x14ac:dyDescent="0.3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25" customHeight="1" x14ac:dyDescent="0.3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25" customHeight="1" x14ac:dyDescent="0.3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4.25" customHeight="1" x14ac:dyDescent="0.3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4.25" customHeight="1" x14ac:dyDescent="0.3">
      <c r="A1002" s="5"/>
      <c r="B1002" s="5"/>
      <c r="C1002" s="5"/>
      <c r="D1002" s="5"/>
      <c r="E1002" s="5"/>
      <c r="F1002" s="5"/>
      <c r="G1002" s="5"/>
      <c r="H1002" s="5"/>
      <c r="I1002" s="5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4.25" customHeight="1" x14ac:dyDescent="0.3">
      <c r="A1003" s="5"/>
      <c r="B1003" s="5"/>
      <c r="C1003" s="5"/>
      <c r="D1003" s="5"/>
      <c r="E1003" s="5"/>
      <c r="F1003" s="5"/>
      <c r="G1003" s="5"/>
      <c r="H1003" s="5"/>
      <c r="I1003" s="5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4.25" customHeight="1" x14ac:dyDescent="0.3">
      <c r="A1004" s="5"/>
      <c r="B1004" s="5"/>
      <c r="C1004" s="5"/>
      <c r="D1004" s="5"/>
      <c r="E1004" s="5"/>
      <c r="F1004" s="5"/>
      <c r="G1004" s="5"/>
      <c r="H1004" s="5"/>
      <c r="I1004" s="5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4.25" customHeight="1" x14ac:dyDescent="0.3">
      <c r="A1005" s="5"/>
      <c r="B1005" s="5"/>
      <c r="C1005" s="5"/>
      <c r="D1005" s="5"/>
      <c r="E1005" s="5"/>
      <c r="F1005" s="5"/>
      <c r="G1005" s="5"/>
      <c r="H1005" s="5"/>
      <c r="I1005" s="5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4.25" customHeight="1" x14ac:dyDescent="0.3">
      <c r="A1006" s="5"/>
      <c r="B1006" s="5"/>
      <c r="C1006" s="5"/>
      <c r="D1006" s="5"/>
      <c r="E1006" s="5"/>
      <c r="F1006" s="5"/>
      <c r="G1006" s="5"/>
      <c r="H1006" s="5"/>
      <c r="I1006" s="5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4.25" customHeight="1" x14ac:dyDescent="0.3">
      <c r="A1007" s="5"/>
      <c r="B1007" s="5"/>
      <c r="C1007" s="5"/>
      <c r="D1007" s="5"/>
      <c r="E1007" s="5"/>
      <c r="F1007" s="5"/>
      <c r="G1007" s="5"/>
      <c r="H1007" s="5"/>
      <c r="I1007" s="5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4.25" customHeight="1" x14ac:dyDescent="0.3">
      <c r="A1008" s="5"/>
      <c r="B1008" s="5"/>
      <c r="C1008" s="5"/>
      <c r="D1008" s="5"/>
      <c r="E1008" s="5"/>
      <c r="F1008" s="5"/>
      <c r="G1008" s="5"/>
      <c r="H1008" s="5"/>
      <c r="I1008" s="5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4.25" customHeight="1" x14ac:dyDescent="0.3">
      <c r="A1009" s="5"/>
      <c r="B1009" s="5"/>
      <c r="C1009" s="5"/>
      <c r="D1009" s="5"/>
      <c r="E1009" s="5"/>
      <c r="F1009" s="5"/>
      <c r="G1009" s="5"/>
      <c r="H1009" s="5"/>
      <c r="I1009" s="5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4.25" customHeight="1" x14ac:dyDescent="0.3">
      <c r="A1010" s="5"/>
      <c r="B1010" s="5"/>
      <c r="C1010" s="5"/>
      <c r="D1010" s="5"/>
      <c r="E1010" s="5"/>
      <c r="F1010" s="5"/>
      <c r="G1010" s="5"/>
      <c r="H1010" s="5"/>
      <c r="I1010" s="5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  <row r="1011" spans="1:26" ht="14.25" customHeight="1" x14ac:dyDescent="0.3">
      <c r="A1011" s="5"/>
      <c r="B1011" s="5"/>
      <c r="C1011" s="5"/>
      <c r="D1011" s="5"/>
      <c r="E1011" s="5"/>
      <c r="F1011" s="5"/>
      <c r="G1011" s="5"/>
      <c r="H1011" s="5"/>
      <c r="I1011" s="5"/>
      <c r="J1011" s="5"/>
      <c r="K1011" s="5"/>
      <c r="L1011" s="5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</row>
    <row r="1012" spans="1:26" ht="14.25" customHeight="1" x14ac:dyDescent="0.3">
      <c r="A1012" s="5"/>
      <c r="B1012" s="5"/>
      <c r="C1012" s="5"/>
      <c r="D1012" s="5"/>
      <c r="E1012" s="5"/>
      <c r="F1012" s="5"/>
      <c r="G1012" s="5"/>
      <c r="H1012" s="5"/>
      <c r="I1012" s="5"/>
      <c r="J1012" s="5"/>
      <c r="K1012" s="5"/>
      <c r="L1012" s="5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</row>
    <row r="1013" spans="1:26" ht="14.25" customHeight="1" x14ac:dyDescent="0.3">
      <c r="A1013" s="5"/>
      <c r="B1013" s="5"/>
      <c r="C1013" s="5"/>
      <c r="D1013" s="5"/>
      <c r="E1013" s="5"/>
      <c r="F1013" s="5"/>
      <c r="G1013" s="5"/>
      <c r="H1013" s="5"/>
      <c r="I1013" s="5"/>
      <c r="J1013" s="5"/>
      <c r="K1013" s="5"/>
      <c r="L1013" s="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</row>
    <row r="1014" spans="1:26" ht="14.25" customHeight="1" x14ac:dyDescent="0.3">
      <c r="A1014" s="5"/>
      <c r="B1014" s="5"/>
      <c r="C1014" s="5"/>
      <c r="D1014" s="5"/>
      <c r="E1014" s="5"/>
      <c r="F1014" s="5"/>
      <c r="G1014" s="5"/>
      <c r="H1014" s="5"/>
      <c r="I1014" s="5"/>
      <c r="J1014" s="5"/>
      <c r="K1014" s="5"/>
      <c r="L1014" s="5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</row>
    <row r="1015" spans="1:26" ht="14.25" customHeight="1" x14ac:dyDescent="0.3">
      <c r="A1015" s="5"/>
      <c r="B1015" s="5"/>
      <c r="C1015" s="5"/>
      <c r="D1015" s="5"/>
      <c r="E1015" s="5"/>
      <c r="F1015" s="5"/>
      <c r="G1015" s="5"/>
      <c r="H1015" s="5"/>
      <c r="I1015" s="5"/>
      <c r="J1015" s="5"/>
      <c r="K1015" s="5"/>
      <c r="L1015" s="5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</row>
    <row r="1016" spans="1:26" ht="14.25" customHeight="1" x14ac:dyDescent="0.3">
      <c r="A1016" s="5"/>
      <c r="B1016" s="5"/>
      <c r="C1016" s="5"/>
      <c r="D1016" s="5"/>
      <c r="E1016" s="5"/>
      <c r="F1016" s="5"/>
      <c r="G1016" s="5"/>
      <c r="H1016" s="5"/>
      <c r="I1016" s="5"/>
      <c r="J1016" s="5"/>
      <c r="K1016" s="5"/>
      <c r="L1016" s="5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</row>
    <row r="1017" spans="1:26" ht="14.25" customHeight="1" x14ac:dyDescent="0.3">
      <c r="A1017" s="5"/>
      <c r="B1017" s="5"/>
      <c r="C1017" s="5"/>
      <c r="D1017" s="5"/>
      <c r="E1017" s="5"/>
      <c r="F1017" s="5"/>
      <c r="G1017" s="5"/>
      <c r="H1017" s="5"/>
      <c r="I1017" s="5"/>
      <c r="J1017" s="5"/>
      <c r="K1017" s="5"/>
      <c r="L1017" s="5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</row>
    <row r="1018" spans="1:26" ht="14.25" customHeight="1" x14ac:dyDescent="0.3">
      <c r="A1018" s="5"/>
      <c r="B1018" s="5"/>
      <c r="C1018" s="5"/>
      <c r="D1018" s="5"/>
      <c r="E1018" s="5"/>
      <c r="F1018" s="5"/>
      <c r="G1018" s="5"/>
      <c r="H1018" s="5"/>
      <c r="I1018" s="5"/>
      <c r="J1018" s="5"/>
      <c r="K1018" s="5"/>
      <c r="L1018" s="5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</row>
    <row r="1019" spans="1:26" ht="14.25" customHeight="1" x14ac:dyDescent="0.3">
      <c r="A1019" s="5"/>
      <c r="B1019" s="5"/>
      <c r="C1019" s="5"/>
      <c r="D1019" s="5"/>
      <c r="E1019" s="5"/>
      <c r="F1019" s="5"/>
      <c r="G1019" s="5"/>
      <c r="H1019" s="5"/>
      <c r="I1019" s="5"/>
      <c r="J1019" s="5"/>
      <c r="K1019" s="5"/>
      <c r="L1019" s="5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</row>
    <row r="1020" spans="1:26" ht="14.25" customHeight="1" x14ac:dyDescent="0.3">
      <c r="A1020" s="5"/>
      <c r="B1020" s="5"/>
      <c r="C1020" s="5"/>
      <c r="D1020" s="5"/>
      <c r="E1020" s="5"/>
      <c r="F1020" s="5"/>
      <c r="G1020" s="5"/>
      <c r="H1020" s="5"/>
      <c r="I1020" s="5"/>
      <c r="J1020" s="5"/>
      <c r="K1020" s="5"/>
      <c r="L1020" s="5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</row>
    <row r="1021" spans="1:26" ht="14.25" customHeight="1" x14ac:dyDescent="0.3">
      <c r="A1021" s="5"/>
      <c r="B1021" s="5"/>
      <c r="C1021" s="5"/>
      <c r="D1021" s="5"/>
      <c r="E1021" s="5"/>
      <c r="F1021" s="5"/>
      <c r="G1021" s="5"/>
      <c r="H1021" s="5"/>
      <c r="I1021" s="5"/>
      <c r="J1021" s="5"/>
      <c r="K1021" s="5"/>
      <c r="L1021" s="5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</row>
    <row r="1022" spans="1:26" ht="14.25" customHeight="1" x14ac:dyDescent="0.3">
      <c r="A1022" s="5"/>
      <c r="B1022" s="5"/>
      <c r="C1022" s="5"/>
      <c r="D1022" s="5"/>
      <c r="E1022" s="5"/>
      <c r="F1022" s="5"/>
      <c r="G1022" s="5"/>
      <c r="H1022" s="5"/>
      <c r="I1022" s="5"/>
      <c r="J1022" s="5"/>
      <c r="K1022" s="5"/>
      <c r="L1022" s="5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</row>
    <row r="1023" spans="1:26" ht="14.25" customHeight="1" x14ac:dyDescent="0.3">
      <c r="A1023" s="5"/>
      <c r="B1023" s="5"/>
      <c r="C1023" s="5"/>
      <c r="D1023" s="5"/>
      <c r="E1023" s="5"/>
      <c r="F1023" s="5"/>
      <c r="G1023" s="5"/>
      <c r="H1023" s="5"/>
      <c r="I1023" s="5"/>
      <c r="J1023" s="5"/>
      <c r="K1023" s="5"/>
      <c r="L1023" s="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</row>
    <row r="1024" spans="1:26" ht="14.25" customHeight="1" x14ac:dyDescent="0.3">
      <c r="A1024" s="5"/>
      <c r="B1024" s="5"/>
      <c r="C1024" s="5"/>
      <c r="D1024" s="5"/>
      <c r="E1024" s="5"/>
      <c r="F1024" s="5"/>
      <c r="G1024" s="5"/>
      <c r="H1024" s="5"/>
      <c r="I1024" s="5"/>
      <c r="J1024" s="5"/>
      <c r="K1024" s="5"/>
      <c r="L1024" s="5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</row>
    <row r="1025" spans="1:26" ht="14.25" customHeight="1" x14ac:dyDescent="0.3">
      <c r="A1025" s="5"/>
      <c r="B1025" s="5"/>
      <c r="C1025" s="5"/>
      <c r="D1025" s="5"/>
      <c r="E1025" s="5"/>
      <c r="F1025" s="5"/>
      <c r="G1025" s="5"/>
      <c r="H1025" s="5"/>
      <c r="I1025" s="5"/>
      <c r="J1025" s="5"/>
      <c r="K1025" s="5"/>
      <c r="L1025" s="5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</row>
    <row r="1026" spans="1:26" ht="14.25" customHeight="1" x14ac:dyDescent="0.3">
      <c r="A1026" s="5"/>
      <c r="B1026" s="5"/>
      <c r="C1026" s="5"/>
      <c r="D1026" s="5"/>
      <c r="E1026" s="5"/>
      <c r="F1026" s="5"/>
      <c r="G1026" s="5"/>
      <c r="H1026" s="5"/>
      <c r="I1026" s="5"/>
      <c r="J1026" s="5"/>
      <c r="K1026" s="5"/>
      <c r="L1026" s="5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</row>
    <row r="1027" spans="1:26" ht="14.25" customHeight="1" x14ac:dyDescent="0.3">
      <c r="A1027" s="5"/>
      <c r="B1027" s="5"/>
      <c r="C1027" s="5"/>
      <c r="D1027" s="5"/>
      <c r="E1027" s="5"/>
      <c r="F1027" s="5"/>
      <c r="G1027" s="5"/>
      <c r="H1027" s="5"/>
      <c r="I1027" s="5"/>
      <c r="J1027" s="5"/>
      <c r="K1027" s="5"/>
      <c r="L1027" s="5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</row>
    <row r="1028" spans="1:26" ht="14.25" customHeight="1" x14ac:dyDescent="0.3">
      <c r="A1028" s="5"/>
      <c r="B1028" s="5"/>
      <c r="C1028" s="5"/>
      <c r="D1028" s="5"/>
      <c r="E1028" s="5"/>
      <c r="F1028" s="5"/>
      <c r="G1028" s="5"/>
      <c r="H1028" s="5"/>
      <c r="I1028" s="5"/>
      <c r="J1028" s="5"/>
      <c r="K1028" s="5"/>
      <c r="L1028" s="5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</row>
    <row r="1029" spans="1:26" ht="14.25" customHeight="1" x14ac:dyDescent="0.3">
      <c r="A1029" s="5"/>
      <c r="B1029" s="5"/>
      <c r="C1029" s="5"/>
      <c r="D1029" s="5"/>
      <c r="E1029" s="5"/>
      <c r="F1029" s="5"/>
      <c r="G1029" s="5"/>
      <c r="H1029" s="5"/>
      <c r="I1029" s="5"/>
      <c r="J1029" s="5"/>
      <c r="K1029" s="5"/>
      <c r="L1029" s="5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</row>
    <row r="1030" spans="1:26" ht="14.25" customHeight="1" x14ac:dyDescent="0.3">
      <c r="A1030" s="5"/>
      <c r="B1030" s="5"/>
      <c r="C1030" s="5"/>
      <c r="D1030" s="5"/>
      <c r="E1030" s="5"/>
      <c r="F1030" s="5"/>
      <c r="G1030" s="5"/>
      <c r="H1030" s="5"/>
      <c r="I1030" s="5"/>
      <c r="J1030" s="5"/>
      <c r="K1030" s="5"/>
      <c r="L1030" s="5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</row>
    <row r="1031" spans="1:26" ht="14.25" customHeight="1" x14ac:dyDescent="0.3">
      <c r="A1031" s="5"/>
      <c r="B1031" s="5"/>
      <c r="C1031" s="5"/>
      <c r="D1031" s="5"/>
      <c r="E1031" s="5"/>
      <c r="F1031" s="5"/>
      <c r="G1031" s="5"/>
      <c r="H1031" s="5"/>
      <c r="I1031" s="5"/>
      <c r="J1031" s="5"/>
      <c r="K1031" s="5"/>
      <c r="L1031" s="5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</row>
    <row r="1032" spans="1:26" ht="14.25" customHeight="1" x14ac:dyDescent="0.3">
      <c r="A1032" s="5"/>
      <c r="B1032" s="5"/>
      <c r="C1032" s="5"/>
      <c r="D1032" s="5"/>
      <c r="E1032" s="5"/>
      <c r="F1032" s="5"/>
      <c r="G1032" s="5"/>
      <c r="H1032" s="5"/>
      <c r="I1032" s="5"/>
      <c r="J1032" s="5"/>
      <c r="K1032" s="5"/>
      <c r="L1032" s="5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</row>
    <row r="1033" spans="1:26" ht="14.25" customHeight="1" x14ac:dyDescent="0.3">
      <c r="A1033" s="5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</row>
    <row r="1034" spans="1:26" ht="14.25" customHeight="1" x14ac:dyDescent="0.3">
      <c r="A1034" s="5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</row>
  </sheetData>
  <mergeCells count="8">
    <mergeCell ref="A4:C4"/>
    <mergeCell ref="A2:C2"/>
    <mergeCell ref="B151:C151"/>
    <mergeCell ref="F64:K64"/>
    <mergeCell ref="D102:G102"/>
    <mergeCell ref="D103:D104"/>
    <mergeCell ref="E103:E104"/>
    <mergeCell ref="B137:C13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97"/>
  <sheetViews>
    <sheetView showGridLines="0" topLeftCell="A10" workbookViewId="0">
      <selection sqref="A1:J1"/>
    </sheetView>
  </sheetViews>
  <sheetFormatPr defaultColWidth="12.59765625" defaultRowHeight="15" customHeight="1" x14ac:dyDescent="0.25"/>
  <cols>
    <col min="2" max="2" width="47.59765625" customWidth="1"/>
    <col min="10" max="10" width="40" customWidth="1"/>
  </cols>
  <sheetData>
    <row r="1" spans="1:26" ht="13.8" x14ac:dyDescent="0.25">
      <c r="A1" s="101" t="s">
        <v>117</v>
      </c>
      <c r="B1" s="93"/>
      <c r="C1" s="93"/>
      <c r="D1" s="93"/>
      <c r="E1" s="93"/>
      <c r="F1" s="93"/>
      <c r="G1" s="93"/>
      <c r="H1" s="93"/>
      <c r="I1" s="93"/>
      <c r="J1" s="91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ht="27.6" x14ac:dyDescent="0.25">
      <c r="A2" s="34" t="s">
        <v>118</v>
      </c>
      <c r="B2" s="35" t="s">
        <v>119</v>
      </c>
      <c r="C2" s="36"/>
      <c r="D2" s="36"/>
      <c r="E2" s="36"/>
      <c r="F2" s="36"/>
      <c r="G2" s="36"/>
      <c r="H2" s="36"/>
      <c r="I2" s="37" t="s">
        <v>118</v>
      </c>
      <c r="J2" s="35" t="s">
        <v>120</v>
      </c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ht="96.6" x14ac:dyDescent="0.25">
      <c r="A3" s="38" t="s">
        <v>121</v>
      </c>
      <c r="B3" s="35" t="s">
        <v>122</v>
      </c>
      <c r="C3" s="36"/>
      <c r="D3" s="36"/>
      <c r="E3" s="36"/>
      <c r="F3" s="36"/>
      <c r="G3" s="36"/>
      <c r="H3" s="36"/>
      <c r="I3" s="39" t="s">
        <v>121</v>
      </c>
      <c r="J3" s="35" t="s">
        <v>123</v>
      </c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30.75" customHeight="1" x14ac:dyDescent="0.25">
      <c r="A4" s="38" t="s">
        <v>124</v>
      </c>
      <c r="B4" s="35" t="s">
        <v>125</v>
      </c>
      <c r="C4" s="36"/>
      <c r="D4" s="36"/>
      <c r="E4" s="36"/>
      <c r="F4" s="36"/>
      <c r="G4" s="36"/>
      <c r="H4" s="36"/>
      <c r="I4" s="39" t="s">
        <v>124</v>
      </c>
      <c r="J4" s="35" t="s">
        <v>126</v>
      </c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ht="41.4" x14ac:dyDescent="0.25">
      <c r="A5" s="40" t="s">
        <v>127</v>
      </c>
      <c r="B5" s="35" t="s">
        <v>128</v>
      </c>
      <c r="C5" s="36"/>
      <c r="D5" s="36"/>
      <c r="E5" s="36"/>
      <c r="F5" s="36"/>
      <c r="G5" s="36"/>
      <c r="H5" s="36"/>
      <c r="I5" s="41" t="s">
        <v>127</v>
      </c>
      <c r="J5" s="35" t="s">
        <v>129</v>
      </c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3.8" x14ac:dyDescent="0.25">
      <c r="A6" s="42"/>
      <c r="B6" s="43"/>
      <c r="C6" s="36"/>
      <c r="D6" s="36"/>
      <c r="E6" s="36"/>
      <c r="F6" s="36"/>
      <c r="G6" s="36"/>
      <c r="H6" s="36"/>
      <c r="I6" s="36"/>
      <c r="J6" s="42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ht="13.8" x14ac:dyDescent="0.25">
      <c r="A7" s="42"/>
      <c r="B7" s="43"/>
      <c r="C7" s="36"/>
      <c r="D7" s="36"/>
      <c r="E7" s="36"/>
      <c r="F7" s="36"/>
      <c r="G7" s="36"/>
      <c r="H7" s="36"/>
      <c r="I7" s="36"/>
      <c r="J7" s="42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ht="13.8" x14ac:dyDescent="0.25">
      <c r="A8" s="42"/>
      <c r="B8" s="43"/>
      <c r="C8" s="36"/>
      <c r="D8" s="36"/>
      <c r="E8" s="36"/>
      <c r="F8" s="36"/>
      <c r="G8" s="36"/>
      <c r="H8" s="36"/>
      <c r="I8" s="36"/>
      <c r="J8" s="42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3.8" x14ac:dyDescent="0.25">
      <c r="A9" s="42"/>
      <c r="B9" s="43"/>
      <c r="C9" s="36"/>
      <c r="D9" s="36"/>
      <c r="E9" s="36"/>
      <c r="F9" s="36"/>
      <c r="G9" s="36"/>
      <c r="H9" s="36"/>
      <c r="I9" s="36"/>
      <c r="J9" s="42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ht="27.6" x14ac:dyDescent="0.25">
      <c r="A10" s="44" t="s">
        <v>118</v>
      </c>
      <c r="B10" s="35" t="s">
        <v>130</v>
      </c>
      <c r="C10" s="36"/>
      <c r="D10" s="36"/>
      <c r="E10" s="36"/>
      <c r="F10" s="36"/>
      <c r="G10" s="36"/>
      <c r="H10" s="36"/>
      <c r="I10" s="45" t="s">
        <v>118</v>
      </c>
      <c r="J10" s="35" t="s">
        <v>131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ht="27.6" x14ac:dyDescent="0.25">
      <c r="A11" s="46" t="s">
        <v>121</v>
      </c>
      <c r="B11" s="35" t="s">
        <v>132</v>
      </c>
      <c r="C11" s="36"/>
      <c r="D11" s="36"/>
      <c r="E11" s="36"/>
      <c r="F11" s="36"/>
      <c r="G11" s="36"/>
      <c r="H11" s="36"/>
      <c r="I11" s="47" t="s">
        <v>121</v>
      </c>
      <c r="J11" s="35" t="s">
        <v>133</v>
      </c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ht="27.6" x14ac:dyDescent="0.25">
      <c r="A12" s="46" t="s">
        <v>124</v>
      </c>
      <c r="B12" s="35" t="s">
        <v>134</v>
      </c>
      <c r="C12" s="36"/>
      <c r="D12" s="36"/>
      <c r="E12" s="36"/>
      <c r="F12" s="36"/>
      <c r="G12" s="36"/>
      <c r="H12" s="36"/>
      <c r="I12" s="47" t="s">
        <v>124</v>
      </c>
      <c r="J12" s="35" t="s">
        <v>135</v>
      </c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ht="41.4" x14ac:dyDescent="0.25">
      <c r="A13" s="48" t="s">
        <v>127</v>
      </c>
      <c r="B13" s="35" t="s">
        <v>136</v>
      </c>
      <c r="C13" s="36"/>
      <c r="D13" s="36"/>
      <c r="E13" s="36"/>
      <c r="F13" s="36"/>
      <c r="G13" s="36"/>
      <c r="H13" s="36"/>
      <c r="I13" s="49" t="s">
        <v>127</v>
      </c>
      <c r="J13" s="35" t="s">
        <v>137</v>
      </c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ht="13.8" x14ac:dyDescent="0.25">
      <c r="A14" s="36"/>
      <c r="B14" s="50"/>
      <c r="C14" s="36"/>
      <c r="D14" s="36"/>
      <c r="E14" s="36"/>
      <c r="F14" s="36"/>
      <c r="G14" s="36"/>
      <c r="H14" s="36"/>
      <c r="I14" s="36"/>
      <c r="J14" s="36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ht="13.8" x14ac:dyDescent="0.25">
      <c r="A15" s="36"/>
      <c r="B15" s="50"/>
      <c r="C15" s="36"/>
      <c r="D15" s="36"/>
      <c r="E15" s="36"/>
      <c r="F15" s="36"/>
      <c r="G15" s="36"/>
      <c r="H15" s="36"/>
      <c r="I15" s="36"/>
      <c r="J15" s="36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ht="13.8" x14ac:dyDescent="0.25">
      <c r="A16" s="33"/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ht="13.8" x14ac:dyDescent="0.25">
      <c r="A17" s="33"/>
      <c r="B17" s="33"/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ht="13.8" x14ac:dyDescent="0.25">
      <c r="A18" s="33"/>
      <c r="B18" s="33"/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ht="13.8" x14ac:dyDescent="0.25">
      <c r="A19" s="33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ht="13.8" x14ac:dyDescent="0.25">
      <c r="A20" s="33"/>
      <c r="B20" s="33"/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ht="13.8" x14ac:dyDescent="0.25">
      <c r="A21" s="33"/>
      <c r="B21" s="33"/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ht="13.8" x14ac:dyDescent="0.25">
      <c r="A22" s="33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ht="13.8" x14ac:dyDescent="0.25">
      <c r="A23" s="33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ht="13.8" x14ac:dyDescent="0.25">
      <c r="A24" s="33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ht="13.8" x14ac:dyDescent="0.25">
      <c r="A25" s="33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ht="13.8" x14ac:dyDescent="0.25">
      <c r="A26" s="33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ht="13.8" x14ac:dyDescent="0.25">
      <c r="A27" s="33"/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ht="13.8" x14ac:dyDescent="0.25">
      <c r="A28" s="33"/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ht="13.8" x14ac:dyDescent="0.25">
      <c r="A29" s="33"/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ht="13.8" x14ac:dyDescent="0.25">
      <c r="A30" s="33"/>
      <c r="B30" s="33"/>
      <c r="C30" s="33"/>
      <c r="D30" s="33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ht="13.8" x14ac:dyDescent="0.25">
      <c r="A31" s="33"/>
      <c r="B31" s="33"/>
      <c r="C31" s="33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ht="13.8" x14ac:dyDescent="0.25">
      <c r="A32" s="33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ht="13.8" x14ac:dyDescent="0.25">
      <c r="A33" s="33"/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ht="13.8" x14ac:dyDescent="0.2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ht="13.8" x14ac:dyDescent="0.25">
      <c r="A35" s="33"/>
      <c r="B35" s="33"/>
      <c r="C35" s="33"/>
      <c r="D35" s="33"/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ht="13.8" x14ac:dyDescent="0.25">
      <c r="A36" s="33"/>
      <c r="B36" s="33"/>
      <c r="C36" s="33"/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ht="13.8" x14ac:dyDescent="0.25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ht="13.8" x14ac:dyDescent="0.25">
      <c r="A38" s="33"/>
      <c r="B38" s="33"/>
      <c r="C38" s="33"/>
      <c r="D38" s="33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ht="13.8" x14ac:dyDescent="0.25">
      <c r="A39" s="33"/>
      <c r="B39" s="33"/>
      <c r="C39" s="33"/>
      <c r="D39" s="33"/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ht="13.8" x14ac:dyDescent="0.25">
      <c r="A40" s="33"/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ht="13.8" x14ac:dyDescent="0.25">
      <c r="A41" s="33"/>
      <c r="B41" s="33"/>
      <c r="C41" s="33"/>
      <c r="D41" s="33"/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ht="13.8" x14ac:dyDescent="0.25">
      <c r="A42" s="33"/>
      <c r="B42" s="33"/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ht="13.8" x14ac:dyDescent="0.25">
      <c r="A43" s="33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ht="13.8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ht="13.8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ht="13.8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ht="13.8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ht="13.8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ht="13.8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ht="13.8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ht="13.8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ht="13.8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ht="13.8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ht="13.8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ht="13.8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ht="13.8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ht="13.8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ht="13.8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ht="13.8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ht="13.8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ht="13.8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ht="13.8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ht="13.8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ht="13.8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ht="13.8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ht="13.8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ht="13.8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ht="13.8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ht="13.8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ht="13.8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ht="13.8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ht="13.8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ht="13.8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ht="13.8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ht="13.8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ht="13.8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ht="13.8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ht="13.8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ht="13.8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ht="13.8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ht="13.8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ht="13.8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ht="13.8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ht="13.8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ht="13.8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ht="13.8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ht="13.8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ht="13.8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ht="13.8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ht="13.8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ht="13.8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ht="13.8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ht="13.8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ht="13.8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ht="13.8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ht="13.8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ht="13.8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ht="13.8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ht="13.8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ht="13.8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ht="13.8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ht="13.8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ht="13.8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ht="13.8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ht="13.8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ht="13.8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ht="13.8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ht="13.8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ht="13.8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ht="13.8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ht="13.8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ht="13.8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ht="13.8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ht="13.8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ht="13.8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ht="13.8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ht="13.8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ht="13.8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ht="13.8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ht="13.8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ht="13.8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ht="13.8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ht="13.8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ht="13.8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ht="13.8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ht="13.8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ht="13.8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ht="13.8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ht="13.8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ht="13.8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ht="13.8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ht="13.8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ht="13.8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ht="13.8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ht="13.8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ht="13.8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ht="13.8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ht="13.8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ht="13.8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ht="13.8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ht="13.8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ht="13.8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ht="13.8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ht="13.8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ht="13.8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ht="13.8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ht="13.8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ht="13.8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ht="13.8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ht="13.8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ht="13.8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ht="13.8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ht="13.8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ht="13.8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ht="13.8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ht="13.8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ht="13.8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ht="13.8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ht="13.8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ht="13.8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ht="13.8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ht="13.8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ht="13.8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ht="13.8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ht="13.8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ht="13.8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ht="13.8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ht="13.8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ht="13.8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ht="13.8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ht="13.8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ht="13.8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ht="13.8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ht="13.8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ht="13.8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ht="13.8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ht="13.8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ht="13.8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ht="13.8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ht="13.8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ht="13.8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ht="13.8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ht="13.8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ht="13.8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ht="13.8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ht="13.8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ht="13.8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ht="13.8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ht="13.8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ht="13.8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ht="13.8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ht="13.8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ht="13.8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ht="13.8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ht="13.8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ht="13.8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ht="13.8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ht="13.8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ht="13.8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ht="13.8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ht="13.8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ht="13.8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ht="13.8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ht="13.8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ht="13.8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ht="13.8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ht="13.8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ht="13.8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ht="13.8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ht="13.8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ht="13.8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ht="13.8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ht="13.8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ht="13.8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ht="13.8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ht="13.8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ht="13.8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ht="13.8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ht="13.8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ht="13.8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ht="13.8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ht="13.8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ht="13.8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ht="13.8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ht="13.8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ht="13.8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ht="13.8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ht="13.8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ht="13.8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ht="13.8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ht="13.8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ht="13.8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ht="13.8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ht="13.8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ht="13.8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ht="13.8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ht="13.8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ht="13.8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ht="13.8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ht="13.8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ht="13.8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ht="13.8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ht="13.8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ht="13.8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ht="13.8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ht="13.8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ht="13.8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ht="13.8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ht="13.8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ht="13.8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ht="13.8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ht="13.8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ht="13.8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ht="13.8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ht="13.8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ht="13.8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ht="13.8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ht="13.8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ht="13.8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ht="13.8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ht="13.8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ht="13.8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ht="13.8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ht="13.8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ht="13.8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ht="13.8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ht="13.8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ht="13.8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ht="13.8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ht="13.8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ht="13.8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ht="13.8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ht="13.8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ht="13.8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ht="13.8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ht="13.8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ht="13.8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ht="13.8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ht="13.8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ht="13.8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ht="13.8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ht="13.8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ht="13.8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ht="13.8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ht="13.8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ht="13.8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ht="13.8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ht="13.8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ht="13.8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ht="13.8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ht="13.8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ht="13.8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ht="13.8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ht="13.8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ht="13.8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ht="13.8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ht="13.8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ht="13.8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ht="13.8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ht="13.8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ht="13.8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ht="13.8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ht="13.8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ht="13.8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ht="13.8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ht="13.8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ht="13.8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ht="13.8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ht="13.8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ht="13.8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ht="13.8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ht="13.8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ht="13.8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ht="13.8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ht="13.8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ht="13.8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ht="13.8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ht="13.8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ht="13.8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ht="13.8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ht="13.8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ht="13.8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ht="13.8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ht="13.8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ht="13.8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ht="13.8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ht="13.8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ht="13.8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ht="13.8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ht="13.8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ht="13.8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ht="13.8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ht="13.8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ht="13.8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ht="13.8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ht="13.8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ht="13.8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ht="13.8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ht="13.8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ht="13.8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ht="13.8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ht="13.8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ht="13.8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ht="13.8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ht="13.8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ht="13.8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ht="13.8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ht="13.8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ht="13.8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ht="13.8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ht="13.8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ht="13.8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ht="13.8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ht="13.8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ht="13.8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ht="13.8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ht="13.8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ht="13.8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ht="13.8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ht="13.8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ht="13.8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ht="13.8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ht="13.8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ht="13.8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ht="13.8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ht="13.8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ht="13.8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ht="13.8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ht="13.8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ht="13.8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ht="13.8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ht="13.8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ht="13.8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ht="13.8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ht="13.8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ht="13.8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ht="13.8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ht="13.8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ht="13.8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ht="13.8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ht="13.8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ht="13.8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ht="13.8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ht="13.8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ht="13.8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ht="13.8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ht="13.8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ht="13.8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ht="13.8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ht="13.8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ht="13.8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ht="13.8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ht="13.8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ht="13.8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ht="13.8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ht="13.8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ht="13.8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ht="13.8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ht="13.8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ht="13.8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ht="13.8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ht="13.8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ht="13.8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ht="13.8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ht="13.8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ht="13.8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ht="13.8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ht="13.8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ht="13.8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ht="13.8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ht="13.8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ht="13.8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ht="13.8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ht="13.8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ht="13.8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ht="13.8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ht="13.8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ht="13.8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ht="13.8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ht="13.8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ht="13.8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ht="13.8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ht="13.8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ht="13.8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ht="13.8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ht="13.8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ht="13.8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ht="13.8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ht="13.8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ht="13.8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ht="13.8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ht="13.8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ht="13.8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ht="13.8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ht="13.8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ht="13.8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ht="13.8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ht="13.8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ht="13.8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ht="13.8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ht="13.8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ht="13.8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ht="13.8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ht="13.8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ht="13.8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ht="13.8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ht="13.8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ht="13.8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ht="13.8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ht="13.8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ht="13.8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ht="13.8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ht="13.8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ht="13.8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ht="13.8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ht="13.8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ht="13.8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ht="13.8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ht="13.8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ht="13.8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ht="13.8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ht="13.8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ht="13.8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ht="13.8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ht="13.8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ht="13.8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ht="13.8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ht="13.8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ht="13.8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ht="13.8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ht="13.8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ht="13.8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ht="13.8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ht="13.8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ht="13.8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ht="13.8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ht="13.8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ht="13.8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ht="13.8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ht="13.8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ht="13.8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ht="13.8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ht="13.8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ht="13.8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ht="13.8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ht="13.8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ht="13.8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ht="13.8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ht="13.8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ht="13.8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ht="13.8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ht="13.8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ht="13.8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ht="13.8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ht="13.8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ht="13.8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ht="13.8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ht="13.8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ht="13.8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ht="13.8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ht="13.8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ht="13.8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ht="13.8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ht="13.8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ht="13.8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ht="13.8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ht="13.8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ht="13.8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ht="13.8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ht="13.8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ht="13.8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ht="13.8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ht="13.8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ht="13.8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ht="13.8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ht="13.8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ht="13.8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ht="13.8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ht="13.8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ht="13.8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ht="13.8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ht="13.8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ht="13.8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ht="13.8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ht="13.8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ht="13.8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ht="13.8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ht="13.8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ht="13.8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ht="13.8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ht="13.8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ht="13.8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ht="13.8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ht="13.8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ht="13.8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ht="13.8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ht="13.8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ht="13.8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ht="13.8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ht="13.8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ht="13.8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ht="13.8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ht="13.8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ht="13.8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ht="13.8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ht="13.8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ht="13.8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ht="13.8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ht="13.8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ht="13.8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ht="13.8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ht="13.8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ht="13.8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ht="13.8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ht="13.8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ht="13.8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ht="13.8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ht="13.8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ht="13.8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ht="13.8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ht="13.8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ht="13.8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ht="13.8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ht="13.8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ht="13.8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ht="13.8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ht="13.8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ht="13.8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ht="13.8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ht="13.8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ht="13.8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ht="13.8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ht="13.8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ht="13.8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ht="13.8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ht="13.8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ht="13.8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ht="13.8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ht="13.8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ht="13.8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ht="13.8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ht="13.8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ht="13.8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ht="13.8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ht="13.8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ht="13.8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ht="13.8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ht="13.8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ht="13.8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ht="13.8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ht="13.8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ht="13.8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ht="13.8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ht="13.8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ht="13.8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ht="13.8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ht="13.8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ht="13.8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ht="13.8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ht="13.8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ht="13.8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ht="13.8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ht="13.8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ht="13.8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ht="13.8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ht="13.8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ht="13.8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ht="13.8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ht="13.8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ht="13.8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ht="13.8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ht="13.8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ht="13.8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ht="13.8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ht="13.8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ht="13.8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ht="13.8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ht="13.8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ht="13.8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ht="13.8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ht="13.8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ht="13.8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ht="13.8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ht="13.8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ht="13.8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ht="13.8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ht="13.8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ht="13.8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ht="13.8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ht="13.8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ht="13.8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ht="13.8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ht="13.8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ht="13.8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ht="13.8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ht="13.8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ht="13.8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ht="13.8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ht="13.8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ht="13.8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ht="13.8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ht="13.8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ht="13.8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ht="13.8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ht="13.8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ht="13.8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ht="13.8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ht="13.8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ht="13.8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ht="13.8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ht="13.8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ht="13.8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ht="13.8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ht="13.8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ht="13.8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ht="13.8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ht="13.8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ht="13.8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ht="13.8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ht="13.8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ht="13.8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ht="13.8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ht="13.8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ht="13.8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ht="13.8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ht="13.8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ht="13.8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ht="13.8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ht="13.8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ht="13.8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ht="13.8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ht="13.8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ht="13.8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ht="13.8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ht="13.8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ht="13.8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ht="13.8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ht="13.8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ht="13.8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ht="13.8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ht="13.8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ht="13.8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ht="13.8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ht="13.8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ht="13.8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ht="13.8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ht="13.8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ht="13.8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ht="13.8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ht="13.8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ht="13.8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ht="13.8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ht="13.8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ht="13.8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ht="13.8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ht="13.8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ht="13.8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ht="13.8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ht="13.8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ht="13.8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ht="13.8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ht="13.8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ht="13.8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ht="13.8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ht="13.8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ht="13.8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ht="13.8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ht="13.8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ht="13.8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ht="13.8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ht="13.8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ht="13.8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ht="13.8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ht="13.8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ht="13.8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ht="13.8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ht="13.8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ht="13.8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ht="13.8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ht="13.8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ht="13.8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ht="13.8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ht="13.8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ht="13.8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ht="13.8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ht="13.8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ht="13.8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ht="13.8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ht="13.8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ht="13.8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ht="13.8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ht="13.8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ht="13.8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ht="13.8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ht="13.8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ht="13.8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ht="13.8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ht="13.8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ht="13.8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ht="13.8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ht="13.8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ht="13.8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ht="13.8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ht="13.8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ht="13.8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ht="13.8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ht="13.8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ht="13.8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ht="13.8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ht="13.8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ht="13.8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ht="13.8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ht="13.8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ht="13.8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ht="13.8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ht="13.8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ht="13.8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ht="13.8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ht="13.8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ht="13.8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ht="13.8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ht="13.8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ht="13.8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ht="13.8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ht="13.8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ht="13.8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ht="13.8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ht="13.8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ht="13.8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ht="13.8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ht="13.8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ht="13.8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ht="13.8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ht="13.8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ht="13.8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ht="13.8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ht="13.8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ht="13.8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ht="13.8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ht="13.8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ht="13.8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ht="13.8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ht="13.8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ht="13.8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ht="13.8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ht="13.8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ht="13.8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ht="13.8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ht="13.8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ht="13.8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ht="13.8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ht="13.8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ht="13.8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ht="13.8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ht="13.8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ht="13.8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ht="13.8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ht="13.8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ht="13.8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ht="13.8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ht="13.8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ht="13.8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ht="13.8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ht="13.8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ht="13.8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ht="13.8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ht="13.8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ht="13.8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ht="13.8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ht="13.8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ht="13.8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ht="13.8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ht="13.8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ht="13.8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ht="13.8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ht="13.8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ht="13.8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ht="13.8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ht="13.8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ht="13.8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ht="13.8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ht="13.8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ht="13.8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ht="13.8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ht="13.8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ht="13.8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ht="13.8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ht="13.8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ht="13.8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ht="13.8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ht="13.8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ht="13.8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ht="13.8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ht="13.8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ht="13.8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ht="13.8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ht="13.8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ht="13.8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ht="13.8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ht="13.8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ht="13.8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ht="13.8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ht="13.8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ht="13.8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ht="13.8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ht="13.8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ht="13.8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ht="13.8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ht="13.8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ht="13.8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ht="13.8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ht="13.8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ht="13.8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ht="13.8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ht="13.8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ht="13.8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ht="13.8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ht="13.8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ht="13.8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ht="13.8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ht="13.8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ht="13.8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ht="13.8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ht="13.8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ht="13.8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ht="13.8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ht="13.8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ht="13.8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ht="13.8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ht="13.8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ht="13.8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ht="13.8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ht="13.8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ht="13.8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ht="13.8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ht="13.8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ht="13.8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ht="13.8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ht="13.8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ht="13.8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ht="13.8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ht="13.8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ht="13.8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ht="13.8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ht="13.8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ht="13.8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ht="13.8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ht="13.8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ht="13.8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ht="13.8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ht="13.8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ht="13.8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ht="13.8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ht="13.8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ht="13.8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ht="13.8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ht="13.8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ht="13.8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ht="13.8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ht="13.8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ht="13.8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ht="13.8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ht="13.8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ht="13.8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ht="13.8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ht="13.8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ht="13.8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ht="13.8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ht="13.8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ht="13.8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ht="13.8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ht="13.8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ht="13.8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ht="13.8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ht="13.8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ht="13.8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ht="13.8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ht="13.8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ht="13.8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ht="13.8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ht="13.8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ht="13.8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ht="13.8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ht="13.8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ht="13.8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ht="13.8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ht="13.8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ht="13.8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ht="13.8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ht="13.8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ht="13.8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ht="13.8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ht="13.8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ht="13.8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ht="13.8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ht="13.8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ht="13.8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ht="13.8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ht="13.8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ht="13.8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ht="13.8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ht="13.8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ht="13.8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ht="13.8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ht="13.8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ht="13.8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ht="13.8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ht="13.8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ht="13.8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ht="13.8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ht="13.8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ht="13.8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ht="13.8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ht="13.8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ht="13.8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ht="13.8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ht="13.8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ht="13.8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ht="13.8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ht="13.8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ht="13.8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ht="13.8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ht="13.8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ht="13.8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ht="13.8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ht="13.8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ht="13.8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ht="13.8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ht="13.8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ht="13.8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ht="13.8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ht="13.8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ht="13.8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ht="13.8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ht="13.8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ht="13.8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ht="13.8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ht="13.8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ht="13.8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ht="13.8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ht="13.8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ht="13.8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ht="13.8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ht="13.8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ht="13.8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ht="13.8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ht="13.8" x14ac:dyDescent="0.25">
      <c r="A987" s="33"/>
      <c r="B987" s="33"/>
      <c r="C987" s="33"/>
      <c r="D987" s="33"/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ht="13.8" x14ac:dyDescent="0.25">
      <c r="A988" s="33"/>
      <c r="B988" s="33"/>
      <c r="C988" s="33"/>
      <c r="D988" s="33"/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ht="13.8" x14ac:dyDescent="0.25">
      <c r="A989" s="33"/>
      <c r="B989" s="33"/>
      <c r="C989" s="33"/>
      <c r="D989" s="33"/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ht="13.8" x14ac:dyDescent="0.25">
      <c r="A990" s="33"/>
      <c r="B990" s="33"/>
      <c r="C990" s="33"/>
      <c r="D990" s="33"/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ht="13.8" x14ac:dyDescent="0.25">
      <c r="A991" s="33"/>
      <c r="B991" s="33"/>
      <c r="C991" s="33"/>
      <c r="D991" s="33"/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ht="13.8" x14ac:dyDescent="0.25">
      <c r="A992" s="33"/>
      <c r="B992" s="33"/>
      <c r="C992" s="33"/>
      <c r="D992" s="33"/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1:26" ht="13.8" x14ac:dyDescent="0.25">
      <c r="A993" s="33"/>
      <c r="B993" s="33"/>
      <c r="C993" s="33"/>
      <c r="D993" s="33"/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1:26" ht="13.8" x14ac:dyDescent="0.25">
      <c r="A994" s="33"/>
      <c r="B994" s="33"/>
      <c r="C994" s="33"/>
      <c r="D994" s="33"/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1:26" ht="13.8" x14ac:dyDescent="0.25">
      <c r="A995" s="33"/>
      <c r="B995" s="33"/>
      <c r="C995" s="33"/>
      <c r="D995" s="33"/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1:26" ht="13.8" x14ac:dyDescent="0.25">
      <c r="A996" s="33"/>
      <c r="B996" s="33"/>
      <c r="C996" s="33"/>
      <c r="D996" s="33"/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1:26" ht="13.8" x14ac:dyDescent="0.25">
      <c r="A997" s="33"/>
      <c r="B997" s="33"/>
      <c r="C997" s="33"/>
      <c r="D997" s="33"/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2"/>
  <sheetViews>
    <sheetView workbookViewId="0">
      <selection sqref="A1:E1"/>
    </sheetView>
  </sheetViews>
  <sheetFormatPr defaultColWidth="12.59765625" defaultRowHeight="15" customHeight="1" x14ac:dyDescent="0.25"/>
  <cols>
    <col min="1" max="1" width="17.59765625" customWidth="1"/>
    <col min="2" max="2" width="19.19921875" customWidth="1"/>
    <col min="3" max="3" width="17.3984375" customWidth="1"/>
    <col min="4" max="4" width="28.09765625" customWidth="1"/>
    <col min="5" max="5" width="18.59765625" customWidth="1"/>
    <col min="6" max="26" width="7.59765625" customWidth="1"/>
  </cols>
  <sheetData>
    <row r="1" spans="1:6" ht="14.25" customHeight="1" x14ac:dyDescent="0.6">
      <c r="A1" s="102" t="s">
        <v>116</v>
      </c>
      <c r="B1" s="103"/>
      <c r="C1" s="103"/>
      <c r="D1" s="103"/>
      <c r="E1" s="104"/>
      <c r="F1" s="74"/>
    </row>
    <row r="2" spans="1:6" ht="14.25" customHeight="1" x14ac:dyDescent="0.3">
      <c r="A2" s="75"/>
      <c r="B2" s="76"/>
      <c r="C2" s="76"/>
      <c r="D2" s="76"/>
      <c r="E2" s="77"/>
    </row>
    <row r="3" spans="1:6" ht="14.25" customHeight="1" x14ac:dyDescent="0.3">
      <c r="A3" s="75"/>
      <c r="B3" s="76"/>
      <c r="C3" s="76"/>
      <c r="D3" s="76"/>
      <c r="E3" s="77"/>
    </row>
    <row r="4" spans="1:6" ht="14.25" customHeight="1" x14ac:dyDescent="0.25">
      <c r="A4" s="78" t="s">
        <v>213</v>
      </c>
      <c r="B4" s="78" t="s">
        <v>214</v>
      </c>
      <c r="C4" s="78" t="s">
        <v>215</v>
      </c>
      <c r="D4" s="78" t="s">
        <v>216</v>
      </c>
      <c r="E4" s="78" t="s">
        <v>217</v>
      </c>
    </row>
    <row r="5" spans="1:6" ht="14.25" customHeight="1" x14ac:dyDescent="0.3">
      <c r="A5" s="79" t="s">
        <v>218</v>
      </c>
      <c r="B5" s="80" t="s">
        <v>219</v>
      </c>
      <c r="C5" s="80" t="s">
        <v>220</v>
      </c>
      <c r="D5" s="80" t="s">
        <v>221</v>
      </c>
      <c r="E5" s="79" t="s">
        <v>222</v>
      </c>
    </row>
    <row r="6" spans="1:6" ht="14.25" customHeight="1" x14ac:dyDescent="0.25">
      <c r="A6" s="81" t="s">
        <v>223</v>
      </c>
      <c r="B6" s="81" t="s">
        <v>224</v>
      </c>
      <c r="C6" s="81" t="s">
        <v>225</v>
      </c>
      <c r="D6" s="81" t="s">
        <v>226</v>
      </c>
      <c r="E6" s="81" t="s">
        <v>227</v>
      </c>
    </row>
    <row r="7" spans="1:6" ht="14.25" customHeight="1" x14ac:dyDescent="0.25">
      <c r="A7" s="82" t="s">
        <v>228</v>
      </c>
      <c r="B7" s="82" t="s">
        <v>224</v>
      </c>
      <c r="C7" s="82" t="s">
        <v>229</v>
      </c>
      <c r="D7" s="81" t="s">
        <v>230</v>
      </c>
      <c r="E7" s="81" t="s">
        <v>227</v>
      </c>
    </row>
    <row r="8" spans="1:6" ht="14.25" customHeight="1" x14ac:dyDescent="0.25">
      <c r="A8" s="82" t="s">
        <v>231</v>
      </c>
      <c r="B8" s="82" t="s">
        <v>232</v>
      </c>
      <c r="C8" s="82" t="s">
        <v>229</v>
      </c>
      <c r="D8" s="81" t="s">
        <v>230</v>
      </c>
      <c r="E8" s="81" t="s">
        <v>227</v>
      </c>
    </row>
    <row r="9" spans="1:6" ht="14.25" customHeight="1" x14ac:dyDescent="0.25">
      <c r="A9" s="82" t="s">
        <v>233</v>
      </c>
      <c r="B9" s="82" t="s">
        <v>232</v>
      </c>
      <c r="C9" s="82" t="s">
        <v>229</v>
      </c>
      <c r="D9" s="81" t="s">
        <v>230</v>
      </c>
      <c r="E9" s="81" t="s">
        <v>227</v>
      </c>
    </row>
    <row r="10" spans="1:6" ht="14.25" customHeight="1" x14ac:dyDescent="0.25">
      <c r="A10" s="81" t="s">
        <v>234</v>
      </c>
      <c r="B10" s="81" t="s">
        <v>235</v>
      </c>
      <c r="C10" s="82" t="s">
        <v>236</v>
      </c>
      <c r="D10" s="81" t="s">
        <v>237</v>
      </c>
      <c r="E10" s="81" t="s">
        <v>227</v>
      </c>
    </row>
    <row r="11" spans="1:6" ht="14.25" customHeight="1" x14ac:dyDescent="0.25">
      <c r="A11" s="81" t="s">
        <v>238</v>
      </c>
      <c r="B11" s="81" t="s">
        <v>235</v>
      </c>
      <c r="C11" s="82" t="s">
        <v>239</v>
      </c>
      <c r="D11" s="81" t="s">
        <v>240</v>
      </c>
      <c r="E11" s="81" t="s">
        <v>241</v>
      </c>
    </row>
    <row r="12" spans="1:6" ht="14.25" customHeight="1" x14ac:dyDescent="0.25">
      <c r="A12" s="81" t="s">
        <v>242</v>
      </c>
      <c r="B12" s="81" t="s">
        <v>243</v>
      </c>
      <c r="C12" s="81" t="s">
        <v>239</v>
      </c>
      <c r="D12" s="81" t="s">
        <v>244</v>
      </c>
      <c r="E12" s="81" t="s">
        <v>245</v>
      </c>
    </row>
    <row r="13" spans="1:6" ht="14.25" customHeight="1" x14ac:dyDescent="0.25">
      <c r="A13" s="83" t="s">
        <v>246</v>
      </c>
      <c r="B13" s="84" t="s">
        <v>247</v>
      </c>
      <c r="C13" s="85" t="s">
        <v>248</v>
      </c>
      <c r="D13" s="86" t="s">
        <v>226</v>
      </c>
      <c r="E13" s="84" t="s">
        <v>249</v>
      </c>
    </row>
    <row r="14" spans="1:6" ht="14.25" customHeight="1" x14ac:dyDescent="0.25">
      <c r="A14" s="81" t="s">
        <v>250</v>
      </c>
      <c r="B14" s="81" t="s">
        <v>247</v>
      </c>
      <c r="C14" s="81" t="s">
        <v>251</v>
      </c>
      <c r="D14" s="81" t="s">
        <v>252</v>
      </c>
      <c r="E14" s="81" t="s">
        <v>253</v>
      </c>
    </row>
    <row r="15" spans="1:6" ht="14.25" customHeight="1" x14ac:dyDescent="0.25">
      <c r="A15" s="81" t="s">
        <v>254</v>
      </c>
      <c r="B15" s="82" t="s">
        <v>243</v>
      </c>
      <c r="C15" s="81" t="s">
        <v>251</v>
      </c>
      <c r="D15" s="81" t="s">
        <v>255</v>
      </c>
      <c r="E15" s="81" t="s">
        <v>256</v>
      </c>
    </row>
    <row r="16" spans="1:6" ht="14.25" customHeight="1" x14ac:dyDescent="0.25">
      <c r="A16" s="82" t="s">
        <v>257</v>
      </c>
      <c r="B16" s="82" t="s">
        <v>243</v>
      </c>
      <c r="C16" s="81" t="s">
        <v>258</v>
      </c>
      <c r="D16" s="81" t="s">
        <v>259</v>
      </c>
      <c r="E16" s="81" t="s">
        <v>249</v>
      </c>
    </row>
    <row r="17" spans="1:5" ht="14.25" customHeight="1" x14ac:dyDescent="0.25">
      <c r="A17" s="81" t="s">
        <v>260</v>
      </c>
      <c r="B17" s="82" t="s">
        <v>243</v>
      </c>
      <c r="C17" s="81" t="s">
        <v>251</v>
      </c>
      <c r="D17" s="82" t="s">
        <v>261</v>
      </c>
      <c r="E17" s="81" t="s">
        <v>262</v>
      </c>
    </row>
    <row r="18" spans="1:5" ht="14.25" customHeight="1" x14ac:dyDescent="0.25">
      <c r="A18" s="87" t="s">
        <v>263</v>
      </c>
      <c r="B18" s="87" t="s">
        <v>232</v>
      </c>
      <c r="C18" s="88" t="s">
        <v>264</v>
      </c>
      <c r="D18" s="88" t="s">
        <v>265</v>
      </c>
      <c r="E18" s="88" t="s">
        <v>249</v>
      </c>
    </row>
    <row r="19" spans="1:5" ht="14.25" customHeight="1" x14ac:dyDescent="0.25">
      <c r="A19" s="89" t="s">
        <v>266</v>
      </c>
      <c r="B19" s="89" t="s">
        <v>224</v>
      </c>
      <c r="C19" s="81" t="s">
        <v>225</v>
      </c>
      <c r="D19" s="81" t="s">
        <v>226</v>
      </c>
      <c r="E19" s="81" t="s">
        <v>227</v>
      </c>
    </row>
    <row r="20" spans="1:5" ht="14.25" customHeight="1" x14ac:dyDescent="0.25"/>
    <row r="21" spans="1:5" ht="14.25" customHeight="1" x14ac:dyDescent="0.25"/>
    <row r="22" spans="1:5" ht="14.25" customHeight="1" x14ac:dyDescent="0.25"/>
    <row r="23" spans="1:5" ht="14.25" customHeight="1" x14ac:dyDescent="0.25"/>
    <row r="24" spans="1:5" ht="14.25" customHeight="1" x14ac:dyDescent="0.25"/>
    <row r="25" spans="1:5" ht="14.25" customHeight="1" x14ac:dyDescent="0.25"/>
    <row r="26" spans="1:5" ht="14.25" customHeight="1" x14ac:dyDescent="0.25"/>
    <row r="27" spans="1:5" ht="14.25" customHeight="1" x14ac:dyDescent="0.25"/>
    <row r="28" spans="1:5" ht="14.25" customHeight="1" x14ac:dyDescent="0.25"/>
    <row r="29" spans="1:5" ht="14.25" customHeight="1" x14ac:dyDescent="0.25"/>
    <row r="30" spans="1:5" ht="14.25" customHeight="1" x14ac:dyDescent="0.25"/>
    <row r="31" spans="1:5" ht="14.25" customHeight="1" x14ac:dyDescent="0.25"/>
    <row r="32" spans="1:5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</sheetData>
  <mergeCells count="1">
    <mergeCell ref="A1:E1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983"/>
  <sheetViews>
    <sheetView showGridLines="0" tabSelected="1" workbookViewId="0"/>
  </sheetViews>
  <sheetFormatPr defaultColWidth="12.59765625" defaultRowHeight="15" customHeight="1" x14ac:dyDescent="0.25"/>
  <cols>
    <col min="1" max="1" width="7.59765625" customWidth="1"/>
    <col min="2" max="2" width="104" customWidth="1"/>
    <col min="3" max="3" width="14.69921875" customWidth="1"/>
    <col min="4" max="4" width="14.8984375" customWidth="1"/>
    <col min="5" max="26" width="7.59765625" customWidth="1"/>
  </cols>
  <sheetData>
    <row r="1" spans="2:4" ht="14.25" customHeight="1" x14ac:dyDescent="0.25"/>
    <row r="2" spans="2:4" ht="39" customHeight="1" x14ac:dyDescent="0.45">
      <c r="B2" s="105" t="s">
        <v>173</v>
      </c>
      <c r="C2" s="103"/>
      <c r="D2" s="104"/>
    </row>
    <row r="3" spans="2:4" ht="14.25" customHeight="1" x14ac:dyDescent="0.35">
      <c r="B3" s="64" t="s">
        <v>22</v>
      </c>
      <c r="C3" s="65" t="s">
        <v>174</v>
      </c>
      <c r="D3" s="65" t="s">
        <v>175</v>
      </c>
    </row>
    <row r="4" spans="2:4" ht="14.25" customHeight="1" x14ac:dyDescent="0.3">
      <c r="B4" s="66" t="s">
        <v>176</v>
      </c>
      <c r="C4" s="67" t="s">
        <v>177</v>
      </c>
      <c r="D4" s="67" t="s">
        <v>178</v>
      </c>
    </row>
    <row r="5" spans="2:4" ht="14.25" customHeight="1" x14ac:dyDescent="0.3">
      <c r="B5" s="66" t="s">
        <v>179</v>
      </c>
      <c r="C5" s="68">
        <v>43869</v>
      </c>
      <c r="D5" s="67" t="s">
        <v>180</v>
      </c>
    </row>
    <row r="6" spans="2:4" ht="14.25" customHeight="1" x14ac:dyDescent="0.3">
      <c r="B6" s="66" t="s">
        <v>181</v>
      </c>
      <c r="C6" s="67" t="s">
        <v>182</v>
      </c>
      <c r="D6" s="67" t="s">
        <v>183</v>
      </c>
    </row>
    <row r="7" spans="2:4" ht="14.25" customHeight="1" x14ac:dyDescent="0.3">
      <c r="B7" s="66" t="s">
        <v>184</v>
      </c>
      <c r="C7" s="68">
        <v>44259</v>
      </c>
      <c r="D7" s="67" t="s">
        <v>185</v>
      </c>
    </row>
    <row r="8" spans="2:4" ht="14.25" customHeight="1" x14ac:dyDescent="0.3">
      <c r="B8" s="66" t="s">
        <v>186</v>
      </c>
      <c r="C8" s="67" t="s">
        <v>187</v>
      </c>
      <c r="D8" s="67" t="s">
        <v>188</v>
      </c>
    </row>
    <row r="9" spans="2:4" ht="14.25" customHeight="1" x14ac:dyDescent="0.3">
      <c r="B9" s="66" t="s">
        <v>189</v>
      </c>
      <c r="C9" s="68">
        <v>44538</v>
      </c>
      <c r="D9" s="67" t="s">
        <v>190</v>
      </c>
    </row>
    <row r="10" spans="2:4" ht="14.25" customHeight="1" x14ac:dyDescent="0.3">
      <c r="B10" s="66" t="s">
        <v>191</v>
      </c>
      <c r="C10" s="68">
        <v>44326</v>
      </c>
      <c r="D10" s="69">
        <v>44479</v>
      </c>
    </row>
    <row r="11" spans="2:4" ht="14.25" customHeight="1" x14ac:dyDescent="0.3">
      <c r="B11" s="66" t="s">
        <v>192</v>
      </c>
      <c r="C11" s="67" t="s">
        <v>193</v>
      </c>
      <c r="D11" s="67" t="s">
        <v>194</v>
      </c>
    </row>
    <row r="12" spans="2:4" ht="14.25" customHeight="1" x14ac:dyDescent="0.3">
      <c r="B12" s="66" t="s">
        <v>195</v>
      </c>
      <c r="C12" s="67" t="s">
        <v>196</v>
      </c>
      <c r="D12" s="67" t="s">
        <v>197</v>
      </c>
    </row>
    <row r="13" spans="2:4" ht="25.5" customHeight="1" x14ac:dyDescent="0.3">
      <c r="B13" s="70" t="s">
        <v>198</v>
      </c>
      <c r="C13" s="106" t="s">
        <v>199</v>
      </c>
      <c r="D13" s="91"/>
    </row>
    <row r="14" spans="2:4" ht="14.25" customHeight="1" x14ac:dyDescent="0.25"/>
    <row r="15" spans="2:4" ht="14.25" customHeight="1" x14ac:dyDescent="0.25">
      <c r="B15" s="107" t="s">
        <v>200</v>
      </c>
      <c r="C15" s="95"/>
      <c r="D15" s="95"/>
    </row>
    <row r="16" spans="2: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</sheetData>
  <mergeCells count="3">
    <mergeCell ref="B2:D2"/>
    <mergeCell ref="C13:D13"/>
    <mergeCell ref="B15:D15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Group 10</vt:lpstr>
      <vt:lpstr>Quality Management Plan - Activ</vt:lpstr>
      <vt:lpstr>Balance Scorecard - Jal Mahal</vt:lpstr>
      <vt:lpstr>Communication Management Plan</vt:lpstr>
      <vt:lpstr>Project 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gmanik</dc:creator>
  <cp:lastModifiedBy>gmanik</cp:lastModifiedBy>
  <dcterms:created xsi:type="dcterms:W3CDTF">2020-04-26T11:53:20Z</dcterms:created>
  <dcterms:modified xsi:type="dcterms:W3CDTF">2020-05-01T15:16:09Z</dcterms:modified>
</cp:coreProperties>
</file>