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Group Deatils" sheetId="4" r:id="rId1"/>
    <sheet name="Brief Note" sheetId="5" r:id="rId2"/>
    <sheet name="Risk Register" sheetId="1" r:id="rId3"/>
    <sheet name="Probability_Impact_Matrix" sheetId="2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/>
  <c r="K19"/>
  <c r="K18"/>
  <c r="K16"/>
  <c r="K15"/>
  <c r="K14"/>
  <c r="K12"/>
  <c r="K11"/>
  <c r="K10"/>
  <c r="K8"/>
  <c r="K7"/>
  <c r="K6"/>
  <c r="K4"/>
  <c r="K3"/>
  <c r="K2"/>
</calcChain>
</file>

<file path=xl/sharedStrings.xml><?xml version="1.0" encoding="utf-8"?>
<sst xmlns="http://schemas.openxmlformats.org/spreadsheetml/2006/main" count="287" uniqueCount="144">
  <si>
    <t>Serial No</t>
  </si>
  <si>
    <t>Risk Description</t>
  </si>
  <si>
    <t>Cause</t>
  </si>
  <si>
    <t>Effect</t>
  </si>
  <si>
    <t>Owner</t>
  </si>
  <si>
    <t>Probability</t>
  </si>
  <si>
    <t>Impact</t>
  </si>
  <si>
    <t>Very High</t>
  </si>
  <si>
    <t>High</t>
  </si>
  <si>
    <t>Medium</t>
  </si>
  <si>
    <t>Low</t>
  </si>
  <si>
    <t>Very Low</t>
  </si>
  <si>
    <t>Probability of Risk Occurance</t>
  </si>
  <si>
    <t>Risk Category</t>
  </si>
  <si>
    <t>Risk Exposure</t>
  </si>
  <si>
    <t>Schedule Impact</t>
  </si>
  <si>
    <t>Cost Impact</t>
  </si>
  <si>
    <t>Rare</t>
  </si>
  <si>
    <t>Unlikely</t>
  </si>
  <si>
    <t>Moderate</t>
  </si>
  <si>
    <t>Likely</t>
  </si>
  <si>
    <t>Very Likely</t>
  </si>
  <si>
    <t>Negligible</t>
  </si>
  <si>
    <t>Minor</t>
  </si>
  <si>
    <t>Significant</t>
  </si>
  <si>
    <t>Severe</t>
  </si>
  <si>
    <t>Environmental</t>
  </si>
  <si>
    <t>Inappropriate proportion of chemical for lake cleaning</t>
  </si>
  <si>
    <t>Inappropriate environment</t>
  </si>
  <si>
    <t>Resource</t>
  </si>
  <si>
    <t>Unavailability of skilled manpower</t>
  </si>
  <si>
    <t>Improper planning</t>
  </si>
  <si>
    <t>Delay in project timeline</t>
  </si>
  <si>
    <t>Statutory</t>
  </si>
  <si>
    <t>Project Manager</t>
  </si>
  <si>
    <t>Alteration of Tax structure</t>
  </si>
  <si>
    <t>Quality</t>
  </si>
  <si>
    <t>Lack of adequate expertise</t>
  </si>
  <si>
    <t>Severe impact on environment and fish species</t>
  </si>
  <si>
    <t>Change in labor laws</t>
  </si>
  <si>
    <t>Financial</t>
  </si>
  <si>
    <t>Price hike of materials</t>
  </si>
  <si>
    <t>Probable delay in project</t>
  </si>
  <si>
    <t>Inconducive environment for plantation</t>
  </si>
  <si>
    <t>Lack of adequate area for collection and disposal of muck.</t>
  </si>
  <si>
    <t>Inadequate knowledge of chemicals</t>
  </si>
  <si>
    <t>Delay in project</t>
  </si>
  <si>
    <t>Effect on enrironment</t>
  </si>
  <si>
    <t>Project manager + Environmentalist</t>
  </si>
  <si>
    <t>Attrition of skilled resources.</t>
  </si>
  <si>
    <t>Delay in manufacturing and supply of required fountain.</t>
  </si>
  <si>
    <t>Delay from contractor</t>
  </si>
  <si>
    <t>Project Manager + Procurement Manager</t>
  </si>
  <si>
    <t>Delay of supply of materials</t>
  </si>
  <si>
    <t>Overshooting of budget</t>
  </si>
  <si>
    <t>Interference of worker union + local bodies</t>
  </si>
  <si>
    <t>Project Manager + IR Head</t>
  </si>
  <si>
    <t>Lack of adequate technical knowledge</t>
  </si>
  <si>
    <t>Project Manager + Environmentalist</t>
  </si>
  <si>
    <t>Degradation in water quality</t>
  </si>
  <si>
    <t xml:space="preserve">Lack of adequate technical expertise </t>
  </si>
  <si>
    <t>Higher cost of imported CV technology</t>
  </si>
  <si>
    <t>Incorrect estimation</t>
  </si>
  <si>
    <t>Procurement Head + Subject Matter Expert (SME)</t>
  </si>
  <si>
    <t>Project Manager + Procurement Head</t>
  </si>
  <si>
    <t>Procurement Head + Project Manager + CFO</t>
  </si>
  <si>
    <t>Project Manager + CFO + IR Head</t>
  </si>
  <si>
    <t>Procurement Head + Project Manager</t>
  </si>
  <si>
    <t>Project Manager + Estimation Head + CFO</t>
  </si>
  <si>
    <t>Project Manager + Procurement Head + Estimation Head+ CFO</t>
  </si>
  <si>
    <t>Project Manager + Environmentalist (SME)</t>
  </si>
  <si>
    <t>Unavailability of area for muck collection</t>
  </si>
  <si>
    <t>Additional cost of transportaion</t>
  </si>
  <si>
    <t>Environment pollution</t>
  </si>
  <si>
    <t>Escalation to project sponsor</t>
  </si>
  <si>
    <t>Additional cost for proper cleaning of lake</t>
  </si>
  <si>
    <t>Health hazard leading to death of the Fish species bringing in legal complications.</t>
  </si>
  <si>
    <t>Additional cost to meet project success criteria</t>
  </si>
  <si>
    <t>Additional cost for hiring manpower leading ro budget overshoot</t>
  </si>
  <si>
    <t>Delay in project causing revenue loss</t>
  </si>
  <si>
    <t>Additional cost for hiring proper equipment leading to budget overshoot.</t>
  </si>
  <si>
    <t>Attracting penalty for non completion of project on time</t>
  </si>
  <si>
    <t>Impact on Project cost due to tax structure change</t>
  </si>
  <si>
    <t>Policy change by Government on tax structure</t>
  </si>
  <si>
    <t>No impact envisaged</t>
  </si>
  <si>
    <t>Cost impact for the project</t>
  </si>
  <si>
    <t>Change in statutory rules by Government</t>
  </si>
  <si>
    <t>Internal Policy review</t>
  </si>
  <si>
    <t>Arrange Resource at higher cost</t>
  </si>
  <si>
    <t>Lack of proper liasoning with the local authority</t>
  </si>
  <si>
    <t>Impact on schedule and Cost</t>
  </si>
  <si>
    <t xml:space="preserve">Usage of un specified materials </t>
  </si>
  <si>
    <t>Additional cost of rework</t>
  </si>
  <si>
    <t>Loss of Reputation impacting future business oppurtunity</t>
  </si>
  <si>
    <t xml:space="preserve">No standard supply of Materials by Vendor </t>
  </si>
  <si>
    <t>Error in estimation</t>
  </si>
  <si>
    <t>Cost overrun</t>
  </si>
  <si>
    <t>Impact on Project cost and schdule</t>
  </si>
  <si>
    <t>Additional cost</t>
  </si>
  <si>
    <t>Market driven</t>
  </si>
  <si>
    <t>Escalation to Project Manager + procurement Head + Estimation Head + CFO in order to conclude</t>
  </si>
  <si>
    <t>Mitigate with intervention of Head -HR</t>
  </si>
  <si>
    <t>Avoid by Adding incentives in the contract</t>
  </si>
  <si>
    <t>Accept by using contigency budget</t>
  </si>
  <si>
    <t xml:space="preserve">Transfer by appointing an man power supply agency </t>
  </si>
  <si>
    <t>Avoid by inspetion and scope validation</t>
  </si>
  <si>
    <t>Fluctuation in Oxygen levels in water harming the species</t>
  </si>
  <si>
    <t>Mitigate by Technical expertise</t>
  </si>
  <si>
    <t>Escalation to Management</t>
  </si>
  <si>
    <t>Avoid by Fixed price with fixed incentive contract .</t>
  </si>
  <si>
    <t>Risk Response</t>
  </si>
  <si>
    <t>Transfer to a consulting agency</t>
  </si>
  <si>
    <t>Escalation to higher management</t>
  </si>
  <si>
    <t>Risk Register for Jal Mahal Project</t>
  </si>
  <si>
    <t>BY</t>
  </si>
  <si>
    <t>Group - 2</t>
  </si>
  <si>
    <t>Name</t>
  </si>
  <si>
    <t>ID</t>
  </si>
  <si>
    <t>SPJ1113</t>
  </si>
  <si>
    <t>Mr. Manoj Singh Chauhan</t>
  </si>
  <si>
    <t>SPJ1110</t>
  </si>
  <si>
    <t>Mr. Sridhar Subramanian Iyer</t>
  </si>
  <si>
    <t>SPJ1111</t>
  </si>
  <si>
    <t>Ms. Bipasha Chakraborty</t>
  </si>
  <si>
    <t>SPJ1108</t>
  </si>
  <si>
    <t>Mr. Zulukumzuk Pongen</t>
  </si>
  <si>
    <t>Mr. Venzil Fernandes</t>
  </si>
  <si>
    <t>SPJ1109</t>
  </si>
  <si>
    <t>Srl No</t>
  </si>
  <si>
    <t>5 broad risks have been considered in Jal Mahal Project</t>
  </si>
  <si>
    <t>1. - Environmental</t>
  </si>
  <si>
    <t>2. Resource</t>
  </si>
  <si>
    <t>3. Statutory</t>
  </si>
  <si>
    <t>4. Quality</t>
  </si>
  <si>
    <t>5. Financial</t>
  </si>
  <si>
    <t>A</t>
  </si>
  <si>
    <t>B</t>
  </si>
  <si>
    <t>C</t>
  </si>
  <si>
    <t>D</t>
  </si>
  <si>
    <t>For ready reference, the probability Impact Matrix is also stated in the next Sheet viz. Probability_Impact_Matrx.</t>
  </si>
  <si>
    <t>Under all these categories, 3 risks have been taken into account</t>
  </si>
  <si>
    <r>
      <t xml:space="preserve">The column K, viz. Risk Exposure, is a </t>
    </r>
    <r>
      <rPr>
        <u/>
        <sz val="13"/>
        <color theme="1"/>
        <rFont val="Calibri"/>
        <family val="2"/>
        <scheme val="minor"/>
      </rPr>
      <t>formula driven field</t>
    </r>
    <r>
      <rPr>
        <sz val="13"/>
        <color theme="1"/>
        <rFont val="Calibri"/>
        <family val="2"/>
        <scheme val="minor"/>
      </rPr>
      <t xml:space="preserve"> based on Probability Impact Matrix which is stated just below the risk register. Different color codes has been put based on Risk Exposure which is also automated.</t>
    </r>
  </si>
  <si>
    <t>SPJ1112</t>
  </si>
  <si>
    <t>Mr. Debajyoti Basu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</si>
</sst>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0" xfId="0" applyFont="1" applyFill="1"/>
    <xf numFmtId="0" fontId="2" fillId="4" borderId="0" xfId="0" applyFont="1" applyFill="1"/>
    <xf numFmtId="0" fontId="3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30"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FF9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66FF99"/>
        </patternFill>
      </fill>
    </dxf>
  </dxfs>
  <tableStyles count="0" defaultTableStyle="TableStyleMedium9" defaultPivotStyle="PivotStyleLight16"/>
  <colors>
    <mruColors>
      <color rgb="FFFFFF66"/>
      <color rgb="FF99FF66"/>
      <color rgb="FFFF3300"/>
      <color rgb="FFFF9966"/>
      <color rgb="FF66FF99"/>
      <color rgb="FFFF6600"/>
      <color rgb="FFFF0066"/>
      <color rgb="FF00FF99"/>
      <color rgb="FFFF0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tabSelected="1" workbookViewId="0">
      <selection activeCell="B19" sqref="B19"/>
    </sheetView>
  </sheetViews>
  <sheetFormatPr defaultRowHeight="15"/>
  <cols>
    <col min="2" max="2" width="43" bestFit="1" customWidth="1"/>
    <col min="3" max="3" width="34.85546875" bestFit="1" customWidth="1"/>
  </cols>
  <sheetData>
    <row r="2" spans="1:3" ht="19.5">
      <c r="B2" s="27" t="s">
        <v>113</v>
      </c>
    </row>
    <row r="5" spans="1:3">
      <c r="B5" s="31" t="s">
        <v>114</v>
      </c>
    </row>
    <row r="8" spans="1:3" ht="19.5">
      <c r="B8" s="28" t="s">
        <v>115</v>
      </c>
    </row>
    <row r="13" spans="1:3" s="1" customFormat="1" ht="18.75">
      <c r="A13" s="29" t="s">
        <v>128</v>
      </c>
      <c r="B13" s="29" t="s">
        <v>117</v>
      </c>
      <c r="C13" s="29" t="s">
        <v>116</v>
      </c>
    </row>
    <row r="14" spans="1:3" ht="18.75">
      <c r="A14" s="30">
        <v>1</v>
      </c>
      <c r="B14" s="30" t="s">
        <v>124</v>
      </c>
      <c r="C14" s="30" t="s">
        <v>125</v>
      </c>
    </row>
    <row r="15" spans="1:3" ht="18.75">
      <c r="A15" s="30">
        <v>2</v>
      </c>
      <c r="B15" s="30" t="s">
        <v>127</v>
      </c>
      <c r="C15" s="30" t="s">
        <v>126</v>
      </c>
    </row>
    <row r="16" spans="1:3" ht="18.75">
      <c r="A16" s="30">
        <v>3</v>
      </c>
      <c r="B16" s="30" t="s">
        <v>120</v>
      </c>
      <c r="C16" s="30" t="s">
        <v>121</v>
      </c>
    </row>
    <row r="17" spans="1:3" ht="18.75">
      <c r="A17" s="30">
        <v>4</v>
      </c>
      <c r="B17" s="30" t="s">
        <v>122</v>
      </c>
      <c r="C17" s="30" t="s">
        <v>123</v>
      </c>
    </row>
    <row r="18" spans="1:3" ht="18.75">
      <c r="A18" s="30">
        <v>5</v>
      </c>
      <c r="B18" s="30" t="s">
        <v>142</v>
      </c>
      <c r="C18" s="30" t="s">
        <v>143</v>
      </c>
    </row>
    <row r="19" spans="1:3" ht="18.75">
      <c r="A19" s="30">
        <v>6</v>
      </c>
      <c r="B19" s="30" t="s">
        <v>118</v>
      </c>
      <c r="C19" s="3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0"/>
  <sheetViews>
    <sheetView workbookViewId="0"/>
  </sheetViews>
  <sheetFormatPr defaultRowHeight="15"/>
  <cols>
    <col min="2" max="2" width="65.5703125" style="3" bestFit="1" customWidth="1"/>
  </cols>
  <sheetData>
    <row r="2" spans="1:2" ht="18.75">
      <c r="A2" s="34" t="s">
        <v>135</v>
      </c>
      <c r="B2" s="33" t="s">
        <v>129</v>
      </c>
    </row>
    <row r="5" spans="1:2" ht="17.25">
      <c r="B5" s="32" t="s">
        <v>130</v>
      </c>
    </row>
    <row r="6" spans="1:2" ht="17.25">
      <c r="B6" s="32" t="s">
        <v>131</v>
      </c>
    </row>
    <row r="7" spans="1:2" ht="17.25">
      <c r="B7" s="32" t="s">
        <v>132</v>
      </c>
    </row>
    <row r="8" spans="1:2" ht="17.25">
      <c r="B8" s="32" t="s">
        <v>133</v>
      </c>
    </row>
    <row r="9" spans="1:2" ht="17.25">
      <c r="B9" s="32" t="s">
        <v>134</v>
      </c>
    </row>
    <row r="12" spans="1:2" ht="39" customHeight="1">
      <c r="A12" s="34" t="s">
        <v>136</v>
      </c>
      <c r="B12" s="32" t="s">
        <v>140</v>
      </c>
    </row>
    <row r="16" spans="1:2" ht="69">
      <c r="A16" s="34" t="s">
        <v>137</v>
      </c>
      <c r="B16" s="32" t="s">
        <v>141</v>
      </c>
    </row>
    <row r="20" spans="1:2" ht="34.5">
      <c r="A20" s="34" t="s">
        <v>138</v>
      </c>
      <c r="B20" s="3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57"/>
  <sheetViews>
    <sheetView workbookViewId="0"/>
  </sheetViews>
  <sheetFormatPr defaultRowHeight="15"/>
  <cols>
    <col min="1" max="1" width="9" style="18" bestFit="1" customWidth="1"/>
    <col min="2" max="2" width="15.85546875" style="12" customWidth="1"/>
    <col min="3" max="3" width="28.42578125" style="13" customWidth="1"/>
    <col min="4" max="4" width="21.7109375" style="13" customWidth="1"/>
    <col min="5" max="5" width="37.42578125" style="13" customWidth="1"/>
    <col min="6" max="6" width="34" style="13" bestFit="1" customWidth="1"/>
    <col min="7" max="7" width="24.42578125" style="13" customWidth="1"/>
    <col min="8" max="8" width="18.140625" style="13" bestFit="1" customWidth="1"/>
    <col min="9" max="9" width="27.140625" style="18" bestFit="1" customWidth="1"/>
    <col min="10" max="10" width="13.42578125" style="18" customWidth="1"/>
    <col min="11" max="11" width="32.140625" style="18" customWidth="1"/>
    <col min="12" max="12" width="35" style="13" customWidth="1"/>
    <col min="13" max="22" width="9.140625" style="12"/>
    <col min="23" max="23" width="10.7109375" style="12" bestFit="1" customWidth="1"/>
    <col min="24" max="34" width="9.140625" style="12"/>
    <col min="35" max="35" width="10.7109375" style="12" bestFit="1" customWidth="1"/>
    <col min="36" max="38" width="9.140625" style="12"/>
    <col min="39" max="39" width="13.28515625" style="12" bestFit="1" customWidth="1"/>
    <col min="40" max="16384" width="9.140625" style="12"/>
  </cols>
  <sheetData>
    <row r="1" spans="1:39" s="16" customFormat="1" ht="55.5" customHeight="1" thickBot="1">
      <c r="A1" s="20" t="s">
        <v>0</v>
      </c>
      <c r="B1" s="21" t="s">
        <v>13</v>
      </c>
      <c r="C1" s="22" t="s">
        <v>1</v>
      </c>
      <c r="D1" s="22" t="s">
        <v>15</v>
      </c>
      <c r="E1" s="22" t="s">
        <v>16</v>
      </c>
      <c r="F1" s="22" t="s">
        <v>2</v>
      </c>
      <c r="G1" s="22" t="s">
        <v>3</v>
      </c>
      <c r="H1" s="22" t="s">
        <v>4</v>
      </c>
      <c r="I1" s="21" t="s">
        <v>12</v>
      </c>
      <c r="J1" s="21" t="s">
        <v>6</v>
      </c>
      <c r="K1" s="21" t="s">
        <v>14</v>
      </c>
      <c r="L1" s="23" t="s">
        <v>110</v>
      </c>
      <c r="AI1" s="16" t="s">
        <v>5</v>
      </c>
      <c r="AK1" s="16" t="s">
        <v>6</v>
      </c>
      <c r="AM1" s="16" t="s">
        <v>14</v>
      </c>
    </row>
    <row r="2" spans="1:39" ht="48.75" customHeight="1">
      <c r="A2" s="37">
        <v>1</v>
      </c>
      <c r="B2" s="37" t="s">
        <v>26</v>
      </c>
      <c r="C2" s="19" t="s">
        <v>71</v>
      </c>
      <c r="D2" s="19" t="s">
        <v>42</v>
      </c>
      <c r="E2" s="19" t="s">
        <v>72</v>
      </c>
      <c r="F2" s="19" t="s">
        <v>44</v>
      </c>
      <c r="G2" s="19" t="s">
        <v>73</v>
      </c>
      <c r="H2" s="19" t="s">
        <v>34</v>
      </c>
      <c r="I2" s="26" t="s">
        <v>17</v>
      </c>
      <c r="J2" s="26" t="s">
        <v>19</v>
      </c>
      <c r="K2" s="24" t="str">
        <f>IFERROR(INDEX($C$153:$G$157,MATCH(I2,$C$152:$G$152,0),MATCH(J2,$B$153:$B$157,)),"ERROR")</f>
        <v>Low</v>
      </c>
      <c r="L2" s="19" t="s">
        <v>74</v>
      </c>
      <c r="AI2" s="12" t="s">
        <v>17</v>
      </c>
      <c r="AK2" s="12" t="s">
        <v>22</v>
      </c>
      <c r="AM2" s="12" t="s">
        <v>7</v>
      </c>
    </row>
    <row r="3" spans="1:39" ht="60">
      <c r="A3" s="37"/>
      <c r="B3" s="37"/>
      <c r="C3" s="10" t="s">
        <v>27</v>
      </c>
      <c r="D3" s="10" t="s">
        <v>42</v>
      </c>
      <c r="E3" s="10" t="s">
        <v>75</v>
      </c>
      <c r="F3" s="10" t="s">
        <v>45</v>
      </c>
      <c r="G3" s="10" t="s">
        <v>76</v>
      </c>
      <c r="H3" s="10" t="s">
        <v>63</v>
      </c>
      <c r="I3" s="17" t="s">
        <v>19</v>
      </c>
      <c r="J3" s="17" t="s">
        <v>25</v>
      </c>
      <c r="K3" s="25" t="str">
        <f t="shared" ref="K3:K8" si="0">IFERROR(INDEX($C$153:$G$157,MATCH(I3,$C$152:$G$152,0),MATCH(J3,$B$153:$B$157,)),"ERROR")</f>
        <v>High</v>
      </c>
      <c r="L3" s="10" t="s">
        <v>111</v>
      </c>
      <c r="AI3" s="12" t="s">
        <v>18</v>
      </c>
      <c r="AK3" s="12" t="s">
        <v>23</v>
      </c>
      <c r="AM3" s="12" t="s">
        <v>8</v>
      </c>
    </row>
    <row r="4" spans="1:39" ht="38.25" customHeight="1">
      <c r="A4" s="38"/>
      <c r="B4" s="38"/>
      <c r="C4" s="10" t="s">
        <v>43</v>
      </c>
      <c r="D4" s="10" t="s">
        <v>46</v>
      </c>
      <c r="E4" s="10" t="s">
        <v>77</v>
      </c>
      <c r="F4" s="10" t="s">
        <v>28</v>
      </c>
      <c r="G4" s="10" t="s">
        <v>47</v>
      </c>
      <c r="H4" s="10" t="s">
        <v>48</v>
      </c>
      <c r="I4" s="17" t="s">
        <v>19</v>
      </c>
      <c r="J4" s="17" t="s">
        <v>19</v>
      </c>
      <c r="K4" s="25" t="str">
        <f t="shared" si="0"/>
        <v>Medium</v>
      </c>
      <c r="L4" s="10" t="s">
        <v>112</v>
      </c>
      <c r="AI4" s="12" t="s">
        <v>19</v>
      </c>
      <c r="AK4" s="12" t="s">
        <v>19</v>
      </c>
      <c r="AM4" s="12" t="s">
        <v>9</v>
      </c>
    </row>
    <row r="5" spans="1:39">
      <c r="A5" s="17"/>
      <c r="B5" s="11"/>
      <c r="C5" s="10"/>
      <c r="D5" s="10"/>
      <c r="E5" s="10"/>
      <c r="F5" s="10"/>
      <c r="G5" s="10"/>
      <c r="H5" s="10"/>
      <c r="I5" s="17"/>
      <c r="J5" s="17"/>
      <c r="K5" s="17"/>
      <c r="L5" s="10"/>
      <c r="AI5" s="12" t="s">
        <v>20</v>
      </c>
      <c r="AK5" s="12" t="s">
        <v>24</v>
      </c>
      <c r="AM5" s="12" t="s">
        <v>10</v>
      </c>
    </row>
    <row r="6" spans="1:39" ht="30">
      <c r="A6" s="39">
        <v>2</v>
      </c>
      <c r="B6" s="39" t="s">
        <v>29</v>
      </c>
      <c r="C6" s="10" t="s">
        <v>30</v>
      </c>
      <c r="D6" s="10" t="s">
        <v>46</v>
      </c>
      <c r="E6" s="10" t="s">
        <v>78</v>
      </c>
      <c r="F6" s="10" t="s">
        <v>49</v>
      </c>
      <c r="G6" s="10" t="s">
        <v>79</v>
      </c>
      <c r="H6" s="10" t="s">
        <v>34</v>
      </c>
      <c r="I6" s="17" t="s">
        <v>19</v>
      </c>
      <c r="J6" s="17" t="s">
        <v>19</v>
      </c>
      <c r="K6" s="25" t="str">
        <f t="shared" si="0"/>
        <v>Medium</v>
      </c>
      <c r="L6" s="10" t="s">
        <v>101</v>
      </c>
      <c r="AI6" s="12" t="s">
        <v>21</v>
      </c>
      <c r="AK6" s="12" t="s">
        <v>25</v>
      </c>
      <c r="AM6" s="12" t="s">
        <v>11</v>
      </c>
    </row>
    <row r="7" spans="1:39" ht="45">
      <c r="A7" s="37"/>
      <c r="B7" s="37"/>
      <c r="C7" s="10" t="s">
        <v>50</v>
      </c>
      <c r="D7" s="10" t="s">
        <v>46</v>
      </c>
      <c r="E7" s="10" t="s">
        <v>80</v>
      </c>
      <c r="F7" s="10" t="s">
        <v>51</v>
      </c>
      <c r="G7" s="10" t="s">
        <v>79</v>
      </c>
      <c r="H7" s="10" t="s">
        <v>52</v>
      </c>
      <c r="I7" s="17" t="s">
        <v>19</v>
      </c>
      <c r="J7" s="17" t="s">
        <v>24</v>
      </c>
      <c r="K7" s="25" t="str">
        <f t="shared" si="0"/>
        <v>Medium</v>
      </c>
      <c r="L7" s="10" t="s">
        <v>102</v>
      </c>
    </row>
    <row r="8" spans="1:39" ht="30">
      <c r="A8" s="38"/>
      <c r="B8" s="38"/>
      <c r="C8" s="10" t="s">
        <v>53</v>
      </c>
      <c r="D8" s="10" t="s">
        <v>46</v>
      </c>
      <c r="E8" s="10" t="s">
        <v>81</v>
      </c>
      <c r="F8" s="10" t="s">
        <v>31</v>
      </c>
      <c r="G8" s="10" t="s">
        <v>32</v>
      </c>
      <c r="H8" s="10" t="s">
        <v>64</v>
      </c>
      <c r="I8" s="17" t="s">
        <v>20</v>
      </c>
      <c r="J8" s="17" t="s">
        <v>24</v>
      </c>
      <c r="K8" s="25" t="str">
        <f t="shared" si="0"/>
        <v>High</v>
      </c>
      <c r="L8" s="10" t="s">
        <v>102</v>
      </c>
    </row>
    <row r="9" spans="1:39">
      <c r="A9" s="17"/>
      <c r="B9" s="11"/>
      <c r="C9" s="10"/>
      <c r="D9" s="10"/>
      <c r="E9" s="10"/>
      <c r="F9" s="10"/>
      <c r="G9" s="10"/>
      <c r="H9" s="10"/>
      <c r="I9" s="17"/>
      <c r="J9" s="17"/>
      <c r="K9" s="17"/>
      <c r="L9" s="10"/>
    </row>
    <row r="10" spans="1:39" ht="45">
      <c r="A10" s="39">
        <v>3</v>
      </c>
      <c r="B10" s="39" t="s">
        <v>33</v>
      </c>
      <c r="C10" s="10" t="s">
        <v>35</v>
      </c>
      <c r="D10" s="10" t="s">
        <v>46</v>
      </c>
      <c r="E10" s="10" t="s">
        <v>82</v>
      </c>
      <c r="F10" s="10" t="s">
        <v>83</v>
      </c>
      <c r="G10" s="10" t="s">
        <v>54</v>
      </c>
      <c r="H10" s="10" t="s">
        <v>65</v>
      </c>
      <c r="I10" s="17" t="s">
        <v>18</v>
      </c>
      <c r="J10" s="17" t="s">
        <v>24</v>
      </c>
      <c r="K10" s="25" t="str">
        <f t="shared" ref="K10:K12" si="1">IFERROR(INDEX($C$153:$G$157,MATCH(I10,$C$152:$G$152,0),MATCH(J10,$B$153:$B$157,)),"ERROR")</f>
        <v>Medium</v>
      </c>
      <c r="L10" s="10" t="s">
        <v>103</v>
      </c>
    </row>
    <row r="11" spans="1:39" ht="30">
      <c r="A11" s="37"/>
      <c r="B11" s="37"/>
      <c r="C11" s="10" t="s">
        <v>39</v>
      </c>
      <c r="D11" s="10" t="s">
        <v>84</v>
      </c>
      <c r="E11" s="10" t="s">
        <v>85</v>
      </c>
      <c r="F11" s="10" t="s">
        <v>86</v>
      </c>
      <c r="G11" s="10" t="s">
        <v>87</v>
      </c>
      <c r="H11" s="10" t="s">
        <v>66</v>
      </c>
      <c r="I11" s="17" t="s">
        <v>17</v>
      </c>
      <c r="J11" s="17" t="s">
        <v>19</v>
      </c>
      <c r="K11" s="25" t="str">
        <f t="shared" si="1"/>
        <v>Low</v>
      </c>
      <c r="L11" s="10" t="s">
        <v>103</v>
      </c>
    </row>
    <row r="12" spans="1:39" ht="30">
      <c r="A12" s="38"/>
      <c r="B12" s="38"/>
      <c r="C12" s="10" t="s">
        <v>55</v>
      </c>
      <c r="D12" s="10" t="s">
        <v>42</v>
      </c>
      <c r="E12" s="10" t="s">
        <v>88</v>
      </c>
      <c r="F12" s="10" t="s">
        <v>89</v>
      </c>
      <c r="G12" s="10" t="s">
        <v>90</v>
      </c>
      <c r="H12" s="10" t="s">
        <v>56</v>
      </c>
      <c r="I12" s="17" t="s">
        <v>19</v>
      </c>
      <c r="J12" s="17" t="s">
        <v>19</v>
      </c>
      <c r="K12" s="25" t="str">
        <f t="shared" si="1"/>
        <v>Medium</v>
      </c>
      <c r="L12" s="10" t="s">
        <v>104</v>
      </c>
    </row>
    <row r="13" spans="1:39">
      <c r="A13" s="17"/>
      <c r="B13" s="11"/>
      <c r="C13" s="10"/>
      <c r="D13" s="10"/>
      <c r="E13" s="10"/>
      <c r="F13" s="10"/>
      <c r="G13" s="10"/>
      <c r="H13" s="10"/>
      <c r="I13" s="17"/>
      <c r="J13" s="17"/>
      <c r="K13" s="17"/>
      <c r="L13" s="10"/>
    </row>
    <row r="14" spans="1:39" ht="45">
      <c r="A14" s="39">
        <v>4</v>
      </c>
      <c r="B14" s="39" t="s">
        <v>36</v>
      </c>
      <c r="C14" s="10" t="s">
        <v>91</v>
      </c>
      <c r="D14" s="10" t="s">
        <v>42</v>
      </c>
      <c r="E14" s="10" t="s">
        <v>92</v>
      </c>
      <c r="F14" s="10" t="s">
        <v>94</v>
      </c>
      <c r="G14" s="10" t="s">
        <v>93</v>
      </c>
      <c r="H14" s="10" t="s">
        <v>67</v>
      </c>
      <c r="I14" s="17" t="s">
        <v>19</v>
      </c>
      <c r="J14" s="17" t="s">
        <v>25</v>
      </c>
      <c r="K14" s="25" t="str">
        <f t="shared" ref="K14:K16" si="2">IFERROR(INDEX($C$153:$G$157,MATCH(I14,$C$152:$G$152,0),MATCH(J14,$B$153:$B$157,)),"ERROR")</f>
        <v>High</v>
      </c>
      <c r="L14" s="10" t="s">
        <v>105</v>
      </c>
    </row>
    <row r="15" spans="1:39" ht="45">
      <c r="A15" s="37"/>
      <c r="B15" s="37"/>
      <c r="C15" s="10" t="s">
        <v>106</v>
      </c>
      <c r="D15" s="10" t="s">
        <v>42</v>
      </c>
      <c r="E15" s="10" t="s">
        <v>92</v>
      </c>
      <c r="F15" s="10" t="s">
        <v>57</v>
      </c>
      <c r="G15" s="10" t="s">
        <v>38</v>
      </c>
      <c r="H15" s="10" t="s">
        <v>58</v>
      </c>
      <c r="I15" s="17" t="s">
        <v>19</v>
      </c>
      <c r="J15" s="17" t="s">
        <v>25</v>
      </c>
      <c r="K15" s="25" t="str">
        <f t="shared" si="2"/>
        <v>High</v>
      </c>
      <c r="L15" s="10" t="s">
        <v>107</v>
      </c>
    </row>
    <row r="16" spans="1:39" ht="45">
      <c r="A16" s="38"/>
      <c r="B16" s="38"/>
      <c r="C16" s="10" t="s">
        <v>59</v>
      </c>
      <c r="D16" s="10" t="s">
        <v>42</v>
      </c>
      <c r="E16" s="10" t="s">
        <v>92</v>
      </c>
      <c r="F16" s="10" t="s">
        <v>60</v>
      </c>
      <c r="G16" s="10" t="s">
        <v>38</v>
      </c>
      <c r="H16" s="10" t="s">
        <v>70</v>
      </c>
      <c r="I16" s="17" t="s">
        <v>18</v>
      </c>
      <c r="J16" s="17" t="s">
        <v>24</v>
      </c>
      <c r="K16" s="25" t="str">
        <f t="shared" si="2"/>
        <v>Medium</v>
      </c>
      <c r="L16" s="10" t="s">
        <v>107</v>
      </c>
    </row>
    <row r="17" spans="1:12">
      <c r="A17" s="17"/>
      <c r="B17" s="11"/>
      <c r="C17" s="10"/>
      <c r="D17" s="10"/>
      <c r="E17" s="10"/>
      <c r="F17" s="10"/>
      <c r="G17" s="10"/>
      <c r="H17" s="10"/>
      <c r="I17" s="17"/>
      <c r="J17" s="17"/>
      <c r="K17" s="17"/>
      <c r="L17" s="10"/>
    </row>
    <row r="18" spans="1:12" ht="45">
      <c r="A18" s="39">
        <v>5</v>
      </c>
      <c r="B18" s="39" t="s">
        <v>40</v>
      </c>
      <c r="C18" s="10" t="s">
        <v>95</v>
      </c>
      <c r="D18" s="10" t="s">
        <v>42</v>
      </c>
      <c r="E18" s="10" t="s">
        <v>96</v>
      </c>
      <c r="F18" s="10" t="s">
        <v>37</v>
      </c>
      <c r="G18" s="10" t="s">
        <v>97</v>
      </c>
      <c r="H18" s="10" t="s">
        <v>68</v>
      </c>
      <c r="I18" s="17" t="s">
        <v>18</v>
      </c>
      <c r="J18" s="17" t="s">
        <v>24</v>
      </c>
      <c r="K18" s="25" t="str">
        <f t="shared" ref="K18:K20" si="3">IFERROR(INDEX($C$153:$G$157,MATCH(I18,$C$152:$G$152,0),MATCH(J18,$B$153:$B$157,)),"ERROR")</f>
        <v>Medium</v>
      </c>
      <c r="L18" s="10" t="s">
        <v>108</v>
      </c>
    </row>
    <row r="19" spans="1:12" ht="60">
      <c r="A19" s="37"/>
      <c r="B19" s="37"/>
      <c r="C19" s="10" t="s">
        <v>41</v>
      </c>
      <c r="D19" s="10" t="s">
        <v>42</v>
      </c>
      <c r="E19" s="10" t="s">
        <v>98</v>
      </c>
      <c r="F19" s="10" t="s">
        <v>99</v>
      </c>
      <c r="G19" s="10" t="s">
        <v>97</v>
      </c>
      <c r="H19" s="10" t="s">
        <v>69</v>
      </c>
      <c r="I19" s="17" t="s">
        <v>20</v>
      </c>
      <c r="J19" s="17" t="s">
        <v>24</v>
      </c>
      <c r="K19" s="25" t="str">
        <f t="shared" si="3"/>
        <v>High</v>
      </c>
      <c r="L19" s="10" t="s">
        <v>100</v>
      </c>
    </row>
    <row r="20" spans="1:12" ht="45">
      <c r="A20" s="38"/>
      <c r="B20" s="38"/>
      <c r="C20" s="10" t="s">
        <v>61</v>
      </c>
      <c r="D20" s="10" t="s">
        <v>42</v>
      </c>
      <c r="E20" s="10" t="s">
        <v>98</v>
      </c>
      <c r="F20" s="10" t="s">
        <v>62</v>
      </c>
      <c r="G20" s="10" t="s">
        <v>97</v>
      </c>
      <c r="H20" s="10" t="s">
        <v>68</v>
      </c>
      <c r="I20" s="17" t="s">
        <v>19</v>
      </c>
      <c r="J20" s="17" t="s">
        <v>24</v>
      </c>
      <c r="K20" s="25" t="str">
        <f t="shared" si="3"/>
        <v>Medium</v>
      </c>
      <c r="L20" s="10" t="s">
        <v>109</v>
      </c>
    </row>
    <row r="21" spans="1:12">
      <c r="A21" s="17"/>
      <c r="B21" s="11"/>
      <c r="C21" s="10"/>
      <c r="D21" s="10"/>
      <c r="E21" s="10"/>
      <c r="F21" s="10"/>
      <c r="G21" s="10"/>
      <c r="H21" s="10"/>
      <c r="I21" s="17"/>
      <c r="J21" s="17"/>
      <c r="K21" s="17"/>
      <c r="L21" s="10"/>
    </row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idden="1"/>
    <row r="32" spans="1:1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spans="1:9" hidden="1"/>
    <row r="146" spans="1:9" hidden="1"/>
    <row r="147" spans="1:9" hidden="1"/>
    <row r="148" spans="1:9" hidden="1"/>
    <row r="150" spans="1:9">
      <c r="I150" s="16"/>
    </row>
    <row r="151" spans="1:9">
      <c r="C151" s="35" t="s">
        <v>5</v>
      </c>
      <c r="D151" s="35"/>
      <c r="E151" s="35"/>
      <c r="F151" s="35"/>
      <c r="G151" s="35"/>
    </row>
    <row r="152" spans="1:9">
      <c r="C152" s="7" t="s">
        <v>17</v>
      </c>
      <c r="D152" s="8" t="s">
        <v>18</v>
      </c>
      <c r="E152" s="8" t="s">
        <v>19</v>
      </c>
      <c r="F152" s="8" t="s">
        <v>20</v>
      </c>
      <c r="G152" s="8" t="s">
        <v>21</v>
      </c>
      <c r="I152" s="9" t="s">
        <v>14</v>
      </c>
    </row>
    <row r="153" spans="1:9">
      <c r="A153" s="36" t="s">
        <v>6</v>
      </c>
      <c r="B153" s="9" t="s">
        <v>22</v>
      </c>
      <c r="C153" s="14" t="s">
        <v>11</v>
      </c>
      <c r="D153" s="14" t="s">
        <v>11</v>
      </c>
      <c r="E153" s="14" t="s">
        <v>10</v>
      </c>
      <c r="F153" s="14" t="s">
        <v>10</v>
      </c>
      <c r="G153" s="15" t="s">
        <v>9</v>
      </c>
      <c r="I153" s="12" t="s">
        <v>7</v>
      </c>
    </row>
    <row r="154" spans="1:9">
      <c r="A154" s="36"/>
      <c r="B154" s="9" t="s">
        <v>23</v>
      </c>
      <c r="C154" s="14" t="s">
        <v>10</v>
      </c>
      <c r="D154" s="14" t="s">
        <v>10</v>
      </c>
      <c r="E154" s="15" t="s">
        <v>9</v>
      </c>
      <c r="F154" s="15" t="s">
        <v>9</v>
      </c>
      <c r="G154" s="15" t="s">
        <v>9</v>
      </c>
      <c r="I154" s="12" t="s">
        <v>8</v>
      </c>
    </row>
    <row r="155" spans="1:9">
      <c r="A155" s="36"/>
      <c r="B155" s="9" t="s">
        <v>19</v>
      </c>
      <c r="C155" s="14" t="s">
        <v>10</v>
      </c>
      <c r="D155" s="15" t="s">
        <v>9</v>
      </c>
      <c r="E155" s="15" t="s">
        <v>9</v>
      </c>
      <c r="F155" s="15" t="s">
        <v>9</v>
      </c>
      <c r="G155" s="15" t="s">
        <v>8</v>
      </c>
      <c r="I155" s="12" t="s">
        <v>9</v>
      </c>
    </row>
    <row r="156" spans="1:9">
      <c r="A156" s="36"/>
      <c r="B156" s="9" t="s">
        <v>24</v>
      </c>
      <c r="C156" s="14" t="s">
        <v>10</v>
      </c>
      <c r="D156" s="15" t="s">
        <v>9</v>
      </c>
      <c r="E156" s="15" t="s">
        <v>9</v>
      </c>
      <c r="F156" s="15" t="s">
        <v>8</v>
      </c>
      <c r="G156" s="15" t="s">
        <v>7</v>
      </c>
      <c r="I156" s="12" t="s">
        <v>10</v>
      </c>
    </row>
    <row r="157" spans="1:9">
      <c r="A157" s="36"/>
      <c r="B157" s="9" t="s">
        <v>25</v>
      </c>
      <c r="C157" s="15" t="s">
        <v>9</v>
      </c>
      <c r="D157" s="15" t="s">
        <v>9</v>
      </c>
      <c r="E157" s="15" t="s">
        <v>8</v>
      </c>
      <c r="F157" s="15" t="s">
        <v>7</v>
      </c>
      <c r="G157" s="15" t="s">
        <v>7</v>
      </c>
      <c r="I157" s="12" t="s">
        <v>11</v>
      </c>
    </row>
  </sheetData>
  <mergeCells count="12">
    <mergeCell ref="C151:G151"/>
    <mergeCell ref="A153:A157"/>
    <mergeCell ref="B2:B4"/>
    <mergeCell ref="A2:A4"/>
    <mergeCell ref="B6:B8"/>
    <mergeCell ref="A6:A8"/>
    <mergeCell ref="B10:B12"/>
    <mergeCell ref="A10:A12"/>
    <mergeCell ref="B14:B16"/>
    <mergeCell ref="A14:A16"/>
    <mergeCell ref="B18:B20"/>
    <mergeCell ref="A18:A20"/>
  </mergeCells>
  <conditionalFormatting sqref="AK7">
    <cfRule type="cellIs" dxfId="29" priority="151" operator="equal">
      <formula>$AK$2</formula>
    </cfRule>
    <cfRule type="cellIs" dxfId="28" priority="186" operator="equal">
      <formula>$AI$3</formula>
    </cfRule>
  </conditionalFormatting>
  <conditionalFormatting sqref="K5 I2:I8 I10:I12 I14:I16 I18:I20">
    <cfRule type="cellIs" dxfId="27" priority="190" operator="equal">
      <formula>$AI$2</formula>
    </cfRule>
  </conditionalFormatting>
  <conditionalFormatting sqref="I3:I4">
    <cfRule type="cellIs" dxfId="26" priority="195" operator="equal">
      <formula>$AI$3</formula>
    </cfRule>
    <cfRule type="cellIs" dxfId="25" priority="196" operator="equal">
      <formula>$AI$2</formula>
    </cfRule>
  </conditionalFormatting>
  <conditionalFormatting sqref="I2:I8 I10:I12 I14:I16 I18:I20">
    <cfRule type="cellIs" dxfId="24" priority="197" operator="equal">
      <formula>$AI$6</formula>
    </cfRule>
    <cfRule type="cellIs" dxfId="23" priority="198" operator="equal">
      <formula>$AI$5</formula>
    </cfRule>
    <cfRule type="cellIs" dxfId="22" priority="199" operator="equal">
      <formula>$AI$4</formula>
    </cfRule>
    <cfRule type="cellIs" dxfId="21" priority="200" operator="equal">
      <formula>$AI$3</formula>
    </cfRule>
  </conditionalFormatting>
  <conditionalFormatting sqref="J2:J8 J10:J12 J14:J16 J18:J20">
    <cfRule type="cellIs" dxfId="20" priority="213" operator="equal">
      <formula>$AK$2</formula>
    </cfRule>
    <cfRule type="cellIs" dxfId="19" priority="214" operator="equal">
      <formula>$AI$2</formula>
    </cfRule>
  </conditionalFormatting>
  <conditionalFormatting sqref="J2:J8 J10:J12 J14:J16 J18:J20">
    <cfRule type="cellIs" dxfId="18" priority="221" operator="equal">
      <formula>$AK$3</formula>
    </cfRule>
    <cfRule type="cellIs" dxfId="17" priority="222" operator="equal">
      <formula>$AK$4</formula>
    </cfRule>
    <cfRule type="cellIs" dxfId="16" priority="223" operator="equal">
      <formula>$AK$5</formula>
    </cfRule>
    <cfRule type="cellIs" dxfId="15" priority="224" operator="equal">
      <formula>$AK$6</formula>
    </cfRule>
  </conditionalFormatting>
  <conditionalFormatting sqref="C153:G157">
    <cfRule type="cellIs" dxfId="14" priority="286" operator="equal">
      <formula>$I$153</formula>
    </cfRule>
    <cfRule type="cellIs" dxfId="13" priority="287" operator="equal">
      <formula>$I$154</formula>
    </cfRule>
    <cfRule type="cellIs" dxfId="12" priority="288" operator="equal">
      <formula>$I$155</formula>
    </cfRule>
    <cfRule type="cellIs" dxfId="11" priority="289" operator="equal">
      <formula>$I$156</formula>
    </cfRule>
    <cfRule type="cellIs" dxfId="10" priority="290" operator="equal">
      <formula>$I$157</formula>
    </cfRule>
  </conditionalFormatting>
  <conditionalFormatting sqref="K2:K4 K6:K8 K10:K12 K14:K16 K18:K20">
    <cfRule type="cellIs" dxfId="9" priority="291" operator="equal">
      <formula>$I$157</formula>
    </cfRule>
    <cfRule type="cellIs" dxfId="8" priority="292" operator="equal">
      <formula>$I$156</formula>
    </cfRule>
    <cfRule type="cellIs" dxfId="7" priority="293" operator="equal">
      <formula>$I$155</formula>
    </cfRule>
    <cfRule type="cellIs" dxfId="6" priority="294" operator="equal">
      <formula>$I$154</formula>
    </cfRule>
    <cfRule type="cellIs" dxfId="5" priority="295" operator="equal">
      <formula>$I$153</formula>
    </cfRule>
  </conditionalFormatting>
  <dataValidations count="2">
    <dataValidation type="list" allowBlank="1" showInputMessage="1" showErrorMessage="1" sqref="I2:I8 I18:I20 I14:I16 I10:I12">
      <formula1>$AI$2:$AI$6</formula1>
    </dataValidation>
    <dataValidation type="list" allowBlank="1" showInputMessage="1" showErrorMessage="1" sqref="J2:J8 J18:J20 J14:J16 J10:J12">
      <formula1>$AK$2:$AK$6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9"/>
  <sheetViews>
    <sheetView workbookViewId="0"/>
  </sheetViews>
  <sheetFormatPr defaultRowHeight="15"/>
  <cols>
    <col min="2" max="2" width="3.7109375" bestFit="1" customWidth="1"/>
    <col min="3" max="3" width="10.28515625" bestFit="1" customWidth="1"/>
    <col min="4" max="4" width="12.140625" customWidth="1"/>
    <col min="5" max="5" width="11.85546875" customWidth="1"/>
    <col min="6" max="6" width="12.7109375" customWidth="1"/>
    <col min="7" max="7" width="13" customWidth="1"/>
    <col min="8" max="8" width="16.5703125" customWidth="1"/>
    <col min="9" max="10" width="13.28515625" bestFit="1" customWidth="1"/>
  </cols>
  <sheetData>
    <row r="2" spans="2:10">
      <c r="E2" s="3"/>
      <c r="F2" s="3"/>
      <c r="G2" s="3"/>
      <c r="H2" s="3"/>
    </row>
    <row r="3" spans="2:10">
      <c r="D3" s="40" t="s">
        <v>5</v>
      </c>
      <c r="E3" s="40"/>
      <c r="F3" s="40"/>
      <c r="G3" s="40"/>
      <c r="H3" s="40"/>
    </row>
    <row r="4" spans="2:10">
      <c r="D4" s="4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J4" s="1" t="s">
        <v>14</v>
      </c>
    </row>
    <row r="5" spans="2:10" ht="18.75" customHeight="1">
      <c r="B5" s="41" t="s">
        <v>6</v>
      </c>
      <c r="C5" s="1" t="s">
        <v>22</v>
      </c>
      <c r="D5" s="5" t="s">
        <v>11</v>
      </c>
      <c r="E5" s="5" t="s">
        <v>11</v>
      </c>
      <c r="F5" s="5" t="s">
        <v>10</v>
      </c>
      <c r="G5" s="5" t="s">
        <v>10</v>
      </c>
      <c r="H5" s="6" t="s">
        <v>9</v>
      </c>
      <c r="J5" t="s">
        <v>7</v>
      </c>
    </row>
    <row r="6" spans="2:10" ht="21.75" customHeight="1">
      <c r="B6" s="41"/>
      <c r="C6" s="1" t="s">
        <v>23</v>
      </c>
      <c r="D6" s="5" t="s">
        <v>10</v>
      </c>
      <c r="E6" s="5" t="s">
        <v>10</v>
      </c>
      <c r="F6" s="6" t="s">
        <v>9</v>
      </c>
      <c r="G6" s="6" t="s">
        <v>9</v>
      </c>
      <c r="H6" s="6" t="s">
        <v>9</v>
      </c>
      <c r="J6" t="s">
        <v>8</v>
      </c>
    </row>
    <row r="7" spans="2:10" ht="21.75" customHeight="1">
      <c r="B7" s="41"/>
      <c r="C7" s="1" t="s">
        <v>19</v>
      </c>
      <c r="D7" s="5" t="s">
        <v>10</v>
      </c>
      <c r="E7" s="6" t="s">
        <v>9</v>
      </c>
      <c r="F7" s="6" t="s">
        <v>9</v>
      </c>
      <c r="G7" s="6" t="s">
        <v>9</v>
      </c>
      <c r="H7" s="6" t="s">
        <v>8</v>
      </c>
      <c r="J7" t="s">
        <v>9</v>
      </c>
    </row>
    <row r="8" spans="2:10" ht="21.75" customHeight="1">
      <c r="B8" s="41"/>
      <c r="C8" s="1" t="s">
        <v>24</v>
      </c>
      <c r="D8" s="5" t="s">
        <v>10</v>
      </c>
      <c r="E8" s="6" t="s">
        <v>9</v>
      </c>
      <c r="F8" s="6" t="s">
        <v>9</v>
      </c>
      <c r="G8" s="6" t="s">
        <v>8</v>
      </c>
      <c r="H8" s="6" t="s">
        <v>7</v>
      </c>
      <c r="I8" s="3"/>
      <c r="J8" t="s">
        <v>10</v>
      </c>
    </row>
    <row r="9" spans="2:10">
      <c r="B9" s="41"/>
      <c r="C9" s="1" t="s">
        <v>25</v>
      </c>
      <c r="D9" s="6" t="s">
        <v>9</v>
      </c>
      <c r="E9" s="6" t="s">
        <v>9</v>
      </c>
      <c r="F9" s="6" t="s">
        <v>8</v>
      </c>
      <c r="G9" s="6" t="s">
        <v>7</v>
      </c>
      <c r="H9" s="6" t="s">
        <v>7</v>
      </c>
      <c r="I9" s="3"/>
      <c r="J9" t="s">
        <v>11</v>
      </c>
    </row>
  </sheetData>
  <mergeCells count="2">
    <mergeCell ref="D3:H3"/>
    <mergeCell ref="B5:B9"/>
  </mergeCells>
  <conditionalFormatting sqref="D5:H9">
    <cfRule type="cellIs" dxfId="4" priority="6" operator="equal">
      <formula>$J$5</formula>
    </cfRule>
    <cfRule type="cellIs" dxfId="3" priority="7" operator="equal">
      <formula>$J$6</formula>
    </cfRule>
    <cfRule type="cellIs" dxfId="2" priority="8" operator="equal">
      <formula>$J$7</formula>
    </cfRule>
    <cfRule type="cellIs" dxfId="1" priority="9" operator="equal">
      <formula>$J$8</formula>
    </cfRule>
    <cfRule type="cellIs" dxfId="0" priority="10" operator="equal">
      <formula>$J$9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Deatils</vt:lpstr>
      <vt:lpstr>Brief Note</vt:lpstr>
      <vt:lpstr>Risk Register</vt:lpstr>
      <vt:lpstr>Probability_Impact_Matrix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Debajyoti</dc:creator>
  <cp:lastModifiedBy>Debajyoti</cp:lastModifiedBy>
  <dcterms:created xsi:type="dcterms:W3CDTF">2020-04-13T03:48:21Z</dcterms:created>
  <dcterms:modified xsi:type="dcterms:W3CDTF">2020-04-15T15:44:19Z</dcterms:modified>
</cp:coreProperties>
</file>