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stevens/Documents/New Mexico/USGS/Research/Collaborations/Riparian NRPP/Riparian_NRPP/tables/eda/"/>
    </mc:Choice>
  </mc:AlternateContent>
  <xr:revisionPtr revIDLastSave="0" documentId="13_ncr:1_{893D0104-0B29-1E43-B8FA-083A37E0E8F3}" xr6:coauthVersionLast="46" xr6:coauthVersionMax="46" xr10:uidLastSave="{00000000-0000-0000-0000-000000000000}"/>
  <bookViews>
    <workbookView xWindow="1620" yWindow="3800" windowWidth="27640" windowHeight="16940" xr2:uid="{2070478E-B07A-EB45-A736-310BB4B0E2E2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J3" i="1"/>
  <c r="J4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<sst xmlns="http://schemas.openxmlformats.org/spreadsheetml/2006/main" count="20" uniqueCount="18">
  <si>
    <t>BPR BM 951+00 1951</t>
  </si>
  <si>
    <t>USDI NPS BAND-3 1984</t>
  </si>
  <si>
    <t>WMC 09-108</t>
  </si>
  <si>
    <t>WMC 09-103</t>
  </si>
  <si>
    <t>WMC 06-53</t>
  </si>
  <si>
    <t>3028_A</t>
  </si>
  <si>
    <t>2028_A</t>
  </si>
  <si>
    <t>SE_2016</t>
  </si>
  <si>
    <t>SE_2010</t>
  </si>
  <si>
    <t>DEM2016minusDEM2010</t>
  </si>
  <si>
    <t>DEM2016</t>
  </si>
  <si>
    <t>DEM2010</t>
  </si>
  <si>
    <t>GCP_elev</t>
  </si>
  <si>
    <t>PID or StationName</t>
  </si>
  <si>
    <t>DEM 2010 dif</t>
  </si>
  <si>
    <t>DEM 2016 diff</t>
  </si>
  <si>
    <t xml:space="preserve">Threshold: </t>
  </si>
  <si>
    <t>0.4688 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</si>
</sst>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1" fillId="0" borderId="0" xfId="0" applyFont="1"/>
    <xf numFmtId="0" fontId="0" fillId="0" borderId="0" xfId="0" applyFont="1"/>
    <xf numFmtId="0" fontId="2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4E0C1-E620-E048-AFD7-B81AE0E4FECE}">
  <dimension ref="A1:K13"/>
  <sheetViews>
    <sheetView tabSelected="1" workbookViewId="0">
      <selection activeCell="C13" sqref="C13"/>
    </sheetView>
  </sheetViews>
  <sheetFormatPr baseColWidth="10" defaultRowHeight="16" x14ac:dyDescent="0.2"/>
  <cols>
    <col min="1" max="1" width="18.83203125" bestFit="1" customWidth="1"/>
    <col min="5" max="5" width="21" bestFit="1" customWidth="1"/>
    <col min="8" max="8" width="11.33203125" bestFit="1" customWidth="1"/>
    <col min="9" max="9" width="11.83203125" bestFit="1" customWidth="1"/>
  </cols>
  <sheetData>
    <row r="1" spans="1:11" ht="17" thickBot="1" x14ac:dyDescent="0.25">
      <c r="A1" s="4" t="s">
        <v>13</v>
      </c>
      <c r="B1" s="3" t="s">
        <v>12</v>
      </c>
      <c r="C1" s="3" t="s">
        <v>11</v>
      </c>
      <c r="D1" s="3" t="s">
        <v>10</v>
      </c>
      <c r="E1" s="3" t="s">
        <v>9</v>
      </c>
      <c r="F1" s="3" t="s">
        <v>8</v>
      </c>
      <c r="G1" s="3" t="s">
        <v>7</v>
      </c>
      <c r="H1" s="5" t="s">
        <v>14</v>
      </c>
      <c r="I1" s="5" t="s">
        <v>15</v>
      </c>
      <c r="J1" s="5" t="s">
        <v>8</v>
      </c>
      <c r="K1" s="5" t="s">
        <v>7</v>
      </c>
    </row>
    <row r="2" spans="1:11" ht="17" thickBot="1" x14ac:dyDescent="0.25">
      <c r="A2" s="2">
        <v>2028</v>
      </c>
      <c r="B2" s="1">
        <v>2323.87</v>
      </c>
      <c r="C2" s="1">
        <v>2323.64</v>
      </c>
      <c r="D2" s="1">
        <v>2323.89</v>
      </c>
      <c r="E2" s="1">
        <v>0.25</v>
      </c>
      <c r="F2" s="1">
        <v>5.2900000000000003E-2</v>
      </c>
      <c r="G2" s="1">
        <v>4.0000000000000002E-4</v>
      </c>
      <c r="H2">
        <f>B2-C2</f>
        <v>0.23000000000001819</v>
      </c>
      <c r="I2" s="6">
        <f>D2-B2</f>
        <v>1.999999999998181E-2</v>
      </c>
      <c r="J2">
        <f>H2^2</f>
        <v>5.2900000000008364E-2</v>
      </c>
      <c r="K2">
        <f>I2^2</f>
        <v>3.9999999999927241E-4</v>
      </c>
    </row>
    <row r="3" spans="1:11" ht="17" thickBot="1" x14ac:dyDescent="0.25">
      <c r="A3" s="2" t="s">
        <v>6</v>
      </c>
      <c r="B3" s="1">
        <v>2321.25</v>
      </c>
      <c r="C3" s="1">
        <v>2321.09</v>
      </c>
      <c r="D3" s="1">
        <v>2321.21</v>
      </c>
      <c r="E3" s="1">
        <v>0.12</v>
      </c>
      <c r="F3" s="1">
        <v>2.5600000000000001E-2</v>
      </c>
      <c r="G3" s="1">
        <v>1.6000000000000001E-3</v>
      </c>
      <c r="H3">
        <f t="shared" ref="H3:H10" si="0">B3-C3</f>
        <v>0.15999999999985448</v>
      </c>
      <c r="I3" s="6">
        <f t="shared" ref="I3:I10" si="1">D3-B3</f>
        <v>-3.999999999996362E-2</v>
      </c>
      <c r="J3">
        <f t="shared" ref="J3:K10" si="2">H3^2</f>
        <v>2.5599999999953434E-2</v>
      </c>
      <c r="K3">
        <f t="shared" si="2"/>
        <v>1.5999999999970896E-3</v>
      </c>
    </row>
    <row r="4" spans="1:11" ht="17" thickBot="1" x14ac:dyDescent="0.25">
      <c r="A4" s="2">
        <v>3028</v>
      </c>
      <c r="B4" s="1">
        <v>2320.79</v>
      </c>
      <c r="C4" s="1">
        <v>2320.61</v>
      </c>
      <c r="D4" s="1">
        <v>2320.7600000000002</v>
      </c>
      <c r="E4" s="1">
        <v>0.15</v>
      </c>
      <c r="F4" s="1">
        <v>3.2399999999999998E-2</v>
      </c>
      <c r="G4" s="1">
        <v>8.9999999999999998E-4</v>
      </c>
      <c r="H4">
        <f t="shared" si="0"/>
        <v>0.17999999999983629</v>
      </c>
      <c r="I4" s="6">
        <f t="shared" si="1"/>
        <v>-2.9999999999745341E-2</v>
      </c>
      <c r="J4">
        <f t="shared" si="2"/>
        <v>3.2399999999941066E-2</v>
      </c>
      <c r="K4">
        <f t="shared" si="2"/>
        <v>8.9999999998472053E-4</v>
      </c>
    </row>
    <row r="5" spans="1:11" ht="17" thickBot="1" x14ac:dyDescent="0.25">
      <c r="A5" s="2" t="s">
        <v>5</v>
      </c>
      <c r="B5" s="1">
        <v>2324.3200000000002</v>
      </c>
      <c r="C5" s="1">
        <v>2324.2199999999998</v>
      </c>
      <c r="D5" s="1">
        <v>2324.39</v>
      </c>
      <c r="E5" s="1">
        <v>0.17</v>
      </c>
      <c r="F5" s="1">
        <v>0.01</v>
      </c>
      <c r="G5" s="1">
        <v>4.8999999999999998E-3</v>
      </c>
      <c r="H5">
        <f t="shared" si="0"/>
        <v>0.1000000000003638</v>
      </c>
      <c r="I5" s="6">
        <f t="shared" si="1"/>
        <v>6.9999999999708962E-2</v>
      </c>
      <c r="J5">
        <f t="shared" si="2"/>
        <v>1.000000000007276E-2</v>
      </c>
      <c r="K5">
        <f t="shared" si="2"/>
        <v>4.8999999999592547E-3</v>
      </c>
    </row>
    <row r="6" spans="1:11" ht="17" thickBot="1" x14ac:dyDescent="0.25">
      <c r="A6" s="2" t="s">
        <v>4</v>
      </c>
      <c r="B6" s="1">
        <v>1978.3309999999999</v>
      </c>
      <c r="C6" s="1">
        <v>1978.2190000000001</v>
      </c>
      <c r="D6" s="1">
        <v>1978.09</v>
      </c>
      <c r="E6" s="1">
        <v>-0.129</v>
      </c>
      <c r="F6" s="1">
        <v>1.2544E-2</v>
      </c>
      <c r="G6" s="1">
        <v>5.8081000000000001E-2</v>
      </c>
      <c r="H6" s="6">
        <f t="shared" si="0"/>
        <v>0.11199999999985266</v>
      </c>
      <c r="I6">
        <f t="shared" si="1"/>
        <v>-0.24099999999998545</v>
      </c>
      <c r="J6">
        <f t="shared" si="2"/>
        <v>1.2543999999966996E-2</v>
      </c>
      <c r="K6">
        <f t="shared" si="2"/>
        <v>5.8080999999992985E-2</v>
      </c>
    </row>
    <row r="7" spans="1:11" ht="17" thickBot="1" x14ac:dyDescent="0.25">
      <c r="A7" s="2" t="s">
        <v>3</v>
      </c>
      <c r="B7" s="1">
        <v>2259.5129999999999</v>
      </c>
      <c r="C7" s="1">
        <v>2259.5100000000002</v>
      </c>
      <c r="D7" s="1">
        <v>2259.5500000000002</v>
      </c>
      <c r="E7" s="1">
        <v>0.04</v>
      </c>
      <c r="F7" s="1">
        <v>9.0000000000000002E-6</v>
      </c>
      <c r="G7" s="1">
        <v>1.369E-3</v>
      </c>
      <c r="H7" s="6">
        <f t="shared" si="0"/>
        <v>2.9999999997016857E-3</v>
      </c>
      <c r="I7">
        <f t="shared" si="1"/>
        <v>3.7000000000261934E-2</v>
      </c>
      <c r="J7">
        <f t="shared" si="2"/>
        <v>8.9999999982101146E-6</v>
      </c>
      <c r="K7">
        <f t="shared" si="2"/>
        <v>1.3690000000193831E-3</v>
      </c>
    </row>
    <row r="8" spans="1:11" ht="17" thickBot="1" x14ac:dyDescent="0.25">
      <c r="A8" s="2" t="s">
        <v>2</v>
      </c>
      <c r="B8" s="1">
        <v>2548.4560000000001</v>
      </c>
      <c r="C8" s="1">
        <v>2548.4499999999998</v>
      </c>
      <c r="D8" s="1">
        <v>2548.52</v>
      </c>
      <c r="E8" s="1">
        <v>7.0000000000000007E-2</v>
      </c>
      <c r="F8" s="1">
        <v>3.6000000000000001E-5</v>
      </c>
      <c r="G8" s="1">
        <v>4.0959999999999998E-3</v>
      </c>
      <c r="H8" s="6">
        <f t="shared" si="0"/>
        <v>6.0000000003128662E-3</v>
      </c>
      <c r="I8">
        <f t="shared" si="1"/>
        <v>6.3999999999850843E-2</v>
      </c>
      <c r="J8">
        <f t="shared" si="2"/>
        <v>3.6000000003754397E-5</v>
      </c>
      <c r="K8">
        <f t="shared" si="2"/>
        <v>4.0959999999809083E-3</v>
      </c>
    </row>
    <row r="9" spans="1:11" ht="17" thickBot="1" x14ac:dyDescent="0.25">
      <c r="A9" s="2" t="s">
        <v>1</v>
      </c>
      <c r="B9" s="1">
        <v>2035.0940000000001</v>
      </c>
      <c r="C9" s="1">
        <v>2035.05</v>
      </c>
      <c r="D9" s="1">
        <v>2035.13</v>
      </c>
      <c r="E9" s="1">
        <v>0.08</v>
      </c>
      <c r="F9" s="1">
        <v>1.936E-3</v>
      </c>
      <c r="G9" s="1">
        <v>1.2960000000000001E-3</v>
      </c>
      <c r="H9" s="7">
        <f t="shared" si="0"/>
        <v>4.4000000000096406E-2</v>
      </c>
      <c r="I9" s="6">
        <f t="shared" si="1"/>
        <v>3.6000000000058208E-2</v>
      </c>
      <c r="J9">
        <f t="shared" si="2"/>
        <v>1.9360000000084837E-3</v>
      </c>
      <c r="K9">
        <f t="shared" si="2"/>
        <v>1.2960000000041909E-3</v>
      </c>
    </row>
    <row r="10" spans="1:11" ht="17" thickBot="1" x14ac:dyDescent="0.25">
      <c r="A10" s="2" t="s">
        <v>0</v>
      </c>
      <c r="B10" s="1">
        <v>2318.828</v>
      </c>
      <c r="C10" s="1">
        <v>2318.7199999999998</v>
      </c>
      <c r="D10" s="1">
        <v>2318.84</v>
      </c>
      <c r="E10" s="1">
        <v>0.12</v>
      </c>
      <c r="F10" s="1">
        <v>1.1664000000000001E-2</v>
      </c>
      <c r="G10" s="1">
        <v>1.44E-4</v>
      </c>
      <c r="H10">
        <f t="shared" si="0"/>
        <v>0.10800000000017462</v>
      </c>
      <c r="I10" s="6">
        <f t="shared" si="1"/>
        <v>1.2000000000170985E-2</v>
      </c>
      <c r="J10">
        <f t="shared" si="2"/>
        <v>1.1664000000037719E-2</v>
      </c>
      <c r="K10">
        <f t="shared" si="2"/>
        <v>1.4400000000410363E-4</v>
      </c>
    </row>
    <row r="13" spans="1:11" x14ac:dyDescent="0.2">
      <c r="A13" s="8" t="s">
        <v>16</v>
      </c>
      <c r="B1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Stevens</dc:creator>
  <cp:lastModifiedBy>Jens Stevens</cp:lastModifiedBy>
  <dcterms:created xsi:type="dcterms:W3CDTF">2021-04-20T23:23:20Z</dcterms:created>
  <dcterms:modified xsi:type="dcterms:W3CDTF">2021-04-21T03:37:52Z</dcterms:modified>
</cp:coreProperties>
</file>