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israme\Documents\GitHub\FireWater\SEKI_Imagery_Analysis\Processed Data\GIS\"/>
    </mc:Choice>
  </mc:AlternateContent>
  <bookViews>
    <workbookView xWindow="0" yWindow="0" windowWidth="23250" windowHeight="9315"/>
  </bookViews>
  <sheets>
    <sheet name="MonthlyPrecipPRISM" sheetId="1" r:id="rId1"/>
  </sheets>
  <calcPr calcId="162913"/>
</workbook>
</file>

<file path=xl/calcChain.xml><?xml version="1.0" encoding="utf-8"?>
<calcChain xmlns="http://schemas.openxmlformats.org/spreadsheetml/2006/main">
  <c r="AF2" i="1" l="1"/>
  <c r="AC3" i="1" l="1"/>
  <c r="AC2" i="1"/>
  <c r="AG2" i="1"/>
  <c r="AD3" i="1"/>
  <c r="AD2" i="1"/>
</calcChain>
</file>

<file path=xl/sharedStrings.xml><?xml version="1.0" encoding="utf-8"?>
<sst xmlns="http://schemas.openxmlformats.org/spreadsheetml/2006/main" count="37" uniqueCount="36">
  <si>
    <t>FID</t>
  </si>
  <si>
    <t>StationID</t>
  </si>
  <si>
    <t>Lon</t>
  </si>
  <si>
    <t>Lat</t>
  </si>
  <si>
    <t>ppt_201610</t>
  </si>
  <si>
    <t>ppt_201611</t>
  </si>
  <si>
    <t>ppt_201612</t>
  </si>
  <si>
    <t>ppt_201701</t>
  </si>
  <si>
    <t>ppt_201702</t>
  </si>
  <si>
    <t>ppt_201703</t>
  </si>
  <si>
    <t>ppt_201704</t>
  </si>
  <si>
    <t>ppt_201705</t>
  </si>
  <si>
    <t>ppt_201706</t>
  </si>
  <si>
    <t>ppt_201707</t>
  </si>
  <si>
    <t>ppt_201708</t>
  </si>
  <si>
    <t>ppt_201709</t>
  </si>
  <si>
    <t>ppt_201710</t>
  </si>
  <si>
    <t>ppt_201711</t>
  </si>
  <si>
    <t>ppt_201712</t>
  </si>
  <si>
    <t>ppt_201801</t>
  </si>
  <si>
    <t>ppt_201802</t>
  </si>
  <si>
    <t>ppt_201803</t>
  </si>
  <si>
    <t>ppt_201804</t>
  </si>
  <si>
    <t>ppt_201805</t>
  </si>
  <si>
    <t>ppt_201806</t>
  </si>
  <si>
    <t>ppt_201807</t>
  </si>
  <si>
    <t>ppt_201808</t>
  </si>
  <si>
    <t>ppt_201809</t>
  </si>
  <si>
    <t>ICB</t>
  </si>
  <si>
    <t>SCB</t>
  </si>
  <si>
    <t>WY2018</t>
  </si>
  <si>
    <t>WY2017</t>
  </si>
  <si>
    <t>Bilinear Interpolation</t>
  </si>
  <si>
    <t>Method</t>
  </si>
  <si>
    <t>Diff17</t>
  </si>
  <si>
    <t>Diff18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</si>
</sst>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MonthlyPrecipPRISM!$E$4:$AB$4</c:f>
              <c:numCache>
                <c:formatCode>mmm\-yy</c:formatCode>
                <c:ptCount val="24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</c:numCache>
            </c:numRef>
          </c:cat>
          <c:val>
            <c:numRef>
              <c:f>MonthlyPrecipPRISM!$E$2:$AB$2</c:f>
              <c:numCache>
                <c:formatCode>General</c:formatCode>
                <c:ptCount val="24"/>
                <c:pt idx="0">
                  <c:v>159.96699520000001</c:v>
                </c:pt>
                <c:pt idx="1">
                  <c:v>69.758003200000005</c:v>
                </c:pt>
                <c:pt idx="2">
                  <c:v>242.91400150000001</c:v>
                </c:pt>
                <c:pt idx="3">
                  <c:v>712.11798099999999</c:v>
                </c:pt>
                <c:pt idx="4">
                  <c:v>492.29599000000002</c:v>
                </c:pt>
                <c:pt idx="5">
                  <c:v>106.33200069999999</c:v>
                </c:pt>
                <c:pt idx="6">
                  <c:v>170.4440002</c:v>
                </c:pt>
                <c:pt idx="7">
                  <c:v>11.578700100000001</c:v>
                </c:pt>
                <c:pt idx="8">
                  <c:v>9.1510201000000002</c:v>
                </c:pt>
                <c:pt idx="9">
                  <c:v>1.50712E-2</c:v>
                </c:pt>
                <c:pt idx="10">
                  <c:v>11.130800199999999</c:v>
                </c:pt>
                <c:pt idx="11">
                  <c:v>31.789300900000001</c:v>
                </c:pt>
                <c:pt idx="12">
                  <c:v>10.0065002</c:v>
                </c:pt>
                <c:pt idx="13">
                  <c:v>110.8840027</c:v>
                </c:pt>
                <c:pt idx="14">
                  <c:v>5.3028202000000002</c:v>
                </c:pt>
                <c:pt idx="15">
                  <c:v>117.03800200000001</c:v>
                </c:pt>
                <c:pt idx="16">
                  <c:v>29.012699099999999</c:v>
                </c:pt>
                <c:pt idx="17">
                  <c:v>415.1749878</c:v>
                </c:pt>
                <c:pt idx="18">
                  <c:v>89.858398399999999</c:v>
                </c:pt>
                <c:pt idx="19">
                  <c:v>16.902799600000002</c:v>
                </c:pt>
                <c:pt idx="20">
                  <c:v>0</c:v>
                </c:pt>
                <c:pt idx="21">
                  <c:v>0.247673</c:v>
                </c:pt>
                <c:pt idx="22">
                  <c:v>0</c:v>
                </c:pt>
                <c:pt idx="23">
                  <c:v>2.5399699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34-4F64-BE78-D0716CB4008C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MonthlyPrecipPRISM!$E$4:$AB$4</c:f>
              <c:numCache>
                <c:formatCode>mmm\-yy</c:formatCode>
                <c:ptCount val="24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</c:numCache>
            </c:numRef>
          </c:cat>
          <c:val>
            <c:numRef>
              <c:f>MonthlyPrecipPRISM!$E$3:$AB$3</c:f>
              <c:numCache>
                <c:formatCode>General</c:formatCode>
                <c:ptCount val="24"/>
                <c:pt idx="0">
                  <c:v>49.804000899999998</c:v>
                </c:pt>
                <c:pt idx="1">
                  <c:v>46.2804985</c:v>
                </c:pt>
                <c:pt idx="2">
                  <c:v>204.4750061</c:v>
                </c:pt>
                <c:pt idx="3">
                  <c:v>635.40301509999995</c:v>
                </c:pt>
                <c:pt idx="4">
                  <c:v>312.79199219999998</c:v>
                </c:pt>
                <c:pt idx="5">
                  <c:v>87.760803199999998</c:v>
                </c:pt>
                <c:pt idx="6">
                  <c:v>108.48400119999999</c:v>
                </c:pt>
                <c:pt idx="7">
                  <c:v>16.1548996</c:v>
                </c:pt>
                <c:pt idx="8">
                  <c:v>7.7763</c:v>
                </c:pt>
                <c:pt idx="9">
                  <c:v>1.4529901000000001</c:v>
                </c:pt>
                <c:pt idx="10">
                  <c:v>6.4841598999999999</c:v>
                </c:pt>
                <c:pt idx="11">
                  <c:v>14.2283001</c:v>
                </c:pt>
                <c:pt idx="12">
                  <c:v>3.06881</c:v>
                </c:pt>
                <c:pt idx="13">
                  <c:v>81.471099899999999</c:v>
                </c:pt>
                <c:pt idx="14">
                  <c:v>3.2578999999999998</c:v>
                </c:pt>
                <c:pt idx="15">
                  <c:v>89.351898199999994</c:v>
                </c:pt>
                <c:pt idx="16">
                  <c:v>22.669099800000001</c:v>
                </c:pt>
                <c:pt idx="17">
                  <c:v>346.09899899999999</c:v>
                </c:pt>
                <c:pt idx="18">
                  <c:v>81.2671967</c:v>
                </c:pt>
                <c:pt idx="19">
                  <c:v>13.6920004</c:v>
                </c:pt>
                <c:pt idx="20">
                  <c:v>0.43120900000000001</c:v>
                </c:pt>
                <c:pt idx="21">
                  <c:v>18.0949001</c:v>
                </c:pt>
                <c:pt idx="22">
                  <c:v>2.6359601000000001</c:v>
                </c:pt>
                <c:pt idx="23">
                  <c:v>10.4934998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4-4F64-BE78-D0716CB40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783208"/>
        <c:axId val="531783536"/>
      </c:lineChart>
      <c:dateAx>
        <c:axId val="5317832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83536"/>
        <c:crosses val="autoZero"/>
        <c:auto val="1"/>
        <c:lblOffset val="100"/>
        <c:baseTimeUnit val="months"/>
      </c:dateAx>
      <c:valAx>
        <c:axId val="5317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83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8</xdr:row>
      <xdr:rowOff>52387</xdr:rowOff>
    </xdr:from>
    <xdr:to>
      <xdr:col>13</xdr:col>
      <xdr:colOff>19049</xdr:colOff>
      <xdr:row>22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abSelected="1" workbookViewId="0">
      <selection activeCell="E26" sqref="E26"/>
    </sheetView>
  </sheetViews>
  <sheetFormatPr defaultRowHeight="15" x14ac:dyDescent="0.25"/>
  <cols>
    <col min="5" max="5" width="11.42578125" customWidth="1"/>
    <col min="6" max="6" width="11" bestFit="1" customWidth="1"/>
    <col min="7" max="7" width="12" bestFit="1" customWidth="1"/>
    <col min="16" max="17" width="11" bestFit="1" customWidth="1"/>
    <col min="18" max="18" width="12" bestFit="1" customWidth="1"/>
    <col min="28" max="28" width="11.85546875" customWidth="1"/>
    <col min="31" max="31" width="20.28515625" bestFit="1" customWidth="1"/>
    <col min="32" max="33" width="7.1406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31</v>
      </c>
      <c r="AD1" t="s">
        <v>30</v>
      </c>
      <c r="AE1" t="s">
        <v>33</v>
      </c>
      <c r="AF1" t="s">
        <v>34</v>
      </c>
      <c r="AG1" t="s">
        <v>35</v>
      </c>
    </row>
    <row r="2" spans="1:33" x14ac:dyDescent="0.25">
      <c r="A2">
        <v>0</v>
      </c>
      <c r="B2" t="s">
        <v>28</v>
      </c>
      <c r="C2">
        <v>-119.565696</v>
      </c>
      <c r="D2">
        <v>37.675826999999899</v>
      </c>
      <c r="E2">
        <v>159.96699520000001</v>
      </c>
      <c r="F2">
        <v>69.758003200000005</v>
      </c>
      <c r="G2">
        <v>242.91400150000001</v>
      </c>
      <c r="H2">
        <v>712.11798099999999</v>
      </c>
      <c r="I2">
        <v>492.29599000000002</v>
      </c>
      <c r="J2">
        <v>106.33200069999999</v>
      </c>
      <c r="K2">
        <v>170.4440002</v>
      </c>
      <c r="L2">
        <v>11.578700100000001</v>
      </c>
      <c r="M2">
        <v>9.1510201000000002</v>
      </c>
      <c r="N2">
        <v>1.50712E-2</v>
      </c>
      <c r="O2">
        <v>11.130800199999999</v>
      </c>
      <c r="P2">
        <v>31.789300900000001</v>
      </c>
      <c r="Q2">
        <v>10.0065002</v>
      </c>
      <c r="R2">
        <v>110.8840027</v>
      </c>
      <c r="S2">
        <v>5.3028202000000002</v>
      </c>
      <c r="T2">
        <v>117.03800200000001</v>
      </c>
      <c r="U2">
        <v>29.012699099999999</v>
      </c>
      <c r="V2">
        <v>415.1749878</v>
      </c>
      <c r="W2">
        <v>89.858398399999999</v>
      </c>
      <c r="X2">
        <v>16.902799600000002</v>
      </c>
      <c r="Y2">
        <v>0</v>
      </c>
      <c r="Z2">
        <v>0.247673</v>
      </c>
      <c r="AA2">
        <v>0</v>
      </c>
      <c r="AB2">
        <v>2.5399699</v>
      </c>
      <c r="AC2">
        <f>SUM(E2:P2)</f>
        <v>2017.4938643000003</v>
      </c>
      <c r="AD2">
        <f>SUM(Q2:AB2)</f>
        <v>796.96785289999991</v>
      </c>
      <c r="AE2" t="s">
        <v>32</v>
      </c>
      <c r="AF2" s="1">
        <f>AC2/AC3</f>
        <v>1.353027510693618</v>
      </c>
      <c r="AG2" s="1">
        <f>AD2/AD3</f>
        <v>1.1850249116484057</v>
      </c>
    </row>
    <row r="3" spans="1:33" x14ac:dyDescent="0.25">
      <c r="A3">
        <v>1</v>
      </c>
      <c r="B3" t="s">
        <v>29</v>
      </c>
      <c r="C3">
        <v>-118.690808</v>
      </c>
      <c r="D3">
        <v>36.712986999999899</v>
      </c>
      <c r="E3">
        <v>49.804000899999998</v>
      </c>
      <c r="F3">
        <v>46.2804985</v>
      </c>
      <c r="G3">
        <v>204.4750061</v>
      </c>
      <c r="H3">
        <v>635.40301509999995</v>
      </c>
      <c r="I3">
        <v>312.79199219999998</v>
      </c>
      <c r="J3">
        <v>87.760803199999998</v>
      </c>
      <c r="K3">
        <v>108.48400119999999</v>
      </c>
      <c r="L3">
        <v>16.1548996</v>
      </c>
      <c r="M3">
        <v>7.7763</v>
      </c>
      <c r="N3">
        <v>1.4529901000000001</v>
      </c>
      <c r="O3">
        <v>6.4841598999999999</v>
      </c>
      <c r="P3">
        <v>14.2283001</v>
      </c>
      <c r="Q3">
        <v>3.06881</v>
      </c>
      <c r="R3">
        <v>81.471099899999999</v>
      </c>
      <c r="S3">
        <v>3.2578999999999998</v>
      </c>
      <c r="T3">
        <v>89.351898199999994</v>
      </c>
      <c r="U3">
        <v>22.669099800000001</v>
      </c>
      <c r="V3">
        <v>346.09899899999999</v>
      </c>
      <c r="W3">
        <v>81.2671967</v>
      </c>
      <c r="X3">
        <v>13.6920004</v>
      </c>
      <c r="Y3">
        <v>0.43120900000000001</v>
      </c>
      <c r="Z3">
        <v>18.0949001</v>
      </c>
      <c r="AA3">
        <v>2.6359601000000001</v>
      </c>
      <c r="AB3">
        <v>10.4934998</v>
      </c>
      <c r="AC3">
        <f>SUM(E3:P3)</f>
        <v>1491.0959668999999</v>
      </c>
      <c r="AD3">
        <f>SUM(Q3:AB3)</f>
        <v>672.53257299999996</v>
      </c>
      <c r="AE3" t="s">
        <v>32</v>
      </c>
    </row>
    <row r="4" spans="1:33" x14ac:dyDescent="0.25">
      <c r="E4" s="2">
        <v>42644</v>
      </c>
      <c r="F4" s="2">
        <v>42675</v>
      </c>
      <c r="G4" s="2">
        <v>42705</v>
      </c>
      <c r="H4" s="2">
        <v>42736</v>
      </c>
      <c r="I4" s="2">
        <v>42767</v>
      </c>
      <c r="J4" s="2">
        <v>42795</v>
      </c>
      <c r="K4" s="2">
        <v>42826</v>
      </c>
      <c r="L4" s="2">
        <v>42856</v>
      </c>
      <c r="M4" s="2">
        <v>42887</v>
      </c>
      <c r="N4" s="2">
        <v>42917</v>
      </c>
      <c r="O4" s="2">
        <v>42948</v>
      </c>
      <c r="P4" s="2">
        <v>42979</v>
      </c>
      <c r="Q4" s="2">
        <v>43009</v>
      </c>
      <c r="R4" s="2">
        <v>43040</v>
      </c>
      <c r="S4" s="2">
        <v>43070</v>
      </c>
      <c r="T4" s="2">
        <v>43101</v>
      </c>
      <c r="U4" s="2">
        <v>43132</v>
      </c>
      <c r="V4" s="2">
        <v>43160</v>
      </c>
      <c r="W4" s="2">
        <v>43191</v>
      </c>
      <c r="X4" s="2">
        <v>43221</v>
      </c>
      <c r="Y4" s="2">
        <v>43252</v>
      </c>
      <c r="Z4" s="2">
        <v>43282</v>
      </c>
      <c r="AA4" s="2">
        <v>43313</v>
      </c>
      <c r="AB4" s="2">
        <v>43344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MonthlyPrecipPRISM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Boisrame</dc:creator>
  <cp:lastModifiedBy>Gabrielle Boisrame</cp:lastModifiedBy>
  <dcterms:created xsi:type="dcterms:W3CDTF">2019-03-11T17:14:02Z</dcterms:created>
  <dcterms:modified xsi:type="dcterms:W3CDTF">2019-03-13T20:44:03Z</dcterms:modified>
</cp:coreProperties>
</file>