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940sResurvey" sheetId="1" r:id="rId4"/>
    <sheet state="visible" name="1880sSurvey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transect
qcorner
corner
transect_summary
other
fire</t>
      </text>
    </comment>
    <comment authorId="0" ref="L1">
      <text>
        <t xml:space="preserve">see species codes tab for 4-letter code species lookup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transect
qcorner
corner
transect_summary
other
fire</t>
      </text>
    </comment>
    <comment authorId="0" ref="L1">
      <text>
        <t xml:space="preserve">see species codes tab for 4-letter code species lookup</t>
      </text>
    </comment>
  </commentList>
</comments>
</file>

<file path=xl/sharedStrings.xml><?xml version="1.0" encoding="utf-8"?>
<sst xmlns="http://schemas.openxmlformats.org/spreadsheetml/2006/main" count="2820" uniqueCount="204">
  <si>
    <t>Survey_type</t>
  </si>
  <si>
    <t>Segment_id</t>
  </si>
  <si>
    <t>Distance_chns</t>
  </si>
  <si>
    <t>Sage</t>
  </si>
  <si>
    <t>Sage_ht_ft</t>
  </si>
  <si>
    <t>Grass</t>
  </si>
  <si>
    <t>Alt_veg</t>
  </si>
  <si>
    <t>Survey_notes</t>
  </si>
  <si>
    <t>Other_notes</t>
  </si>
  <si>
    <t>Lat</t>
  </si>
  <si>
    <t>Long</t>
  </si>
  <si>
    <t>bearing_tree_spp</t>
  </si>
  <si>
    <t>bearing_tree_dia_in</t>
  </si>
  <si>
    <t>bearing_tree_dist_lnks</t>
  </si>
  <si>
    <t>relocated</t>
  </si>
  <si>
    <t>confidence</t>
  </si>
  <si>
    <t>confidence_notes</t>
  </si>
  <si>
    <t>SubSegmentID</t>
  </si>
  <si>
    <t>transect</t>
  </si>
  <si>
    <t>31-11-36-E</t>
  </si>
  <si>
    <t>unknown</t>
  </si>
  <si>
    <t xml:space="preserve">Through low undergrowth </t>
  </si>
  <si>
    <t>qcorner</t>
  </si>
  <si>
    <t>No bearing trees</t>
  </si>
  <si>
    <t>corner</t>
  </si>
  <si>
    <t>transect_summary</t>
  </si>
  <si>
    <t>NA</t>
  </si>
  <si>
    <t>understory</t>
  </si>
  <si>
    <t>GUSA</t>
  </si>
  <si>
    <t>Undergrowth, sage and broomweed.</t>
  </si>
  <si>
    <t>31-11-25-E</t>
  </si>
  <si>
    <t>Rio Grande river, 80 links, wide, 3 ft deep</t>
  </si>
  <si>
    <t>yes</t>
  </si>
  <si>
    <t>An arroyo, 25 lks wise, 8 ft deep</t>
  </si>
  <si>
    <t>31-11-24-E</t>
  </si>
  <si>
    <t>An arroyo, 20 lks wide, 6 ft deep</t>
  </si>
  <si>
    <t>An arroyo, 25 lks wide, 6 ft deep</t>
  </si>
  <si>
    <t>An arroyo</t>
  </si>
  <si>
    <t>An arroyo, 10 lks wide</t>
  </si>
  <si>
    <t xml:space="preserve">Undergrowth, broomweed and sage. </t>
  </si>
  <si>
    <t>31-11-18-E</t>
  </si>
  <si>
    <t xml:space="preserve">An arroyo, 25 lks wide, 10 ft deep </t>
  </si>
  <si>
    <t xml:space="preserve">Intersect the S body of the Sangre de Cristo Land Grant </t>
  </si>
  <si>
    <t xml:space="preserve">Undergrowth, sage. </t>
  </si>
  <si>
    <t>31-11-36-W</t>
  </si>
  <si>
    <t>present</t>
  </si>
  <si>
    <t xml:space="preserve">Over gently rolling prairie. </t>
  </si>
  <si>
    <t>absent</t>
  </si>
  <si>
    <t>Undergrowth, broomweed.</t>
  </si>
  <si>
    <t>31-11-25-S</t>
  </si>
  <si>
    <t>31-11-25-W</t>
  </si>
  <si>
    <t>An arroyo 5 lks wise, in a deep draw</t>
  </si>
  <si>
    <t>Same arroyo</t>
  </si>
  <si>
    <t>An arroyo 10lks wise, in a draw 40 ft deep</t>
  </si>
  <si>
    <t>31-11-24-S</t>
  </si>
  <si>
    <t>Rio Grande river, 100 lks wide, 3 ft deep</t>
  </si>
  <si>
    <t>31-11-24-W</t>
  </si>
  <si>
    <t>Rio Grande River, 100 lks wide, 3 ft deep</t>
  </si>
  <si>
    <t xml:space="preserve">No remaining evidence of the original corner </t>
  </si>
  <si>
    <t>An arroyo, 50 lks wide, 40 ft deep</t>
  </si>
  <si>
    <t>31-11-13-S</t>
  </si>
  <si>
    <t>Through undergrowth</t>
  </si>
  <si>
    <t xml:space="preserve">An arroyo, 20 lks wide. </t>
  </si>
  <si>
    <t>31-11-13-W</t>
  </si>
  <si>
    <t>An arroyo, 15 lks wide</t>
  </si>
  <si>
    <t>An arroyo, 15 lks wide 6 ft deep</t>
  </si>
  <si>
    <t xml:space="preserve">No bearing trees </t>
  </si>
  <si>
    <t>31-11-12-S</t>
  </si>
  <si>
    <t xml:space="preserve">Intersect the S bdy of the Sangre de Cristo Land Grant </t>
  </si>
  <si>
    <t>31-11-12-W</t>
  </si>
  <si>
    <t>Intersect the S bounday of Sangre de Cristo Land Grant</t>
  </si>
  <si>
    <t>31-11-1-W</t>
  </si>
  <si>
    <t>Center of RG defines the west boundary of the Sangre de Cristo Land Grant. No remaining evidence of the original closing corner.</t>
  </si>
  <si>
    <t>31-11-35-W</t>
  </si>
  <si>
    <t>31-11-26-S</t>
  </si>
  <si>
    <t xml:space="preserve">Over rolling praire. </t>
  </si>
  <si>
    <t xml:space="preserve">Undergrowth, broomweed. </t>
  </si>
  <si>
    <t>31-11-26-W</t>
  </si>
  <si>
    <t>31-11-23-S</t>
  </si>
  <si>
    <t>31-11-23-W</t>
  </si>
  <si>
    <t>IF PRARIE, SAGE = ABSENT?</t>
  </si>
  <si>
    <t>31-11-14-S</t>
  </si>
  <si>
    <t>31-11-14-W</t>
  </si>
  <si>
    <t>Undergrowth, broomweed</t>
  </si>
  <si>
    <t>31-11-11-S</t>
  </si>
  <si>
    <t>Rio Grande River, 100 lks wide, 2 ft deep</t>
  </si>
  <si>
    <t>31-11-11-W</t>
  </si>
  <si>
    <t>No beaing trees</t>
  </si>
  <si>
    <t>31-11-2-S</t>
  </si>
  <si>
    <t xml:space="preserve">No remaining evidence of original stone or pits </t>
  </si>
  <si>
    <t>Rio Grande River, 100 lks wide 2 ft deep</t>
  </si>
  <si>
    <t>Boundary of Sange Land Grant</t>
  </si>
  <si>
    <t xml:space="preserve">No remaining evidence of original closing corner </t>
  </si>
  <si>
    <t>31-11-2-W</t>
  </si>
  <si>
    <t>31-11-34-W</t>
  </si>
  <si>
    <t>31-11-27-S</t>
  </si>
  <si>
    <t>Undergrowth, low broomweed</t>
  </si>
  <si>
    <t>31-11-27-W</t>
  </si>
  <si>
    <t>31-11-22-S</t>
  </si>
  <si>
    <t>31-11-22-W</t>
  </si>
  <si>
    <t>31-11-15-S</t>
  </si>
  <si>
    <t>31-11-15-W</t>
  </si>
  <si>
    <t>31-11-10-S</t>
  </si>
  <si>
    <t>31-11-10-W</t>
  </si>
  <si>
    <t>31-11-3-S</t>
  </si>
  <si>
    <t>31-11-3-W</t>
  </si>
  <si>
    <t>31-11-33-W</t>
  </si>
  <si>
    <t>31-11-28-S</t>
  </si>
  <si>
    <t>31-11-28-W</t>
  </si>
  <si>
    <t>31-11-21-S</t>
  </si>
  <si>
    <t>31-11-21-W</t>
  </si>
  <si>
    <t>31-11-16-S</t>
  </si>
  <si>
    <t>31-11-16-W</t>
  </si>
  <si>
    <t>31-11-9-S</t>
  </si>
  <si>
    <t>31-11-9-W</t>
  </si>
  <si>
    <t>31-11-4-S</t>
  </si>
  <si>
    <t>31-11-4-W</t>
  </si>
  <si>
    <t>31-11-32-W</t>
  </si>
  <si>
    <t>Unergrowth, broomweed</t>
  </si>
  <si>
    <t>31-11-29-S</t>
  </si>
  <si>
    <t>Undergrowth, broomweed and grass</t>
  </si>
  <si>
    <t>GRASS!!!!</t>
  </si>
  <si>
    <t>31-11-30-S</t>
  </si>
  <si>
    <t>31-11-29-W</t>
  </si>
  <si>
    <t>Undergrowth, bromweed</t>
  </si>
  <si>
    <t>31-11-20-S</t>
  </si>
  <si>
    <t>31-11-19-S</t>
  </si>
  <si>
    <t>31-11-20-W</t>
  </si>
  <si>
    <t>Over gently rolling land</t>
  </si>
  <si>
    <t>31-11-17-S</t>
  </si>
  <si>
    <t>31-11-18-S</t>
  </si>
  <si>
    <t>31-11-17-W</t>
  </si>
  <si>
    <t>31-11-8-S</t>
  </si>
  <si>
    <t>31-11-7-S</t>
  </si>
  <si>
    <t>31-11-8-W</t>
  </si>
  <si>
    <t>31-11-5-S</t>
  </si>
  <si>
    <t>31-11-6-S</t>
  </si>
  <si>
    <t>31-11-5-W</t>
  </si>
  <si>
    <t>RIOGRANDE</t>
  </si>
  <si>
    <t>31-11-11 ?</t>
  </si>
  <si>
    <t xml:space="preserve">Center of RG 200 lks wide, 3 ft wide </t>
  </si>
  <si>
    <t>SALIX</t>
  </si>
  <si>
    <t>Undergrowth, willow and weeds</t>
  </si>
  <si>
    <t>31-11-2</t>
  </si>
  <si>
    <t>31-11-31-W</t>
  </si>
  <si>
    <t>sparse</t>
  </si>
  <si>
    <t>Poor grass</t>
  </si>
  <si>
    <t>31-11-30-W</t>
  </si>
  <si>
    <t>31-11-19-W</t>
  </si>
  <si>
    <t>dense</t>
  </si>
  <si>
    <t>Good grass</t>
  </si>
  <si>
    <t>31-11-18-W</t>
  </si>
  <si>
    <t>31-11-7-W</t>
  </si>
  <si>
    <t>31-11-6-W</t>
  </si>
  <si>
    <t>31-11-6-N</t>
  </si>
  <si>
    <t>31-11-5-N</t>
  </si>
  <si>
    <t>Grass poor</t>
  </si>
  <si>
    <t>31-11-4-N</t>
  </si>
  <si>
    <t>31-11-3-N</t>
  </si>
  <si>
    <t>31-11-2-N</t>
  </si>
  <si>
    <t>31-11-1-N</t>
  </si>
  <si>
    <t>Intersect Sangre de Cristo land grant</t>
  </si>
  <si>
    <t>Used as corner</t>
  </si>
  <si>
    <t>sangre_border</t>
  </si>
  <si>
    <t>20 grass</t>
  </si>
  <si>
    <t>31-11-36-N</t>
  </si>
  <si>
    <t>Bearing tree</t>
  </si>
  <si>
    <t>No chains, species, diam</t>
  </si>
  <si>
    <t>31-11-25-N</t>
  </si>
  <si>
    <t>Rio Grande River</t>
  </si>
  <si>
    <t>31-11-24-N</t>
  </si>
  <si>
    <t>31-11-13-N</t>
  </si>
  <si>
    <t>No chain, species, diam</t>
  </si>
  <si>
    <t>Intersect Sangre de Cristo Land Grant</t>
  </si>
  <si>
    <t>31-11-35-N</t>
  </si>
  <si>
    <t>31-11-26-N</t>
  </si>
  <si>
    <t>31-11-23-N</t>
  </si>
  <si>
    <t>31-11-14-N</t>
  </si>
  <si>
    <t>31-11-11-N</t>
  </si>
  <si>
    <t>Intersect Sangre land grant</t>
  </si>
  <si>
    <t>31-11-34-N</t>
  </si>
  <si>
    <t>31-11-27-N</t>
  </si>
  <si>
    <t>31-11-22-N</t>
  </si>
  <si>
    <t>31-11-15-N</t>
  </si>
  <si>
    <t>31-11-10-N</t>
  </si>
  <si>
    <t>31-11-33-N</t>
  </si>
  <si>
    <t>31-11-28-N</t>
  </si>
  <si>
    <t>Enter lake</t>
  </si>
  <si>
    <t>Leave lake</t>
  </si>
  <si>
    <t>Unsure of handwriting here</t>
  </si>
  <si>
    <t>31-11-21-N</t>
  </si>
  <si>
    <t>31-11-16-N</t>
  </si>
  <si>
    <t>31-11-9-N</t>
  </si>
  <si>
    <t>Map is now one page number ahead</t>
  </si>
  <si>
    <t>31-11-32-N</t>
  </si>
  <si>
    <t>31-11-31-N</t>
  </si>
  <si>
    <t>31-11-29-N</t>
  </si>
  <si>
    <t>31-11-30-N</t>
  </si>
  <si>
    <t>31-11-20-N</t>
  </si>
  <si>
    <t>31-11-19-N</t>
  </si>
  <si>
    <t>31-11-17-N</t>
  </si>
  <si>
    <t>31-11-18-N</t>
  </si>
  <si>
    <t>31-11-8-N</t>
  </si>
  <si>
    <t>31-11-7-N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</si>
</sst>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2.0"/>
      <color theme="1"/>
      <name val="Calibri"/>
    </font>
    <font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2" fontId="1" numFmtId="2" xfId="0" applyAlignment="1" applyFill="1" applyFont="1" applyNumberFormat="1">
      <alignment shrinkToFit="0" vertical="bottom" wrapText="1"/>
    </xf>
    <xf borderId="0" fillId="0" fontId="1" numFmtId="49" xfId="0" applyAlignment="1" applyFont="1" applyNumberFormat="1">
      <alignment shrinkToFit="0" vertical="bottom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/>
    </xf>
    <xf borderId="0" fillId="2" fontId="2" numFmtId="2" xfId="0" applyAlignment="1" applyFont="1" applyNumberFormat="1">
      <alignment readingOrder="0"/>
    </xf>
    <xf borderId="0" fillId="2" fontId="2" numFmtId="2" xfId="0" applyFont="1" applyNumberFormat="1"/>
    <xf borderId="0" fillId="3" fontId="2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0"/>
    <col customWidth="1" min="8" max="8" width="34.57"/>
    <col customWidth="1" min="9" max="9" width="32.4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18</v>
      </c>
      <c r="B2" s="5" t="s">
        <v>19</v>
      </c>
      <c r="C2" s="6">
        <v>0.0</v>
      </c>
      <c r="D2" s="5" t="s">
        <v>20</v>
      </c>
      <c r="F2" s="5" t="s">
        <v>20</v>
      </c>
      <c r="H2" s="5" t="s">
        <v>21</v>
      </c>
    </row>
    <row r="3">
      <c r="A3" s="5" t="s">
        <v>22</v>
      </c>
      <c r="B3" s="5" t="s">
        <v>19</v>
      </c>
      <c r="C3" s="6">
        <v>40.82</v>
      </c>
      <c r="D3" s="5" t="s">
        <v>20</v>
      </c>
      <c r="F3" s="5" t="s">
        <v>20</v>
      </c>
      <c r="H3" s="5" t="s">
        <v>23</v>
      </c>
    </row>
    <row r="4">
      <c r="A4" s="5" t="s">
        <v>24</v>
      </c>
      <c r="B4" s="5" t="s">
        <v>19</v>
      </c>
      <c r="C4" s="6">
        <v>81.65</v>
      </c>
      <c r="D4" s="5" t="s">
        <v>20</v>
      </c>
      <c r="F4" s="5" t="s">
        <v>20</v>
      </c>
      <c r="H4" s="5" t="s">
        <v>23</v>
      </c>
    </row>
    <row r="5">
      <c r="A5" s="5" t="s">
        <v>25</v>
      </c>
      <c r="B5" s="5" t="s">
        <v>19</v>
      </c>
      <c r="C5" s="6" t="s">
        <v>26</v>
      </c>
      <c r="D5" s="5" t="s">
        <v>27</v>
      </c>
      <c r="F5" s="5" t="s">
        <v>20</v>
      </c>
      <c r="G5" s="5" t="s">
        <v>28</v>
      </c>
      <c r="H5" s="5" t="s">
        <v>29</v>
      </c>
    </row>
    <row r="6">
      <c r="A6" s="5" t="s">
        <v>18</v>
      </c>
      <c r="B6" s="5" t="s">
        <v>30</v>
      </c>
      <c r="C6" s="6">
        <v>0.0</v>
      </c>
      <c r="D6" s="5" t="s">
        <v>20</v>
      </c>
      <c r="F6" s="5" t="s">
        <v>20</v>
      </c>
      <c r="H6" s="5" t="s">
        <v>21</v>
      </c>
    </row>
    <row r="7">
      <c r="A7" s="5" t="s">
        <v>18</v>
      </c>
      <c r="B7" s="5" t="s">
        <v>30</v>
      </c>
      <c r="C7" s="6">
        <v>17.5</v>
      </c>
      <c r="D7" s="5" t="s">
        <v>20</v>
      </c>
      <c r="F7" s="5" t="s">
        <v>20</v>
      </c>
      <c r="H7" s="5" t="s">
        <v>31</v>
      </c>
    </row>
    <row r="8">
      <c r="A8" s="5" t="s">
        <v>22</v>
      </c>
      <c r="B8" s="5" t="s">
        <v>30</v>
      </c>
      <c r="C8" s="6">
        <v>39.47</v>
      </c>
      <c r="D8" s="5" t="s">
        <v>20</v>
      </c>
      <c r="F8" s="5" t="s">
        <v>20</v>
      </c>
      <c r="H8" s="5" t="s">
        <v>23</v>
      </c>
      <c r="O8" s="5" t="s">
        <v>32</v>
      </c>
    </row>
    <row r="9">
      <c r="A9" s="5" t="s">
        <v>18</v>
      </c>
      <c r="B9" s="5" t="s">
        <v>30</v>
      </c>
      <c r="C9" s="7">
        <f>C8+39.7</f>
        <v>79.17</v>
      </c>
      <c r="D9" s="5" t="s">
        <v>20</v>
      </c>
      <c r="F9" s="5" t="s">
        <v>20</v>
      </c>
      <c r="H9" s="5" t="s">
        <v>33</v>
      </c>
    </row>
    <row r="10">
      <c r="A10" s="5" t="s">
        <v>24</v>
      </c>
      <c r="B10" s="5" t="s">
        <v>30</v>
      </c>
      <c r="C10" s="7">
        <f>C8+40.15</f>
        <v>79.62</v>
      </c>
      <c r="D10" s="5" t="s">
        <v>20</v>
      </c>
      <c r="F10" s="5" t="s">
        <v>20</v>
      </c>
      <c r="H10" s="5" t="s">
        <v>23</v>
      </c>
    </row>
    <row r="11">
      <c r="A11" s="5" t="s">
        <v>25</v>
      </c>
      <c r="B11" s="5" t="s">
        <v>30</v>
      </c>
      <c r="C11" s="6" t="s">
        <v>26</v>
      </c>
      <c r="D11" s="5" t="s">
        <v>27</v>
      </c>
      <c r="F11" s="5" t="s">
        <v>20</v>
      </c>
      <c r="G11" s="5" t="s">
        <v>28</v>
      </c>
      <c r="H11" s="5" t="s">
        <v>29</v>
      </c>
    </row>
    <row r="12">
      <c r="A12" s="5" t="s">
        <v>18</v>
      </c>
      <c r="B12" s="5" t="s">
        <v>34</v>
      </c>
      <c r="C12" s="6">
        <v>0.0</v>
      </c>
      <c r="D12" s="5" t="s">
        <v>20</v>
      </c>
      <c r="F12" s="5" t="s">
        <v>20</v>
      </c>
      <c r="H12" s="5" t="s">
        <v>21</v>
      </c>
    </row>
    <row r="13">
      <c r="A13" s="5" t="s">
        <v>18</v>
      </c>
      <c r="B13" s="5" t="s">
        <v>34</v>
      </c>
      <c r="C13" s="6">
        <v>2.3</v>
      </c>
      <c r="D13" s="5" t="s">
        <v>20</v>
      </c>
      <c r="F13" s="5" t="s">
        <v>20</v>
      </c>
      <c r="H13" s="5" t="s">
        <v>35</v>
      </c>
    </row>
    <row r="14">
      <c r="A14" s="5" t="s">
        <v>18</v>
      </c>
      <c r="B14" s="5" t="s">
        <v>34</v>
      </c>
      <c r="C14" s="6">
        <v>29.65</v>
      </c>
      <c r="D14" s="5" t="s">
        <v>20</v>
      </c>
      <c r="F14" s="5" t="s">
        <v>20</v>
      </c>
      <c r="H14" s="5" t="s">
        <v>36</v>
      </c>
    </row>
    <row r="15">
      <c r="A15" s="5" t="s">
        <v>22</v>
      </c>
      <c r="B15" s="5" t="s">
        <v>34</v>
      </c>
      <c r="C15" s="6">
        <v>40.57</v>
      </c>
      <c r="D15" s="5" t="s">
        <v>20</v>
      </c>
      <c r="F15" s="5" t="s">
        <v>20</v>
      </c>
      <c r="H15" s="5" t="s">
        <v>23</v>
      </c>
      <c r="O15" s="5" t="s">
        <v>32</v>
      </c>
    </row>
    <row r="16">
      <c r="A16" s="5" t="s">
        <v>18</v>
      </c>
      <c r="B16" s="5" t="s">
        <v>34</v>
      </c>
      <c r="C16" s="7">
        <f>C15+8</f>
        <v>48.57</v>
      </c>
      <c r="D16" s="5" t="s">
        <v>20</v>
      </c>
      <c r="F16" s="5" t="s">
        <v>20</v>
      </c>
      <c r="H16" s="5" t="s">
        <v>37</v>
      </c>
    </row>
    <row r="17">
      <c r="A17" s="5" t="s">
        <v>18</v>
      </c>
      <c r="B17" s="5" t="s">
        <v>34</v>
      </c>
      <c r="C17" s="7">
        <f>C15+37.5</f>
        <v>78.07</v>
      </c>
      <c r="D17" s="5" t="s">
        <v>20</v>
      </c>
      <c r="F17" s="5" t="s">
        <v>20</v>
      </c>
      <c r="H17" s="5" t="s">
        <v>38</v>
      </c>
    </row>
    <row r="18">
      <c r="A18" s="5" t="s">
        <v>24</v>
      </c>
      <c r="B18" s="5" t="s">
        <v>34</v>
      </c>
      <c r="C18" s="7">
        <f>C15+39.85</f>
        <v>80.42</v>
      </c>
      <c r="D18" s="5" t="s">
        <v>20</v>
      </c>
      <c r="F18" s="5" t="s">
        <v>20</v>
      </c>
      <c r="H18" s="5" t="s">
        <v>23</v>
      </c>
    </row>
    <row r="19">
      <c r="A19" s="5" t="s">
        <v>25</v>
      </c>
      <c r="B19" s="5" t="s">
        <v>34</v>
      </c>
      <c r="C19" s="6" t="s">
        <v>26</v>
      </c>
      <c r="D19" s="5" t="s">
        <v>27</v>
      </c>
      <c r="F19" s="5" t="s">
        <v>20</v>
      </c>
      <c r="G19" s="5" t="s">
        <v>28</v>
      </c>
      <c r="H19" s="5" t="s">
        <v>39</v>
      </c>
    </row>
    <row r="20">
      <c r="A20" s="5" t="s">
        <v>18</v>
      </c>
      <c r="B20" s="5" t="s">
        <v>40</v>
      </c>
      <c r="C20" s="6">
        <v>0.0</v>
      </c>
      <c r="D20" s="5" t="s">
        <v>20</v>
      </c>
      <c r="F20" s="5" t="s">
        <v>20</v>
      </c>
      <c r="H20" s="5" t="s">
        <v>21</v>
      </c>
    </row>
    <row r="21">
      <c r="A21" s="5" t="s">
        <v>18</v>
      </c>
      <c r="B21" s="5" t="s">
        <v>40</v>
      </c>
      <c r="C21" s="6">
        <v>25.5</v>
      </c>
      <c r="D21" s="5" t="s">
        <v>20</v>
      </c>
      <c r="F21" s="5" t="s">
        <v>20</v>
      </c>
      <c r="H21" s="5" t="s">
        <v>41</v>
      </c>
    </row>
    <row r="22">
      <c r="A22" s="5" t="s">
        <v>22</v>
      </c>
      <c r="B22" s="5" t="s">
        <v>40</v>
      </c>
      <c r="C22" s="6">
        <v>35.7</v>
      </c>
      <c r="D22" s="5" t="s">
        <v>20</v>
      </c>
      <c r="F22" s="5" t="s">
        <v>20</v>
      </c>
      <c r="H22" s="5" t="s">
        <v>23</v>
      </c>
      <c r="O22" s="5" t="s">
        <v>32</v>
      </c>
    </row>
    <row r="23">
      <c r="A23" s="5" t="s">
        <v>24</v>
      </c>
      <c r="B23" s="5" t="s">
        <v>40</v>
      </c>
      <c r="C23" s="7">
        <f>C22+39.69</f>
        <v>75.39</v>
      </c>
      <c r="D23" s="5" t="s">
        <v>20</v>
      </c>
      <c r="F23" s="5" t="s">
        <v>20</v>
      </c>
      <c r="H23" s="5" t="s">
        <v>23</v>
      </c>
      <c r="I23" s="8" t="s">
        <v>42</v>
      </c>
    </row>
    <row r="24">
      <c r="A24" s="5" t="s">
        <v>25</v>
      </c>
      <c r="B24" s="5" t="s">
        <v>40</v>
      </c>
      <c r="C24" s="6" t="s">
        <v>26</v>
      </c>
      <c r="D24" s="5" t="s">
        <v>27</v>
      </c>
      <c r="F24" s="5" t="s">
        <v>20</v>
      </c>
      <c r="H24" s="5" t="s">
        <v>43</v>
      </c>
    </row>
    <row r="25">
      <c r="A25" s="5" t="s">
        <v>18</v>
      </c>
      <c r="B25" s="5" t="s">
        <v>44</v>
      </c>
      <c r="C25" s="6">
        <v>0.0</v>
      </c>
      <c r="D25" s="5" t="s">
        <v>20</v>
      </c>
      <c r="F25" s="5" t="s">
        <v>45</v>
      </c>
      <c r="H25" s="5" t="s">
        <v>46</v>
      </c>
    </row>
    <row r="26">
      <c r="A26" s="5" t="s">
        <v>22</v>
      </c>
      <c r="B26" s="5" t="s">
        <v>44</v>
      </c>
      <c r="C26" s="6">
        <v>40.0</v>
      </c>
      <c r="D26" s="5" t="s">
        <v>20</v>
      </c>
      <c r="F26" s="5" t="s">
        <v>20</v>
      </c>
      <c r="H26" s="5" t="s">
        <v>23</v>
      </c>
    </row>
    <row r="27">
      <c r="A27" s="5" t="s">
        <v>24</v>
      </c>
      <c r="B27" s="5" t="s">
        <v>44</v>
      </c>
      <c r="C27" s="6">
        <v>80.01</v>
      </c>
      <c r="D27" s="5" t="s">
        <v>20</v>
      </c>
      <c r="F27" s="5" t="s">
        <v>20</v>
      </c>
      <c r="H27" s="5" t="s">
        <v>23</v>
      </c>
    </row>
    <row r="28">
      <c r="A28" s="5" t="s">
        <v>25</v>
      </c>
      <c r="B28" s="5" t="s">
        <v>44</v>
      </c>
      <c r="C28" s="6" t="s">
        <v>26</v>
      </c>
      <c r="D28" s="5" t="s">
        <v>47</v>
      </c>
      <c r="F28" s="5" t="s">
        <v>20</v>
      </c>
      <c r="G28" s="5" t="s">
        <v>28</v>
      </c>
      <c r="H28" s="5" t="s">
        <v>48</v>
      </c>
    </row>
    <row r="29">
      <c r="A29" s="5" t="s">
        <v>18</v>
      </c>
      <c r="B29" s="5" t="s">
        <v>49</v>
      </c>
      <c r="C29" s="6">
        <v>0.0</v>
      </c>
      <c r="D29" s="5" t="s">
        <v>20</v>
      </c>
      <c r="F29" s="5" t="s">
        <v>20</v>
      </c>
      <c r="H29" s="5" t="s">
        <v>21</v>
      </c>
    </row>
    <row r="30">
      <c r="A30" s="5" t="s">
        <v>22</v>
      </c>
      <c r="B30" s="5" t="s">
        <v>49</v>
      </c>
      <c r="C30" s="6">
        <v>39.55</v>
      </c>
      <c r="D30" s="5" t="s">
        <v>20</v>
      </c>
      <c r="F30" s="5" t="s">
        <v>20</v>
      </c>
      <c r="H30" s="5" t="s">
        <v>23</v>
      </c>
      <c r="O30" s="5" t="s">
        <v>32</v>
      </c>
    </row>
    <row r="31">
      <c r="A31" s="5" t="s">
        <v>24</v>
      </c>
      <c r="B31" s="5" t="s">
        <v>49</v>
      </c>
      <c r="C31" s="7">
        <f>C30+39.01</f>
        <v>78.56</v>
      </c>
      <c r="D31" s="5" t="s">
        <v>20</v>
      </c>
      <c r="F31" s="5" t="s">
        <v>20</v>
      </c>
      <c r="H31" s="5" t="s">
        <v>23</v>
      </c>
    </row>
    <row r="32">
      <c r="A32" s="5" t="s">
        <v>25</v>
      </c>
      <c r="B32" s="5" t="s">
        <v>49</v>
      </c>
      <c r="C32" s="6" t="s">
        <v>26</v>
      </c>
      <c r="D32" s="5" t="s">
        <v>27</v>
      </c>
      <c r="F32" s="5" t="s">
        <v>20</v>
      </c>
      <c r="G32" s="5" t="s">
        <v>28</v>
      </c>
      <c r="H32" s="5" t="s">
        <v>29</v>
      </c>
    </row>
    <row r="33">
      <c r="A33" s="5" t="s">
        <v>18</v>
      </c>
      <c r="B33" s="5" t="s">
        <v>50</v>
      </c>
      <c r="C33" s="6">
        <v>0.0</v>
      </c>
      <c r="D33" s="5" t="s">
        <v>20</v>
      </c>
      <c r="F33" s="5" t="s">
        <v>20</v>
      </c>
      <c r="H33" s="5" t="s">
        <v>21</v>
      </c>
    </row>
    <row r="34">
      <c r="A34" s="5" t="s">
        <v>18</v>
      </c>
      <c r="B34" s="5" t="s">
        <v>50</v>
      </c>
      <c r="C34" s="6">
        <v>23.5</v>
      </c>
      <c r="D34" s="5" t="s">
        <v>20</v>
      </c>
      <c r="F34" s="5" t="s">
        <v>20</v>
      </c>
      <c r="H34" s="5" t="s">
        <v>51</v>
      </c>
    </row>
    <row r="35">
      <c r="A35" s="5" t="s">
        <v>18</v>
      </c>
      <c r="B35" s="5" t="s">
        <v>50</v>
      </c>
      <c r="C35" s="6">
        <v>26.2</v>
      </c>
      <c r="D35" s="5" t="s">
        <v>20</v>
      </c>
      <c r="F35" s="5" t="s">
        <v>20</v>
      </c>
      <c r="H35" s="5" t="s">
        <v>52</v>
      </c>
    </row>
    <row r="36">
      <c r="A36" s="5" t="s">
        <v>22</v>
      </c>
      <c r="B36" s="5" t="s">
        <v>50</v>
      </c>
      <c r="C36" s="6">
        <v>40.27</v>
      </c>
      <c r="D36" s="5" t="s">
        <v>20</v>
      </c>
      <c r="F36" s="5" t="s">
        <v>20</v>
      </c>
      <c r="H36" s="5" t="s">
        <v>23</v>
      </c>
      <c r="O36" s="5" t="s">
        <v>32</v>
      </c>
    </row>
    <row r="37">
      <c r="A37" s="5" t="s">
        <v>18</v>
      </c>
      <c r="B37" s="5" t="s">
        <v>50</v>
      </c>
      <c r="C37" s="6">
        <f>C36+13.1</f>
        <v>53.37</v>
      </c>
      <c r="D37" s="5" t="s">
        <v>20</v>
      </c>
      <c r="F37" s="5" t="s">
        <v>20</v>
      </c>
      <c r="H37" s="5" t="s">
        <v>53</v>
      </c>
    </row>
    <row r="38">
      <c r="A38" s="5" t="s">
        <v>24</v>
      </c>
      <c r="B38" s="5" t="s">
        <v>50</v>
      </c>
      <c r="C38" s="7">
        <f>C36+40.06</f>
        <v>80.33</v>
      </c>
      <c r="D38" s="5" t="s">
        <v>20</v>
      </c>
      <c r="F38" s="5" t="s">
        <v>20</v>
      </c>
      <c r="H38" s="5" t="s">
        <v>23</v>
      </c>
    </row>
    <row r="39">
      <c r="A39" s="5" t="s">
        <v>25</v>
      </c>
      <c r="B39" s="5" t="s">
        <v>50</v>
      </c>
      <c r="C39" s="6" t="s">
        <v>26</v>
      </c>
      <c r="D39" s="5" t="s">
        <v>47</v>
      </c>
      <c r="F39" s="5" t="s">
        <v>20</v>
      </c>
      <c r="G39" s="5" t="s">
        <v>28</v>
      </c>
      <c r="H39" s="5" t="s">
        <v>48</v>
      </c>
    </row>
    <row r="40">
      <c r="A40" s="5" t="s">
        <v>18</v>
      </c>
      <c r="B40" s="5" t="s">
        <v>54</v>
      </c>
      <c r="C40" s="6">
        <v>0.0</v>
      </c>
      <c r="D40" s="5" t="s">
        <v>20</v>
      </c>
      <c r="F40" s="5" t="s">
        <v>20</v>
      </c>
      <c r="H40" s="5" t="s">
        <v>21</v>
      </c>
    </row>
    <row r="41">
      <c r="A41" s="5" t="s">
        <v>18</v>
      </c>
      <c r="B41" s="5" t="s">
        <v>54</v>
      </c>
      <c r="C41" s="6">
        <v>1.0</v>
      </c>
      <c r="D41" s="5" t="s">
        <v>20</v>
      </c>
      <c r="F41" s="5" t="s">
        <v>20</v>
      </c>
      <c r="H41" s="5" t="s">
        <v>35</v>
      </c>
    </row>
    <row r="42">
      <c r="A42" s="5" t="s">
        <v>22</v>
      </c>
      <c r="B42" s="5" t="s">
        <v>54</v>
      </c>
      <c r="C42" s="6">
        <v>38.92</v>
      </c>
      <c r="D42" s="5" t="s">
        <v>20</v>
      </c>
      <c r="F42" s="5" t="s">
        <v>20</v>
      </c>
      <c r="H42" s="5" t="s">
        <v>23</v>
      </c>
    </row>
    <row r="43">
      <c r="A43" s="5" t="s">
        <v>18</v>
      </c>
      <c r="B43" s="5" t="s">
        <v>54</v>
      </c>
      <c r="C43" s="6">
        <v>73.3</v>
      </c>
      <c r="D43" s="5" t="s">
        <v>20</v>
      </c>
      <c r="F43" s="5" t="s">
        <v>20</v>
      </c>
      <c r="H43" s="5" t="s">
        <v>55</v>
      </c>
    </row>
    <row r="44">
      <c r="A44" s="5" t="s">
        <v>24</v>
      </c>
      <c r="B44" s="5" t="s">
        <v>54</v>
      </c>
      <c r="C44" s="6">
        <v>77.83</v>
      </c>
      <c r="D44" s="5" t="s">
        <v>20</v>
      </c>
      <c r="F44" s="5" t="s">
        <v>20</v>
      </c>
      <c r="H44" s="5" t="s">
        <v>23</v>
      </c>
    </row>
    <row r="45">
      <c r="A45" s="5" t="s">
        <v>25</v>
      </c>
      <c r="B45" s="5" t="s">
        <v>54</v>
      </c>
      <c r="C45" s="6" t="s">
        <v>26</v>
      </c>
      <c r="D45" s="5" t="s">
        <v>27</v>
      </c>
      <c r="F45" s="5" t="s">
        <v>20</v>
      </c>
      <c r="G45" s="5" t="s">
        <v>28</v>
      </c>
      <c r="H45" s="5" t="s">
        <v>29</v>
      </c>
    </row>
    <row r="46">
      <c r="A46" s="5" t="s">
        <v>18</v>
      </c>
      <c r="B46" s="5" t="s">
        <v>56</v>
      </c>
      <c r="C46" s="6">
        <v>0.0</v>
      </c>
      <c r="D46" s="5" t="s">
        <v>20</v>
      </c>
      <c r="F46" s="5" t="s">
        <v>20</v>
      </c>
      <c r="H46" s="5" t="s">
        <v>21</v>
      </c>
    </row>
    <row r="47">
      <c r="A47" s="5" t="s">
        <v>18</v>
      </c>
      <c r="B47" s="5" t="s">
        <v>56</v>
      </c>
      <c r="C47" s="6">
        <v>11.0</v>
      </c>
      <c r="D47" s="5" t="s">
        <v>20</v>
      </c>
      <c r="F47" s="5" t="s">
        <v>20</v>
      </c>
      <c r="H47" s="5" t="s">
        <v>57</v>
      </c>
    </row>
    <row r="48">
      <c r="A48" s="5" t="s">
        <v>18</v>
      </c>
      <c r="B48" s="5" t="s">
        <v>56</v>
      </c>
      <c r="C48" s="6">
        <v>26.0</v>
      </c>
      <c r="D48" s="5" t="s">
        <v>20</v>
      </c>
      <c r="F48" s="5" t="s">
        <v>20</v>
      </c>
      <c r="H48" s="5" t="s">
        <v>57</v>
      </c>
    </row>
    <row r="49">
      <c r="A49" s="5" t="s">
        <v>22</v>
      </c>
      <c r="B49" s="5" t="s">
        <v>56</v>
      </c>
      <c r="C49" s="6">
        <v>40.16</v>
      </c>
      <c r="D49" s="5" t="s">
        <v>20</v>
      </c>
      <c r="F49" s="5" t="s">
        <v>20</v>
      </c>
      <c r="H49" s="5" t="s">
        <v>23</v>
      </c>
      <c r="I49" s="5" t="s">
        <v>58</v>
      </c>
    </row>
    <row r="50">
      <c r="A50" s="5" t="s">
        <v>18</v>
      </c>
      <c r="B50" s="5" t="s">
        <v>56</v>
      </c>
      <c r="C50" s="6">
        <v>73.12</v>
      </c>
      <c r="D50" s="5" t="s">
        <v>20</v>
      </c>
      <c r="F50" s="5" t="s">
        <v>20</v>
      </c>
      <c r="H50" s="5" t="s">
        <v>59</v>
      </c>
    </row>
    <row r="51">
      <c r="A51" s="5" t="s">
        <v>24</v>
      </c>
      <c r="B51" s="5" t="s">
        <v>56</v>
      </c>
      <c r="C51" s="6">
        <v>80.32</v>
      </c>
      <c r="D51" s="5" t="s">
        <v>20</v>
      </c>
      <c r="F51" s="5" t="s">
        <v>20</v>
      </c>
      <c r="H51" s="5" t="s">
        <v>23</v>
      </c>
    </row>
    <row r="52">
      <c r="A52" s="5" t="s">
        <v>25</v>
      </c>
      <c r="B52" s="5" t="s">
        <v>56</v>
      </c>
      <c r="C52" s="6" t="s">
        <v>26</v>
      </c>
      <c r="D52" s="5" t="s">
        <v>27</v>
      </c>
      <c r="F52" s="5" t="s">
        <v>20</v>
      </c>
      <c r="G52" s="5" t="s">
        <v>28</v>
      </c>
      <c r="H52" s="5" t="s">
        <v>29</v>
      </c>
    </row>
    <row r="53">
      <c r="A53" s="5" t="s">
        <v>18</v>
      </c>
      <c r="B53" s="5" t="s">
        <v>60</v>
      </c>
      <c r="C53" s="6">
        <v>0.0</v>
      </c>
      <c r="D53" s="5" t="s">
        <v>20</v>
      </c>
      <c r="F53" s="5" t="s">
        <v>20</v>
      </c>
      <c r="H53" s="5" t="s">
        <v>61</v>
      </c>
    </row>
    <row r="54">
      <c r="A54" s="5" t="s">
        <v>18</v>
      </c>
      <c r="B54" s="5" t="s">
        <v>60</v>
      </c>
      <c r="C54" s="6">
        <v>27.8</v>
      </c>
      <c r="D54" s="5" t="s">
        <v>20</v>
      </c>
      <c r="F54" s="5" t="s">
        <v>20</v>
      </c>
      <c r="H54" s="5" t="s">
        <v>38</v>
      </c>
    </row>
    <row r="55">
      <c r="A55" s="5" t="s">
        <v>22</v>
      </c>
      <c r="B55" s="5" t="s">
        <v>60</v>
      </c>
      <c r="C55" s="6">
        <v>39.06</v>
      </c>
      <c r="D55" s="5" t="s">
        <v>20</v>
      </c>
      <c r="F55" s="5" t="s">
        <v>20</v>
      </c>
      <c r="H55" s="5" t="s">
        <v>23</v>
      </c>
    </row>
    <row r="56">
      <c r="A56" s="5" t="s">
        <v>18</v>
      </c>
      <c r="B56" s="5" t="s">
        <v>60</v>
      </c>
      <c r="C56" s="6">
        <v>61.3</v>
      </c>
      <c r="D56" s="5" t="s">
        <v>20</v>
      </c>
      <c r="F56" s="5" t="s">
        <v>20</v>
      </c>
      <c r="H56" s="5" t="s">
        <v>62</v>
      </c>
    </row>
    <row r="57">
      <c r="A57" s="5" t="s">
        <v>24</v>
      </c>
      <c r="B57" s="5" t="s">
        <v>60</v>
      </c>
      <c r="C57" s="6">
        <v>78.13</v>
      </c>
      <c r="D57" s="5" t="s">
        <v>20</v>
      </c>
      <c r="F57" s="5" t="s">
        <v>20</v>
      </c>
      <c r="H57" s="5" t="s">
        <v>23</v>
      </c>
    </row>
    <row r="58">
      <c r="A58" s="5" t="s">
        <v>25</v>
      </c>
      <c r="B58" s="5" t="s">
        <v>60</v>
      </c>
      <c r="C58" s="6" t="s">
        <v>26</v>
      </c>
      <c r="D58" s="5" t="s">
        <v>27</v>
      </c>
      <c r="F58" s="5" t="s">
        <v>20</v>
      </c>
      <c r="G58" s="5" t="s">
        <v>28</v>
      </c>
      <c r="H58" s="5" t="s">
        <v>29</v>
      </c>
    </row>
    <row r="59">
      <c r="A59" s="5" t="s">
        <v>18</v>
      </c>
      <c r="B59" s="5" t="s">
        <v>63</v>
      </c>
      <c r="C59" s="6">
        <v>0.0</v>
      </c>
      <c r="D59" s="5" t="s">
        <v>20</v>
      </c>
      <c r="F59" s="5" t="s">
        <v>20</v>
      </c>
      <c r="H59" s="5" t="s">
        <v>61</v>
      </c>
    </row>
    <row r="60">
      <c r="A60" s="5" t="s">
        <v>18</v>
      </c>
      <c r="B60" s="5" t="s">
        <v>63</v>
      </c>
      <c r="C60" s="6">
        <v>5.2</v>
      </c>
      <c r="D60" s="5" t="s">
        <v>20</v>
      </c>
      <c r="F60" s="5" t="s">
        <v>20</v>
      </c>
      <c r="H60" s="5" t="s">
        <v>38</v>
      </c>
    </row>
    <row r="61">
      <c r="A61" s="5" t="s">
        <v>18</v>
      </c>
      <c r="B61" s="5" t="s">
        <v>63</v>
      </c>
      <c r="C61" s="6">
        <v>34.5</v>
      </c>
      <c r="D61" s="5" t="s">
        <v>20</v>
      </c>
      <c r="F61" s="5" t="s">
        <v>20</v>
      </c>
      <c r="H61" s="5" t="s">
        <v>64</v>
      </c>
    </row>
    <row r="62">
      <c r="A62" s="5" t="s">
        <v>22</v>
      </c>
      <c r="B62" s="5" t="s">
        <v>63</v>
      </c>
      <c r="C62" s="6">
        <v>40.18</v>
      </c>
      <c r="D62" s="5" t="s">
        <v>20</v>
      </c>
      <c r="F62" s="5" t="s">
        <v>20</v>
      </c>
      <c r="H62" s="5" t="s">
        <v>23</v>
      </c>
    </row>
    <row r="63">
      <c r="A63" s="5" t="s">
        <v>18</v>
      </c>
      <c r="B63" s="5" t="s">
        <v>63</v>
      </c>
      <c r="C63" s="6">
        <v>68.46</v>
      </c>
      <c r="D63" s="5" t="s">
        <v>20</v>
      </c>
      <c r="F63" s="5" t="s">
        <v>20</v>
      </c>
      <c r="H63" s="5" t="s">
        <v>65</v>
      </c>
    </row>
    <row r="64">
      <c r="A64" s="5" t="s">
        <v>24</v>
      </c>
      <c r="B64" s="5" t="s">
        <v>63</v>
      </c>
      <c r="C64" s="6">
        <v>80.35</v>
      </c>
      <c r="D64" s="5" t="s">
        <v>20</v>
      </c>
      <c r="F64" s="5" t="s">
        <v>20</v>
      </c>
      <c r="H64" s="5" t="s">
        <v>66</v>
      </c>
    </row>
    <row r="65">
      <c r="A65" s="5" t="s">
        <v>25</v>
      </c>
      <c r="B65" s="5" t="s">
        <v>63</v>
      </c>
      <c r="C65" s="6" t="s">
        <v>26</v>
      </c>
      <c r="D65" s="5" t="s">
        <v>27</v>
      </c>
      <c r="F65" s="5" t="s">
        <v>20</v>
      </c>
      <c r="G65" s="5" t="s">
        <v>28</v>
      </c>
      <c r="H65" s="5" t="s">
        <v>29</v>
      </c>
    </row>
    <row r="66">
      <c r="A66" s="5" t="s">
        <v>18</v>
      </c>
      <c r="B66" s="5" t="s">
        <v>67</v>
      </c>
      <c r="C66" s="6">
        <v>0.0</v>
      </c>
      <c r="D66" s="5" t="s">
        <v>20</v>
      </c>
      <c r="F66" s="5" t="s">
        <v>20</v>
      </c>
      <c r="H66" s="5" t="s">
        <v>21</v>
      </c>
    </row>
    <row r="67">
      <c r="A67" s="5" t="s">
        <v>18</v>
      </c>
      <c r="B67" s="5" t="s">
        <v>67</v>
      </c>
      <c r="C67" s="6">
        <v>1.1</v>
      </c>
      <c r="D67" s="5" t="s">
        <v>20</v>
      </c>
      <c r="F67" s="5" t="s">
        <v>20</v>
      </c>
      <c r="H67" s="5" t="s">
        <v>38</v>
      </c>
    </row>
    <row r="68">
      <c r="A68" s="5" t="s">
        <v>22</v>
      </c>
      <c r="B68" s="5" t="s">
        <v>67</v>
      </c>
      <c r="C68" s="6">
        <v>40.44</v>
      </c>
      <c r="D68" s="5" t="s">
        <v>20</v>
      </c>
      <c r="F68" s="5" t="s">
        <v>20</v>
      </c>
      <c r="H68" s="5" t="s">
        <v>23</v>
      </c>
    </row>
    <row r="69">
      <c r="A69" s="5" t="s">
        <v>24</v>
      </c>
      <c r="B69" s="5" t="s">
        <v>67</v>
      </c>
      <c r="C69" s="6">
        <v>80.2</v>
      </c>
      <c r="D69" s="5" t="s">
        <v>20</v>
      </c>
      <c r="F69" s="5" t="s">
        <v>20</v>
      </c>
      <c r="H69" s="5" t="s">
        <v>23</v>
      </c>
      <c r="I69" s="5" t="s">
        <v>68</v>
      </c>
    </row>
    <row r="70">
      <c r="A70" s="5" t="s">
        <v>25</v>
      </c>
      <c r="B70" s="5" t="s">
        <v>67</v>
      </c>
      <c r="C70" s="6" t="s">
        <v>26</v>
      </c>
      <c r="D70" s="5" t="s">
        <v>27</v>
      </c>
      <c r="F70" s="5" t="s">
        <v>20</v>
      </c>
      <c r="G70" s="5" t="s">
        <v>28</v>
      </c>
      <c r="H70" s="5" t="s">
        <v>29</v>
      </c>
    </row>
    <row r="71">
      <c r="A71" s="5" t="s">
        <v>18</v>
      </c>
      <c r="B71" s="5" t="s">
        <v>69</v>
      </c>
      <c r="C71" s="6">
        <v>0.0</v>
      </c>
      <c r="D71" s="5" t="s">
        <v>20</v>
      </c>
      <c r="F71" s="5" t="s">
        <v>20</v>
      </c>
      <c r="H71" s="5" t="s">
        <v>21</v>
      </c>
    </row>
    <row r="72">
      <c r="A72" s="5" t="s">
        <v>22</v>
      </c>
      <c r="B72" s="5" t="s">
        <v>69</v>
      </c>
      <c r="C72" s="6">
        <v>40.25</v>
      </c>
      <c r="D72" s="5" t="s">
        <v>20</v>
      </c>
      <c r="F72" s="5" t="s">
        <v>20</v>
      </c>
      <c r="H72" s="5" t="s">
        <v>23</v>
      </c>
      <c r="O72" s="5" t="s">
        <v>32</v>
      </c>
    </row>
    <row r="73">
      <c r="A73" s="5" t="s">
        <v>24</v>
      </c>
      <c r="B73" s="5" t="s">
        <v>69</v>
      </c>
      <c r="C73" s="7">
        <f>C72+15.05</f>
        <v>55.3</v>
      </c>
      <c r="D73" s="5" t="s">
        <v>20</v>
      </c>
      <c r="F73" s="5" t="s">
        <v>20</v>
      </c>
      <c r="H73" s="5" t="s">
        <v>23</v>
      </c>
      <c r="I73" s="5" t="s">
        <v>70</v>
      </c>
    </row>
    <row r="74">
      <c r="A74" s="5" t="s">
        <v>25</v>
      </c>
      <c r="B74" s="5" t="s">
        <v>69</v>
      </c>
      <c r="C74" s="6" t="s">
        <v>26</v>
      </c>
      <c r="D74" s="5" t="s">
        <v>27</v>
      </c>
      <c r="F74" s="5" t="s">
        <v>20</v>
      </c>
      <c r="H74" s="5" t="s">
        <v>43</v>
      </c>
    </row>
    <row r="75">
      <c r="A75" s="5" t="s">
        <v>18</v>
      </c>
      <c r="B75" s="5" t="s">
        <v>71</v>
      </c>
      <c r="C75" s="6">
        <v>0.0</v>
      </c>
      <c r="D75" s="5" t="s">
        <v>20</v>
      </c>
      <c r="F75" s="5" t="s">
        <v>20</v>
      </c>
      <c r="H75" s="5" t="s">
        <v>21</v>
      </c>
    </row>
    <row r="76">
      <c r="A76" s="5" t="s">
        <v>24</v>
      </c>
      <c r="B76" s="5" t="s">
        <v>71</v>
      </c>
      <c r="C76" s="6">
        <v>37.55</v>
      </c>
      <c r="D76" s="5" t="s">
        <v>20</v>
      </c>
      <c r="F76" s="5" t="s">
        <v>20</v>
      </c>
      <c r="H76" s="5" t="s">
        <v>23</v>
      </c>
      <c r="I76" s="5" t="s">
        <v>72</v>
      </c>
    </row>
    <row r="77">
      <c r="A77" s="5" t="s">
        <v>25</v>
      </c>
      <c r="B77" s="5" t="s">
        <v>71</v>
      </c>
      <c r="C77" s="6" t="s">
        <v>26</v>
      </c>
      <c r="D77" s="5" t="s">
        <v>27</v>
      </c>
      <c r="F77" s="5" t="s">
        <v>20</v>
      </c>
      <c r="G77" s="5" t="s">
        <v>28</v>
      </c>
      <c r="H77" s="5" t="s">
        <v>29</v>
      </c>
    </row>
    <row r="78">
      <c r="A78" s="5" t="s">
        <v>18</v>
      </c>
      <c r="B78" s="5" t="s">
        <v>73</v>
      </c>
      <c r="C78" s="6">
        <v>0.0</v>
      </c>
      <c r="D78" s="5" t="s">
        <v>20</v>
      </c>
      <c r="F78" s="5" t="s">
        <v>45</v>
      </c>
      <c r="H78" s="5" t="s">
        <v>46</v>
      </c>
    </row>
    <row r="79">
      <c r="A79" s="5" t="s">
        <v>22</v>
      </c>
      <c r="B79" s="5" t="s">
        <v>73</v>
      </c>
      <c r="C79" s="6">
        <v>40.18</v>
      </c>
      <c r="D79" s="5" t="s">
        <v>20</v>
      </c>
      <c r="F79" s="5" t="s">
        <v>20</v>
      </c>
      <c r="H79" s="5" t="s">
        <v>23</v>
      </c>
      <c r="O79" s="5" t="s">
        <v>32</v>
      </c>
    </row>
    <row r="80">
      <c r="A80" s="5" t="s">
        <v>24</v>
      </c>
      <c r="B80" s="5" t="s">
        <v>73</v>
      </c>
      <c r="C80" s="7">
        <f>C79+40.16</f>
        <v>80.34</v>
      </c>
      <c r="D80" s="5" t="s">
        <v>20</v>
      </c>
      <c r="F80" s="5" t="s">
        <v>20</v>
      </c>
      <c r="H80" s="5" t="s">
        <v>23</v>
      </c>
    </row>
    <row r="81">
      <c r="A81" s="5" t="s">
        <v>25</v>
      </c>
      <c r="B81" s="5" t="s">
        <v>73</v>
      </c>
      <c r="C81" s="6" t="s">
        <v>26</v>
      </c>
      <c r="D81" s="5" t="s">
        <v>47</v>
      </c>
      <c r="F81" s="5" t="s">
        <v>20</v>
      </c>
      <c r="G81" s="5" t="s">
        <v>28</v>
      </c>
      <c r="H81" s="5" t="s">
        <v>48</v>
      </c>
    </row>
    <row r="82">
      <c r="A82" s="5" t="s">
        <v>18</v>
      </c>
      <c r="B82" s="5" t="s">
        <v>74</v>
      </c>
      <c r="C82" s="6">
        <v>0.0</v>
      </c>
      <c r="D82" s="5" t="s">
        <v>20</v>
      </c>
      <c r="F82" s="5" t="s">
        <v>20</v>
      </c>
      <c r="H82" s="5" t="s">
        <v>75</v>
      </c>
    </row>
    <row r="83">
      <c r="A83" s="5" t="s">
        <v>22</v>
      </c>
      <c r="B83" s="5" t="s">
        <v>74</v>
      </c>
      <c r="C83" s="6">
        <v>40.54</v>
      </c>
      <c r="D83" s="5" t="s">
        <v>20</v>
      </c>
      <c r="F83" s="5" t="s">
        <v>20</v>
      </c>
      <c r="H83" s="5" t="s">
        <v>23</v>
      </c>
    </row>
    <row r="84">
      <c r="A84" s="5" t="s">
        <v>24</v>
      </c>
      <c r="B84" s="5" t="s">
        <v>74</v>
      </c>
      <c r="C84" s="6">
        <v>81.09</v>
      </c>
      <c r="D84" s="5" t="s">
        <v>20</v>
      </c>
      <c r="F84" s="5" t="s">
        <v>20</v>
      </c>
      <c r="H84" s="5" t="s">
        <v>23</v>
      </c>
    </row>
    <row r="85">
      <c r="A85" s="5" t="s">
        <v>25</v>
      </c>
      <c r="B85" s="5" t="s">
        <v>74</v>
      </c>
      <c r="C85" s="6" t="s">
        <v>26</v>
      </c>
      <c r="D85" s="5" t="s">
        <v>47</v>
      </c>
      <c r="F85" s="5" t="s">
        <v>20</v>
      </c>
      <c r="G85" s="5" t="s">
        <v>28</v>
      </c>
      <c r="H85" s="5" t="s">
        <v>76</v>
      </c>
    </row>
    <row r="86">
      <c r="A86" s="5" t="s">
        <v>18</v>
      </c>
      <c r="B86" s="5" t="s">
        <v>77</v>
      </c>
      <c r="C86" s="6">
        <v>0.0</v>
      </c>
      <c r="D86" s="5" t="s">
        <v>20</v>
      </c>
      <c r="F86" s="5" t="s">
        <v>45</v>
      </c>
      <c r="H86" s="5" t="s">
        <v>46</v>
      </c>
    </row>
    <row r="87">
      <c r="A87" s="5" t="s">
        <v>22</v>
      </c>
      <c r="B87" s="5" t="s">
        <v>77</v>
      </c>
      <c r="C87" s="6">
        <v>40.11</v>
      </c>
      <c r="D87" s="5" t="s">
        <v>20</v>
      </c>
      <c r="F87" s="5" t="s">
        <v>20</v>
      </c>
      <c r="H87" s="5" t="s">
        <v>23</v>
      </c>
      <c r="O87" s="5" t="s">
        <v>32</v>
      </c>
    </row>
    <row r="88">
      <c r="A88" s="5" t="s">
        <v>24</v>
      </c>
      <c r="B88" s="5" t="s">
        <v>77</v>
      </c>
      <c r="C88" s="7">
        <f>C87+40.08</f>
        <v>80.19</v>
      </c>
      <c r="D88" s="5" t="s">
        <v>20</v>
      </c>
      <c r="F88" s="5" t="s">
        <v>20</v>
      </c>
      <c r="H88" s="5" t="s">
        <v>23</v>
      </c>
    </row>
    <row r="89">
      <c r="A89" s="5" t="s">
        <v>25</v>
      </c>
      <c r="B89" s="5" t="s">
        <v>77</v>
      </c>
      <c r="C89" s="6" t="s">
        <v>26</v>
      </c>
      <c r="D89" s="5" t="s">
        <v>47</v>
      </c>
      <c r="F89" s="5" t="s">
        <v>20</v>
      </c>
      <c r="G89" s="5" t="s">
        <v>28</v>
      </c>
      <c r="H89" s="5" t="s">
        <v>48</v>
      </c>
    </row>
    <row r="90">
      <c r="A90" s="5" t="s">
        <v>18</v>
      </c>
      <c r="B90" s="5" t="s">
        <v>78</v>
      </c>
      <c r="C90" s="6">
        <v>0.0</v>
      </c>
      <c r="D90" s="5" t="s">
        <v>20</v>
      </c>
      <c r="F90" s="5" t="s">
        <v>45</v>
      </c>
      <c r="H90" s="5" t="s">
        <v>46</v>
      </c>
    </row>
    <row r="91">
      <c r="A91" s="5" t="s">
        <v>22</v>
      </c>
      <c r="B91" s="5" t="s">
        <v>78</v>
      </c>
      <c r="C91" s="6">
        <v>40.09</v>
      </c>
      <c r="D91" s="5" t="s">
        <v>20</v>
      </c>
      <c r="F91" s="5" t="s">
        <v>20</v>
      </c>
      <c r="H91" s="5" t="s">
        <v>23</v>
      </c>
      <c r="O91" s="5" t="s">
        <v>32</v>
      </c>
    </row>
    <row r="92">
      <c r="A92" s="5" t="s">
        <v>24</v>
      </c>
      <c r="B92" s="5" t="s">
        <v>78</v>
      </c>
      <c r="C92" s="7">
        <f>C91+40.08</f>
        <v>80.17</v>
      </c>
      <c r="D92" s="5" t="s">
        <v>20</v>
      </c>
      <c r="F92" s="5" t="s">
        <v>20</v>
      </c>
      <c r="H92" s="5" t="s">
        <v>23</v>
      </c>
    </row>
    <row r="93">
      <c r="A93" s="5" t="s">
        <v>25</v>
      </c>
      <c r="B93" s="5" t="s">
        <v>78</v>
      </c>
      <c r="C93" s="6" t="s">
        <v>26</v>
      </c>
      <c r="D93" s="5" t="s">
        <v>47</v>
      </c>
      <c r="F93" s="5" t="s">
        <v>20</v>
      </c>
      <c r="G93" s="5" t="s">
        <v>28</v>
      </c>
      <c r="H93" s="5" t="s">
        <v>48</v>
      </c>
    </row>
    <row r="94">
      <c r="A94" s="5" t="s">
        <v>18</v>
      </c>
      <c r="B94" s="5" t="s">
        <v>79</v>
      </c>
      <c r="C94" s="6">
        <v>0.0</v>
      </c>
      <c r="D94" s="5" t="s">
        <v>20</v>
      </c>
      <c r="F94" s="5" t="s">
        <v>45</v>
      </c>
      <c r="H94" s="5" t="s">
        <v>46</v>
      </c>
      <c r="I94" s="8" t="s">
        <v>80</v>
      </c>
    </row>
    <row r="95">
      <c r="A95" s="5" t="s">
        <v>22</v>
      </c>
      <c r="B95" s="5" t="s">
        <v>79</v>
      </c>
      <c r="C95" s="6">
        <v>40.14</v>
      </c>
      <c r="D95" s="5" t="s">
        <v>20</v>
      </c>
      <c r="F95" s="5" t="s">
        <v>20</v>
      </c>
      <c r="H95" s="5" t="s">
        <v>23</v>
      </c>
      <c r="O95" s="5" t="s">
        <v>32</v>
      </c>
    </row>
    <row r="96">
      <c r="A96" s="5" t="s">
        <v>24</v>
      </c>
      <c r="B96" s="5" t="s">
        <v>79</v>
      </c>
      <c r="C96" s="7">
        <f>C95+40.16</f>
        <v>80.3</v>
      </c>
      <c r="D96" s="5" t="s">
        <v>20</v>
      </c>
      <c r="F96" s="5" t="s">
        <v>20</v>
      </c>
      <c r="H96" s="5" t="s">
        <v>23</v>
      </c>
    </row>
    <row r="97">
      <c r="A97" s="5" t="s">
        <v>25</v>
      </c>
      <c r="B97" s="5" t="s">
        <v>79</v>
      </c>
      <c r="C97" s="6" t="s">
        <v>26</v>
      </c>
      <c r="D97" s="5" t="s">
        <v>47</v>
      </c>
      <c r="F97" s="5" t="s">
        <v>20</v>
      </c>
      <c r="G97" s="5" t="s">
        <v>28</v>
      </c>
      <c r="H97" s="5" t="s">
        <v>48</v>
      </c>
    </row>
    <row r="98">
      <c r="A98" s="5" t="s">
        <v>18</v>
      </c>
      <c r="B98" s="5" t="s">
        <v>81</v>
      </c>
      <c r="C98" s="6">
        <v>0.0</v>
      </c>
      <c r="D98" s="5" t="s">
        <v>20</v>
      </c>
      <c r="F98" s="5" t="s">
        <v>20</v>
      </c>
      <c r="H98" s="5" t="s">
        <v>61</v>
      </c>
    </row>
    <row r="99">
      <c r="A99" s="5" t="s">
        <v>18</v>
      </c>
      <c r="B99" s="5" t="s">
        <v>81</v>
      </c>
      <c r="C99" s="6">
        <v>15.6</v>
      </c>
      <c r="D99" s="5" t="s">
        <v>20</v>
      </c>
      <c r="F99" s="5" t="s">
        <v>20</v>
      </c>
      <c r="H99" s="5" t="s">
        <v>57</v>
      </c>
    </row>
    <row r="100">
      <c r="A100" s="5" t="s">
        <v>22</v>
      </c>
      <c r="B100" s="5" t="s">
        <v>81</v>
      </c>
      <c r="C100" s="6">
        <v>39.29</v>
      </c>
      <c r="D100" s="5" t="s">
        <v>20</v>
      </c>
      <c r="F100" s="5" t="s">
        <v>20</v>
      </c>
      <c r="H100" s="5" t="s">
        <v>23</v>
      </c>
    </row>
    <row r="101">
      <c r="A101" s="5" t="s">
        <v>24</v>
      </c>
      <c r="B101" s="5" t="s">
        <v>81</v>
      </c>
      <c r="C101" s="6">
        <v>78.58</v>
      </c>
      <c r="D101" s="5" t="s">
        <v>20</v>
      </c>
      <c r="F101" s="5" t="s">
        <v>20</v>
      </c>
      <c r="H101" s="5" t="s">
        <v>23</v>
      </c>
    </row>
    <row r="102">
      <c r="A102" s="5" t="s">
        <v>25</v>
      </c>
      <c r="B102" s="5" t="s">
        <v>81</v>
      </c>
      <c r="C102" s="6" t="s">
        <v>26</v>
      </c>
      <c r="D102" s="5" t="s">
        <v>27</v>
      </c>
      <c r="F102" s="5" t="s">
        <v>20</v>
      </c>
      <c r="G102" s="5" t="s">
        <v>28</v>
      </c>
      <c r="H102" s="5" t="s">
        <v>29</v>
      </c>
    </row>
    <row r="103">
      <c r="A103" s="5" t="s">
        <v>18</v>
      </c>
      <c r="B103" s="5" t="s">
        <v>82</v>
      </c>
      <c r="C103" s="6">
        <v>0.0</v>
      </c>
      <c r="D103" s="5" t="s">
        <v>20</v>
      </c>
      <c r="F103" s="5" t="s">
        <v>45</v>
      </c>
      <c r="H103" s="5" t="s">
        <v>46</v>
      </c>
    </row>
    <row r="104">
      <c r="A104" s="5" t="s">
        <v>22</v>
      </c>
      <c r="B104" s="5" t="s">
        <v>82</v>
      </c>
      <c r="C104" s="6">
        <v>40.71</v>
      </c>
      <c r="D104" s="5" t="s">
        <v>20</v>
      </c>
      <c r="F104" s="5" t="s">
        <v>20</v>
      </c>
      <c r="H104" s="5" t="s">
        <v>23</v>
      </c>
    </row>
    <row r="105">
      <c r="A105" s="5" t="s">
        <v>24</v>
      </c>
      <c r="B105" s="5" t="s">
        <v>82</v>
      </c>
      <c r="C105" s="6">
        <v>81.42</v>
      </c>
      <c r="D105" s="5" t="s">
        <v>20</v>
      </c>
      <c r="F105" s="5" t="s">
        <v>20</v>
      </c>
      <c r="H105" s="5" t="s">
        <v>23</v>
      </c>
    </row>
    <row r="106">
      <c r="A106" s="5" t="s">
        <v>25</v>
      </c>
      <c r="B106" s="5" t="s">
        <v>82</v>
      </c>
      <c r="C106" s="6" t="s">
        <v>26</v>
      </c>
      <c r="D106" s="5" t="s">
        <v>47</v>
      </c>
      <c r="F106" s="5" t="s">
        <v>20</v>
      </c>
      <c r="G106" s="5" t="s">
        <v>28</v>
      </c>
      <c r="H106" s="5" t="s">
        <v>83</v>
      </c>
    </row>
    <row r="107">
      <c r="A107" s="5" t="s">
        <v>18</v>
      </c>
      <c r="B107" s="5" t="s">
        <v>84</v>
      </c>
      <c r="C107" s="6">
        <v>0.0</v>
      </c>
      <c r="D107" s="5" t="s">
        <v>20</v>
      </c>
      <c r="F107" s="5" t="s">
        <v>20</v>
      </c>
      <c r="H107" s="5" t="s">
        <v>61</v>
      </c>
    </row>
    <row r="108">
      <c r="A108" s="5" t="s">
        <v>18</v>
      </c>
      <c r="B108" s="5" t="s">
        <v>84</v>
      </c>
      <c r="C108" s="6">
        <v>27.0</v>
      </c>
      <c r="D108" s="5" t="s">
        <v>20</v>
      </c>
      <c r="F108" s="5" t="s">
        <v>20</v>
      </c>
      <c r="H108" s="5" t="s">
        <v>85</v>
      </c>
    </row>
    <row r="109">
      <c r="A109" s="5" t="s">
        <v>22</v>
      </c>
      <c r="B109" s="5" t="s">
        <v>84</v>
      </c>
      <c r="C109" s="6">
        <v>35.25</v>
      </c>
      <c r="D109" s="5" t="s">
        <v>20</v>
      </c>
      <c r="F109" s="5" t="s">
        <v>20</v>
      </c>
      <c r="H109" s="5" t="s">
        <v>23</v>
      </c>
    </row>
    <row r="110">
      <c r="A110" s="5" t="s">
        <v>24</v>
      </c>
      <c r="B110" s="5" t="s">
        <v>84</v>
      </c>
      <c r="C110" s="6">
        <v>40.14</v>
      </c>
      <c r="D110" s="5" t="s">
        <v>20</v>
      </c>
      <c r="F110" s="5" t="s">
        <v>20</v>
      </c>
      <c r="H110" s="5" t="s">
        <v>23</v>
      </c>
    </row>
    <row r="111">
      <c r="A111" s="5" t="s">
        <v>25</v>
      </c>
      <c r="B111" s="5" t="s">
        <v>84</v>
      </c>
      <c r="C111" s="6" t="s">
        <v>26</v>
      </c>
      <c r="D111" s="5" t="s">
        <v>27</v>
      </c>
      <c r="F111" s="5" t="s">
        <v>20</v>
      </c>
      <c r="G111" s="5" t="s">
        <v>28</v>
      </c>
      <c r="H111" s="5" t="s">
        <v>29</v>
      </c>
    </row>
    <row r="112">
      <c r="A112" s="5" t="s">
        <v>18</v>
      </c>
      <c r="B112" s="5" t="s">
        <v>86</v>
      </c>
      <c r="C112" s="6">
        <v>0.0</v>
      </c>
      <c r="D112" s="5" t="s">
        <v>20</v>
      </c>
      <c r="F112" s="5" t="s">
        <v>20</v>
      </c>
      <c r="H112" s="5" t="s">
        <v>75</v>
      </c>
    </row>
    <row r="113">
      <c r="A113" s="5" t="s">
        <v>22</v>
      </c>
      <c r="B113" s="5" t="s">
        <v>86</v>
      </c>
      <c r="C113" s="6">
        <v>40.13</v>
      </c>
      <c r="D113" s="5" t="s">
        <v>20</v>
      </c>
      <c r="F113" s="5" t="s">
        <v>20</v>
      </c>
      <c r="H113" s="5" t="s">
        <v>87</v>
      </c>
      <c r="O113" s="5" t="s">
        <v>32</v>
      </c>
    </row>
    <row r="114">
      <c r="A114" s="5" t="s">
        <v>24</v>
      </c>
      <c r="B114" s="5" t="s">
        <v>86</v>
      </c>
      <c r="C114" s="7">
        <f>C113+40.08</f>
        <v>80.21</v>
      </c>
      <c r="D114" s="5" t="s">
        <v>20</v>
      </c>
      <c r="F114" s="5" t="s">
        <v>20</v>
      </c>
      <c r="H114" s="5" t="s">
        <v>87</v>
      </c>
    </row>
    <row r="115">
      <c r="A115" s="5" t="s">
        <v>25</v>
      </c>
      <c r="B115" s="5" t="s">
        <v>86</v>
      </c>
      <c r="C115" s="6" t="s">
        <v>26</v>
      </c>
      <c r="D115" s="5" t="s">
        <v>47</v>
      </c>
      <c r="F115" s="5" t="s">
        <v>20</v>
      </c>
      <c r="G115" s="5" t="s">
        <v>28</v>
      </c>
      <c r="H115" s="5" t="s">
        <v>83</v>
      </c>
    </row>
    <row r="116">
      <c r="A116" s="5" t="s">
        <v>18</v>
      </c>
      <c r="B116" s="5" t="s">
        <v>88</v>
      </c>
      <c r="C116" s="6">
        <v>0.0</v>
      </c>
      <c r="D116" s="5" t="s">
        <v>20</v>
      </c>
      <c r="F116" s="5" t="s">
        <v>20</v>
      </c>
      <c r="H116" s="5" t="s">
        <v>21</v>
      </c>
    </row>
    <row r="117">
      <c r="A117" s="5" t="s">
        <v>22</v>
      </c>
      <c r="B117" s="5" t="s">
        <v>88</v>
      </c>
      <c r="C117" s="6">
        <v>40.0</v>
      </c>
      <c r="D117" s="5" t="s">
        <v>20</v>
      </c>
      <c r="F117" s="5" t="s">
        <v>20</v>
      </c>
      <c r="H117" s="5" t="s">
        <v>23</v>
      </c>
      <c r="I117" s="5" t="s">
        <v>89</v>
      </c>
    </row>
    <row r="118">
      <c r="A118" s="5" t="s">
        <v>24</v>
      </c>
      <c r="B118" s="5" t="s">
        <v>88</v>
      </c>
      <c r="C118" s="6">
        <v>62.71</v>
      </c>
      <c r="D118" s="5" t="s">
        <v>20</v>
      </c>
      <c r="F118" s="5" t="s">
        <v>20</v>
      </c>
      <c r="H118" s="5" t="s">
        <v>90</v>
      </c>
      <c r="I118" s="5" t="s">
        <v>91</v>
      </c>
    </row>
    <row r="119">
      <c r="A119" s="5" t="s">
        <v>25</v>
      </c>
      <c r="B119" s="5" t="s">
        <v>88</v>
      </c>
      <c r="C119" s="6" t="s">
        <v>26</v>
      </c>
      <c r="D119" s="5" t="s">
        <v>27</v>
      </c>
      <c r="F119" s="5" t="s">
        <v>20</v>
      </c>
      <c r="G119" s="5" t="s">
        <v>28</v>
      </c>
      <c r="H119" s="5" t="s">
        <v>29</v>
      </c>
      <c r="I119" s="5" t="s">
        <v>92</v>
      </c>
    </row>
    <row r="120">
      <c r="A120" s="5" t="s">
        <v>18</v>
      </c>
      <c r="B120" s="5" t="s">
        <v>93</v>
      </c>
      <c r="C120" s="6">
        <v>0.0</v>
      </c>
      <c r="D120" s="5" t="s">
        <v>20</v>
      </c>
      <c r="F120" s="5" t="s">
        <v>20</v>
      </c>
      <c r="H120" s="5" t="s">
        <v>75</v>
      </c>
    </row>
    <row r="121">
      <c r="A121" s="5" t="s">
        <v>22</v>
      </c>
      <c r="B121" s="5" t="s">
        <v>93</v>
      </c>
      <c r="C121" s="6">
        <v>40.14</v>
      </c>
      <c r="D121" s="5" t="s">
        <v>20</v>
      </c>
      <c r="F121" s="5" t="s">
        <v>20</v>
      </c>
      <c r="H121" s="5" t="s">
        <v>23</v>
      </c>
      <c r="O121" s="5" t="s">
        <v>32</v>
      </c>
    </row>
    <row r="122">
      <c r="A122" s="5" t="s">
        <v>24</v>
      </c>
      <c r="B122" s="5" t="s">
        <v>93</v>
      </c>
      <c r="C122" s="7">
        <f>C121+39.92</f>
        <v>80.06</v>
      </c>
      <c r="D122" s="5" t="s">
        <v>20</v>
      </c>
      <c r="F122" s="5" t="s">
        <v>20</v>
      </c>
      <c r="H122" s="5" t="s">
        <v>23</v>
      </c>
    </row>
    <row r="123">
      <c r="A123" s="5" t="s">
        <v>25</v>
      </c>
      <c r="B123" s="5" t="s">
        <v>93</v>
      </c>
      <c r="C123" s="6" t="s">
        <v>26</v>
      </c>
      <c r="D123" s="5" t="s">
        <v>27</v>
      </c>
      <c r="F123" s="5" t="s">
        <v>20</v>
      </c>
      <c r="G123" s="5" t="s">
        <v>28</v>
      </c>
      <c r="H123" s="5" t="s">
        <v>29</v>
      </c>
    </row>
    <row r="124">
      <c r="A124" s="5" t="s">
        <v>18</v>
      </c>
      <c r="B124" s="5" t="s">
        <v>94</v>
      </c>
      <c r="C124" s="6">
        <v>0.0</v>
      </c>
      <c r="D124" s="5" t="s">
        <v>20</v>
      </c>
      <c r="F124" s="5" t="s">
        <v>20</v>
      </c>
      <c r="H124" s="5" t="s">
        <v>75</v>
      </c>
    </row>
    <row r="125">
      <c r="A125" s="5" t="s">
        <v>22</v>
      </c>
      <c r="B125" s="5" t="s">
        <v>94</v>
      </c>
      <c r="C125" s="6">
        <v>40.83</v>
      </c>
      <c r="D125" s="5" t="s">
        <v>20</v>
      </c>
      <c r="F125" s="5" t="s">
        <v>20</v>
      </c>
      <c r="H125" s="5" t="s">
        <v>23</v>
      </c>
      <c r="O125" s="5" t="s">
        <v>32</v>
      </c>
    </row>
    <row r="126">
      <c r="A126" s="5" t="s">
        <v>24</v>
      </c>
      <c r="B126" s="5" t="s">
        <v>94</v>
      </c>
      <c r="C126" s="7">
        <f>C125+39.69</f>
        <v>80.52</v>
      </c>
      <c r="D126" s="5" t="s">
        <v>20</v>
      </c>
      <c r="F126" s="5" t="s">
        <v>20</v>
      </c>
      <c r="H126" s="5" t="s">
        <v>23</v>
      </c>
    </row>
    <row r="127">
      <c r="A127" s="5" t="s">
        <v>25</v>
      </c>
      <c r="B127" s="5" t="s">
        <v>94</v>
      </c>
      <c r="C127" s="6" t="s">
        <v>26</v>
      </c>
      <c r="D127" s="5" t="s">
        <v>47</v>
      </c>
      <c r="F127" s="5" t="s">
        <v>20</v>
      </c>
      <c r="G127" s="5" t="s">
        <v>28</v>
      </c>
      <c r="H127" s="5" t="s">
        <v>83</v>
      </c>
    </row>
    <row r="128">
      <c r="A128" s="5" t="s">
        <v>18</v>
      </c>
      <c r="B128" s="5" t="s">
        <v>95</v>
      </c>
      <c r="C128" s="6">
        <v>0.0</v>
      </c>
      <c r="D128" s="5" t="s">
        <v>20</v>
      </c>
      <c r="F128" s="5" t="s">
        <v>45</v>
      </c>
      <c r="H128" s="5" t="s">
        <v>46</v>
      </c>
    </row>
    <row r="129">
      <c r="A129" s="5" t="s">
        <v>22</v>
      </c>
      <c r="B129" s="5" t="s">
        <v>95</v>
      </c>
      <c r="C129" s="6">
        <v>40.18</v>
      </c>
      <c r="D129" s="5" t="s">
        <v>20</v>
      </c>
      <c r="F129" s="5" t="s">
        <v>20</v>
      </c>
      <c r="H129" s="5" t="s">
        <v>23</v>
      </c>
    </row>
    <row r="130">
      <c r="A130" s="5" t="s">
        <v>24</v>
      </c>
      <c r="B130" s="5" t="s">
        <v>95</v>
      </c>
      <c r="C130" s="6">
        <v>80.35</v>
      </c>
      <c r="D130" s="5" t="s">
        <v>20</v>
      </c>
      <c r="F130" s="5" t="s">
        <v>20</v>
      </c>
      <c r="H130" s="5" t="s">
        <v>23</v>
      </c>
    </row>
    <row r="131">
      <c r="A131" s="5" t="s">
        <v>25</v>
      </c>
      <c r="B131" s="5" t="s">
        <v>95</v>
      </c>
      <c r="C131" s="6" t="s">
        <v>26</v>
      </c>
      <c r="D131" s="5" t="s">
        <v>47</v>
      </c>
      <c r="F131" s="5" t="s">
        <v>20</v>
      </c>
      <c r="G131" s="5" t="s">
        <v>28</v>
      </c>
      <c r="H131" s="5" t="s">
        <v>96</v>
      </c>
    </row>
    <row r="132">
      <c r="A132" s="5" t="s">
        <v>18</v>
      </c>
      <c r="B132" s="5" t="s">
        <v>97</v>
      </c>
      <c r="C132" s="6">
        <v>0.0</v>
      </c>
      <c r="D132" s="5" t="s">
        <v>20</v>
      </c>
      <c r="F132" s="5" t="s">
        <v>45</v>
      </c>
      <c r="H132" s="5" t="s">
        <v>46</v>
      </c>
    </row>
    <row r="133">
      <c r="A133" s="5" t="s">
        <v>22</v>
      </c>
      <c r="B133" s="5" t="s">
        <v>97</v>
      </c>
      <c r="C133" s="6">
        <v>40.22</v>
      </c>
      <c r="D133" s="5" t="s">
        <v>20</v>
      </c>
      <c r="F133" s="5" t="s">
        <v>20</v>
      </c>
      <c r="H133" s="5" t="s">
        <v>23</v>
      </c>
      <c r="O133" s="5" t="s">
        <v>32</v>
      </c>
    </row>
    <row r="134">
      <c r="A134" s="5" t="s">
        <v>24</v>
      </c>
      <c r="B134" s="5" t="s">
        <v>97</v>
      </c>
      <c r="C134" s="7">
        <f>C133+40.24</f>
        <v>80.46</v>
      </c>
      <c r="D134" s="5" t="s">
        <v>20</v>
      </c>
      <c r="F134" s="5" t="s">
        <v>20</v>
      </c>
      <c r="H134" s="5" t="s">
        <v>23</v>
      </c>
    </row>
    <row r="135">
      <c r="A135" s="5" t="s">
        <v>25</v>
      </c>
      <c r="B135" s="5" t="s">
        <v>97</v>
      </c>
      <c r="C135" s="6" t="s">
        <v>26</v>
      </c>
      <c r="D135" s="5" t="s">
        <v>47</v>
      </c>
      <c r="F135" s="5" t="s">
        <v>20</v>
      </c>
      <c r="G135" s="5" t="s">
        <v>28</v>
      </c>
      <c r="H135" s="5" t="s">
        <v>83</v>
      </c>
    </row>
    <row r="136">
      <c r="A136" s="5" t="s">
        <v>18</v>
      </c>
      <c r="B136" s="5" t="s">
        <v>98</v>
      </c>
      <c r="C136" s="6">
        <v>0.0</v>
      </c>
      <c r="D136" s="5" t="s">
        <v>20</v>
      </c>
      <c r="F136" s="5" t="s">
        <v>45</v>
      </c>
      <c r="H136" s="5" t="s">
        <v>46</v>
      </c>
    </row>
    <row r="137">
      <c r="A137" s="5" t="s">
        <v>22</v>
      </c>
      <c r="B137" s="5" t="s">
        <v>98</v>
      </c>
      <c r="C137" s="6">
        <v>39.98</v>
      </c>
      <c r="D137" s="5" t="s">
        <v>20</v>
      </c>
      <c r="F137" s="5" t="s">
        <v>20</v>
      </c>
      <c r="H137" s="5" t="s">
        <v>23</v>
      </c>
    </row>
    <row r="138">
      <c r="A138" s="5" t="s">
        <v>24</v>
      </c>
      <c r="B138" s="5" t="s">
        <v>98</v>
      </c>
      <c r="C138" s="6">
        <v>79.95</v>
      </c>
      <c r="D138" s="5" t="s">
        <v>20</v>
      </c>
      <c r="F138" s="5" t="s">
        <v>20</v>
      </c>
      <c r="H138" s="5" t="s">
        <v>23</v>
      </c>
    </row>
    <row r="139">
      <c r="A139" s="5" t="s">
        <v>25</v>
      </c>
      <c r="B139" s="5" t="s">
        <v>98</v>
      </c>
      <c r="C139" s="6" t="s">
        <v>26</v>
      </c>
      <c r="D139" s="5" t="s">
        <v>47</v>
      </c>
      <c r="F139" s="5" t="s">
        <v>20</v>
      </c>
      <c r="G139" s="5" t="s">
        <v>28</v>
      </c>
      <c r="H139" s="5" t="s">
        <v>83</v>
      </c>
    </row>
    <row r="140">
      <c r="A140" s="5" t="s">
        <v>18</v>
      </c>
      <c r="B140" s="5" t="s">
        <v>99</v>
      </c>
      <c r="C140" s="6">
        <v>0.0</v>
      </c>
      <c r="D140" s="5" t="s">
        <v>20</v>
      </c>
      <c r="F140" s="5" t="s">
        <v>45</v>
      </c>
      <c r="H140" s="5" t="s">
        <v>46</v>
      </c>
    </row>
    <row r="141">
      <c r="A141" s="5" t="s">
        <v>22</v>
      </c>
      <c r="B141" s="5" t="s">
        <v>99</v>
      </c>
      <c r="C141" s="6">
        <v>39.99</v>
      </c>
      <c r="D141" s="5" t="s">
        <v>20</v>
      </c>
      <c r="F141" s="5" t="s">
        <v>20</v>
      </c>
      <c r="H141" s="5" t="s">
        <v>23</v>
      </c>
      <c r="O141" s="5" t="s">
        <v>32</v>
      </c>
    </row>
    <row r="142">
      <c r="A142" s="5" t="s">
        <v>24</v>
      </c>
      <c r="B142" s="5" t="s">
        <v>99</v>
      </c>
      <c r="C142" s="7">
        <f>C141+40.15</f>
        <v>80.14</v>
      </c>
      <c r="D142" s="5" t="s">
        <v>20</v>
      </c>
      <c r="F142" s="5" t="s">
        <v>20</v>
      </c>
      <c r="H142" s="5" t="s">
        <v>23</v>
      </c>
    </row>
    <row r="143">
      <c r="A143" s="5" t="s">
        <v>25</v>
      </c>
      <c r="B143" s="5" t="s">
        <v>99</v>
      </c>
      <c r="C143" s="6" t="s">
        <v>26</v>
      </c>
      <c r="D143" s="5" t="s">
        <v>47</v>
      </c>
      <c r="F143" s="5" t="s">
        <v>20</v>
      </c>
      <c r="G143" s="5" t="s">
        <v>28</v>
      </c>
      <c r="H143" s="5" t="s">
        <v>83</v>
      </c>
    </row>
    <row r="144">
      <c r="A144" s="5" t="s">
        <v>18</v>
      </c>
      <c r="B144" s="5" t="s">
        <v>100</v>
      </c>
      <c r="C144" s="6">
        <v>0.0</v>
      </c>
      <c r="D144" s="5" t="s">
        <v>20</v>
      </c>
      <c r="F144" s="5" t="s">
        <v>20</v>
      </c>
      <c r="H144" s="5" t="s">
        <v>26</v>
      </c>
    </row>
    <row r="145">
      <c r="A145" s="5" t="s">
        <v>22</v>
      </c>
      <c r="B145" s="5" t="s">
        <v>100</v>
      </c>
      <c r="C145" s="6">
        <v>40.0</v>
      </c>
      <c r="D145" s="5" t="s">
        <v>20</v>
      </c>
      <c r="F145" s="5" t="s">
        <v>20</v>
      </c>
      <c r="H145" s="5" t="s">
        <v>23</v>
      </c>
    </row>
    <row r="146">
      <c r="A146" s="5" t="s">
        <v>24</v>
      </c>
      <c r="B146" s="5" t="s">
        <v>100</v>
      </c>
      <c r="C146" s="6">
        <v>80.0</v>
      </c>
      <c r="D146" s="5" t="s">
        <v>20</v>
      </c>
      <c r="F146" s="5" t="s">
        <v>20</v>
      </c>
      <c r="H146" s="5" t="s">
        <v>23</v>
      </c>
    </row>
    <row r="147">
      <c r="A147" s="5" t="s">
        <v>25</v>
      </c>
      <c r="B147" s="5" t="s">
        <v>100</v>
      </c>
      <c r="C147" s="6" t="s">
        <v>26</v>
      </c>
      <c r="D147" s="5" t="s">
        <v>47</v>
      </c>
      <c r="F147" s="5" t="s">
        <v>20</v>
      </c>
      <c r="G147" s="5" t="s">
        <v>28</v>
      </c>
      <c r="H147" s="5" t="s">
        <v>83</v>
      </c>
    </row>
    <row r="148">
      <c r="A148" s="5" t="s">
        <v>18</v>
      </c>
      <c r="B148" s="5" t="s">
        <v>101</v>
      </c>
      <c r="C148" s="6">
        <v>0.0</v>
      </c>
      <c r="D148" s="5" t="s">
        <v>20</v>
      </c>
      <c r="F148" s="5" t="s">
        <v>45</v>
      </c>
      <c r="H148" s="5" t="s">
        <v>46</v>
      </c>
    </row>
    <row r="149">
      <c r="A149" s="5" t="s">
        <v>22</v>
      </c>
      <c r="B149" s="5" t="s">
        <v>101</v>
      </c>
      <c r="C149" s="6">
        <v>40.14</v>
      </c>
      <c r="D149" s="5" t="s">
        <v>20</v>
      </c>
      <c r="F149" s="5" t="s">
        <v>20</v>
      </c>
      <c r="H149" s="5" t="s">
        <v>23</v>
      </c>
      <c r="O149" s="5" t="s">
        <v>32</v>
      </c>
    </row>
    <row r="150">
      <c r="A150" s="5" t="s">
        <v>24</v>
      </c>
      <c r="B150" s="5" t="s">
        <v>101</v>
      </c>
      <c r="C150" s="7">
        <f>C149+40.15</f>
        <v>80.29</v>
      </c>
      <c r="D150" s="5" t="s">
        <v>20</v>
      </c>
      <c r="F150" s="5" t="s">
        <v>20</v>
      </c>
      <c r="H150" s="5" t="s">
        <v>23</v>
      </c>
    </row>
    <row r="151">
      <c r="A151" s="5" t="s">
        <v>25</v>
      </c>
      <c r="B151" s="5" t="s">
        <v>101</v>
      </c>
      <c r="C151" s="6" t="s">
        <v>26</v>
      </c>
      <c r="D151" s="5" t="s">
        <v>47</v>
      </c>
      <c r="F151" s="5" t="s">
        <v>20</v>
      </c>
      <c r="G151" s="5" t="s">
        <v>28</v>
      </c>
      <c r="H151" s="5" t="s">
        <v>83</v>
      </c>
    </row>
    <row r="152">
      <c r="A152" s="5" t="s">
        <v>18</v>
      </c>
      <c r="B152" s="5" t="s">
        <v>102</v>
      </c>
      <c r="C152" s="6">
        <v>0.0</v>
      </c>
      <c r="D152" s="5" t="s">
        <v>20</v>
      </c>
      <c r="F152" s="5" t="s">
        <v>45</v>
      </c>
      <c r="H152" s="5" t="s">
        <v>46</v>
      </c>
    </row>
    <row r="153">
      <c r="A153" s="5" t="s">
        <v>22</v>
      </c>
      <c r="B153" s="5" t="s">
        <v>102</v>
      </c>
      <c r="C153" s="6">
        <v>39.96</v>
      </c>
      <c r="D153" s="5" t="s">
        <v>20</v>
      </c>
      <c r="F153" s="5" t="s">
        <v>20</v>
      </c>
      <c r="H153" s="5" t="s">
        <v>23</v>
      </c>
    </row>
    <row r="154">
      <c r="A154" s="5" t="s">
        <v>24</v>
      </c>
      <c r="B154" s="5" t="s">
        <v>102</v>
      </c>
      <c r="C154" s="6">
        <v>79.93</v>
      </c>
      <c r="D154" s="5" t="s">
        <v>20</v>
      </c>
      <c r="F154" s="5" t="s">
        <v>20</v>
      </c>
      <c r="H154" s="5" t="s">
        <v>23</v>
      </c>
    </row>
    <row r="155">
      <c r="A155" s="5" t="s">
        <v>25</v>
      </c>
      <c r="B155" s="5" t="s">
        <v>102</v>
      </c>
      <c r="C155" s="6" t="s">
        <v>26</v>
      </c>
      <c r="D155" s="5" t="s">
        <v>47</v>
      </c>
      <c r="F155" s="5" t="s">
        <v>20</v>
      </c>
      <c r="G155" s="5" t="s">
        <v>28</v>
      </c>
      <c r="H155" s="5" t="s">
        <v>83</v>
      </c>
    </row>
    <row r="156">
      <c r="A156" s="5" t="s">
        <v>18</v>
      </c>
      <c r="B156" s="5" t="s">
        <v>103</v>
      </c>
      <c r="C156" s="6">
        <v>0.0</v>
      </c>
      <c r="D156" s="5" t="s">
        <v>20</v>
      </c>
      <c r="F156" s="5" t="s">
        <v>20</v>
      </c>
      <c r="H156" s="5" t="s">
        <v>61</v>
      </c>
    </row>
    <row r="157">
      <c r="A157" s="5" t="s">
        <v>22</v>
      </c>
      <c r="B157" s="5" t="s">
        <v>103</v>
      </c>
      <c r="C157" s="6">
        <v>40.08</v>
      </c>
      <c r="D157" s="5" t="s">
        <v>20</v>
      </c>
      <c r="F157" s="5" t="s">
        <v>20</v>
      </c>
      <c r="H157" s="5" t="s">
        <v>23</v>
      </c>
    </row>
    <row r="158">
      <c r="A158" s="5" t="s">
        <v>24</v>
      </c>
      <c r="B158" s="5" t="s">
        <v>103</v>
      </c>
      <c r="C158" s="6">
        <v>80.17</v>
      </c>
      <c r="D158" s="5" t="s">
        <v>20</v>
      </c>
      <c r="F158" s="5" t="s">
        <v>20</v>
      </c>
      <c r="H158" s="5" t="s">
        <v>23</v>
      </c>
    </row>
    <row r="159">
      <c r="A159" s="5" t="s">
        <v>25</v>
      </c>
      <c r="B159" s="5" t="s">
        <v>103</v>
      </c>
      <c r="C159" s="6" t="s">
        <v>26</v>
      </c>
      <c r="D159" s="5" t="s">
        <v>47</v>
      </c>
      <c r="F159" s="5" t="s">
        <v>20</v>
      </c>
      <c r="G159" s="5" t="s">
        <v>28</v>
      </c>
      <c r="H159" s="5" t="s">
        <v>83</v>
      </c>
    </row>
    <row r="160">
      <c r="A160" s="5" t="s">
        <v>18</v>
      </c>
      <c r="B160" s="5" t="s">
        <v>104</v>
      </c>
      <c r="C160" s="6">
        <v>0.0</v>
      </c>
      <c r="D160" s="5" t="s">
        <v>20</v>
      </c>
      <c r="F160" s="5" t="s">
        <v>20</v>
      </c>
      <c r="H160" s="5" t="s">
        <v>21</v>
      </c>
    </row>
    <row r="161">
      <c r="A161" s="5" t="s">
        <v>22</v>
      </c>
      <c r="B161" s="5" t="s">
        <v>104</v>
      </c>
      <c r="C161" s="6">
        <v>40.31</v>
      </c>
      <c r="D161" s="5" t="s">
        <v>20</v>
      </c>
      <c r="F161" s="5" t="s">
        <v>20</v>
      </c>
      <c r="H161" s="5" t="s">
        <v>23</v>
      </c>
    </row>
    <row r="162">
      <c r="A162" s="5" t="s">
        <v>24</v>
      </c>
      <c r="B162" s="5" t="s">
        <v>104</v>
      </c>
      <c r="C162" s="6">
        <v>80.62</v>
      </c>
      <c r="D162" s="5" t="s">
        <v>20</v>
      </c>
      <c r="F162" s="5" t="s">
        <v>20</v>
      </c>
      <c r="H162" s="5" t="s">
        <v>23</v>
      </c>
    </row>
    <row r="163">
      <c r="A163" s="5" t="s">
        <v>25</v>
      </c>
      <c r="B163" s="5" t="s">
        <v>104</v>
      </c>
      <c r="C163" s="6" t="s">
        <v>26</v>
      </c>
      <c r="D163" s="5" t="s">
        <v>47</v>
      </c>
      <c r="F163" s="5" t="s">
        <v>20</v>
      </c>
      <c r="G163" s="5" t="s">
        <v>28</v>
      </c>
      <c r="H163" s="5" t="s">
        <v>83</v>
      </c>
    </row>
    <row r="164">
      <c r="A164" s="5" t="s">
        <v>18</v>
      </c>
      <c r="B164" s="5" t="s">
        <v>105</v>
      </c>
      <c r="C164" s="6">
        <v>0.0</v>
      </c>
      <c r="D164" s="5" t="s">
        <v>20</v>
      </c>
      <c r="F164" s="5" t="s">
        <v>45</v>
      </c>
      <c r="H164" s="5" t="s">
        <v>46</v>
      </c>
    </row>
    <row r="165">
      <c r="A165" s="5" t="s">
        <v>22</v>
      </c>
      <c r="B165" s="5" t="s">
        <v>105</v>
      </c>
      <c r="C165" s="6">
        <v>40.3</v>
      </c>
      <c r="D165" s="5" t="s">
        <v>20</v>
      </c>
      <c r="F165" s="5" t="s">
        <v>20</v>
      </c>
      <c r="H165" s="5" t="s">
        <v>23</v>
      </c>
      <c r="O165" s="5" t="s">
        <v>32</v>
      </c>
    </row>
    <row r="166">
      <c r="A166" s="5" t="s">
        <v>24</v>
      </c>
      <c r="B166" s="5" t="s">
        <v>105</v>
      </c>
      <c r="C166" s="7">
        <f>C165+40.13</f>
        <v>80.43</v>
      </c>
      <c r="D166" s="5" t="s">
        <v>20</v>
      </c>
      <c r="F166" s="5" t="s">
        <v>20</v>
      </c>
      <c r="H166" s="5" t="s">
        <v>23</v>
      </c>
    </row>
    <row r="167">
      <c r="A167" s="5" t="s">
        <v>25</v>
      </c>
      <c r="B167" s="5" t="s">
        <v>105</v>
      </c>
      <c r="C167" s="6" t="s">
        <v>26</v>
      </c>
      <c r="D167" s="5" t="s">
        <v>47</v>
      </c>
      <c r="F167" s="5" t="s">
        <v>20</v>
      </c>
      <c r="G167" s="5" t="s">
        <v>28</v>
      </c>
      <c r="H167" s="5" t="s">
        <v>83</v>
      </c>
    </row>
    <row r="168">
      <c r="A168" s="5" t="s">
        <v>18</v>
      </c>
      <c r="B168" s="5" t="s">
        <v>106</v>
      </c>
      <c r="C168" s="6">
        <v>0.0</v>
      </c>
      <c r="D168" s="5" t="s">
        <v>20</v>
      </c>
      <c r="F168" s="5" t="s">
        <v>20</v>
      </c>
      <c r="H168" s="5" t="s">
        <v>46</v>
      </c>
    </row>
    <row r="169">
      <c r="A169" s="5" t="s">
        <v>22</v>
      </c>
      <c r="B169" s="5" t="s">
        <v>106</v>
      </c>
      <c r="C169" s="6">
        <v>40.23</v>
      </c>
      <c r="D169" s="5" t="s">
        <v>20</v>
      </c>
      <c r="F169" s="5" t="s">
        <v>20</v>
      </c>
      <c r="H169" s="5" t="s">
        <v>23</v>
      </c>
      <c r="O169" s="5" t="s">
        <v>32</v>
      </c>
    </row>
    <row r="170">
      <c r="A170" s="5" t="s">
        <v>24</v>
      </c>
      <c r="B170" s="5" t="s">
        <v>106</v>
      </c>
      <c r="C170" s="7">
        <f>C169+40.23</f>
        <v>80.46</v>
      </c>
      <c r="D170" s="5" t="s">
        <v>20</v>
      </c>
      <c r="F170" s="5" t="s">
        <v>20</v>
      </c>
      <c r="H170" s="5" t="s">
        <v>23</v>
      </c>
    </row>
    <row r="171">
      <c r="A171" s="5" t="s">
        <v>25</v>
      </c>
      <c r="B171" s="5" t="s">
        <v>106</v>
      </c>
      <c r="C171" s="6" t="s">
        <v>26</v>
      </c>
      <c r="D171" s="5" t="s">
        <v>47</v>
      </c>
      <c r="F171" s="5" t="s">
        <v>20</v>
      </c>
      <c r="G171" s="5" t="s">
        <v>28</v>
      </c>
      <c r="H171" s="5" t="s">
        <v>48</v>
      </c>
    </row>
    <row r="172">
      <c r="A172" s="5" t="s">
        <v>18</v>
      </c>
      <c r="B172" s="5" t="s">
        <v>107</v>
      </c>
      <c r="C172" s="6">
        <v>0.0</v>
      </c>
      <c r="D172" s="5" t="s">
        <v>20</v>
      </c>
      <c r="F172" s="5" t="s">
        <v>45</v>
      </c>
      <c r="H172" s="5" t="s">
        <v>46</v>
      </c>
    </row>
    <row r="173">
      <c r="A173" s="5" t="s">
        <v>22</v>
      </c>
      <c r="B173" s="5" t="s">
        <v>107</v>
      </c>
      <c r="C173" s="6">
        <v>40.16</v>
      </c>
      <c r="D173" s="5" t="s">
        <v>20</v>
      </c>
      <c r="F173" s="5" t="s">
        <v>20</v>
      </c>
      <c r="H173" s="5" t="s">
        <v>23</v>
      </c>
    </row>
    <row r="174">
      <c r="A174" s="5" t="s">
        <v>24</v>
      </c>
      <c r="B174" s="5" t="s">
        <v>107</v>
      </c>
      <c r="C174" s="6">
        <v>80.33</v>
      </c>
      <c r="D174" s="5" t="s">
        <v>20</v>
      </c>
      <c r="F174" s="5" t="s">
        <v>20</v>
      </c>
      <c r="H174" s="5" t="s">
        <v>23</v>
      </c>
    </row>
    <row r="175">
      <c r="A175" s="5" t="s">
        <v>25</v>
      </c>
      <c r="B175" s="5" t="s">
        <v>107</v>
      </c>
      <c r="C175" s="6" t="s">
        <v>26</v>
      </c>
      <c r="D175" s="5" t="s">
        <v>47</v>
      </c>
      <c r="F175" s="5" t="s">
        <v>20</v>
      </c>
      <c r="G175" s="5" t="s">
        <v>28</v>
      </c>
      <c r="H175" s="5" t="s">
        <v>83</v>
      </c>
    </row>
    <row r="176">
      <c r="A176" s="5" t="s">
        <v>18</v>
      </c>
      <c r="B176" s="5" t="s">
        <v>108</v>
      </c>
      <c r="C176" s="6">
        <v>0.0</v>
      </c>
      <c r="D176" s="5" t="s">
        <v>20</v>
      </c>
      <c r="F176" s="5" t="s">
        <v>45</v>
      </c>
      <c r="H176" s="5" t="s">
        <v>46</v>
      </c>
    </row>
    <row r="177">
      <c r="A177" s="5" t="s">
        <v>22</v>
      </c>
      <c r="B177" s="5" t="s">
        <v>108</v>
      </c>
      <c r="C177" s="6">
        <v>40.19</v>
      </c>
      <c r="D177" s="5" t="s">
        <v>20</v>
      </c>
      <c r="F177" s="5" t="s">
        <v>20</v>
      </c>
      <c r="H177" s="5" t="s">
        <v>23</v>
      </c>
      <c r="O177" s="5" t="s">
        <v>32</v>
      </c>
    </row>
    <row r="178">
      <c r="A178" s="5" t="s">
        <v>24</v>
      </c>
      <c r="B178" s="5" t="s">
        <v>108</v>
      </c>
      <c r="C178" s="7">
        <f>C177+40.19</f>
        <v>80.38</v>
      </c>
      <c r="D178" s="5" t="s">
        <v>20</v>
      </c>
      <c r="F178" s="5" t="s">
        <v>20</v>
      </c>
      <c r="H178" s="5" t="s">
        <v>23</v>
      </c>
    </row>
    <row r="179">
      <c r="A179" s="5" t="s">
        <v>25</v>
      </c>
      <c r="B179" s="5" t="s">
        <v>108</v>
      </c>
      <c r="C179" s="6" t="s">
        <v>26</v>
      </c>
      <c r="D179" s="5" t="s">
        <v>47</v>
      </c>
      <c r="F179" s="5" t="s">
        <v>20</v>
      </c>
      <c r="H179" s="5" t="s">
        <v>83</v>
      </c>
    </row>
    <row r="180">
      <c r="A180" s="5" t="s">
        <v>18</v>
      </c>
      <c r="B180" s="5" t="s">
        <v>109</v>
      </c>
      <c r="C180" s="6">
        <v>0.0</v>
      </c>
      <c r="D180" s="5" t="s">
        <v>20</v>
      </c>
      <c r="F180" s="5" t="s">
        <v>45</v>
      </c>
      <c r="H180" s="5" t="s">
        <v>46</v>
      </c>
    </row>
    <row r="181">
      <c r="A181" s="5" t="s">
        <v>22</v>
      </c>
      <c r="B181" s="5" t="s">
        <v>109</v>
      </c>
      <c r="C181" s="6">
        <v>40.47</v>
      </c>
      <c r="D181" s="5" t="s">
        <v>20</v>
      </c>
      <c r="F181" s="5" t="s">
        <v>20</v>
      </c>
      <c r="H181" s="5" t="s">
        <v>23</v>
      </c>
    </row>
    <row r="182">
      <c r="A182" s="5" t="s">
        <v>24</v>
      </c>
      <c r="B182" s="5" t="s">
        <v>109</v>
      </c>
      <c r="C182" s="6">
        <v>80.94</v>
      </c>
      <c r="D182" s="5" t="s">
        <v>20</v>
      </c>
      <c r="F182" s="5" t="s">
        <v>20</v>
      </c>
      <c r="H182" s="5" t="s">
        <v>23</v>
      </c>
    </row>
    <row r="183">
      <c r="A183" s="5" t="s">
        <v>25</v>
      </c>
      <c r="B183" s="5" t="s">
        <v>109</v>
      </c>
      <c r="C183" s="6" t="s">
        <v>26</v>
      </c>
      <c r="D183" s="5" t="s">
        <v>47</v>
      </c>
      <c r="F183" s="5" t="s">
        <v>20</v>
      </c>
      <c r="G183" s="5" t="s">
        <v>28</v>
      </c>
      <c r="H183" s="5" t="s">
        <v>83</v>
      </c>
    </row>
    <row r="184">
      <c r="A184" s="5" t="s">
        <v>18</v>
      </c>
      <c r="B184" s="5" t="s">
        <v>110</v>
      </c>
      <c r="C184" s="6">
        <v>0.0</v>
      </c>
      <c r="D184" s="5" t="s">
        <v>20</v>
      </c>
      <c r="F184" s="5" t="s">
        <v>20</v>
      </c>
      <c r="H184" s="5" t="s">
        <v>46</v>
      </c>
    </row>
    <row r="185">
      <c r="A185" s="5" t="s">
        <v>22</v>
      </c>
      <c r="B185" s="5" t="s">
        <v>110</v>
      </c>
      <c r="C185" s="6">
        <v>40.28</v>
      </c>
      <c r="D185" s="5" t="s">
        <v>20</v>
      </c>
      <c r="F185" s="5" t="s">
        <v>20</v>
      </c>
      <c r="H185" s="5" t="s">
        <v>23</v>
      </c>
      <c r="O185" s="5" t="s">
        <v>32</v>
      </c>
    </row>
    <row r="186">
      <c r="A186" s="5" t="s">
        <v>24</v>
      </c>
      <c r="B186" s="5" t="s">
        <v>110</v>
      </c>
      <c r="C186" s="7">
        <f>C185+40.17</f>
        <v>80.45</v>
      </c>
      <c r="D186" s="5" t="s">
        <v>20</v>
      </c>
      <c r="F186" s="5" t="s">
        <v>20</v>
      </c>
      <c r="H186" s="5" t="s">
        <v>23</v>
      </c>
    </row>
    <row r="187">
      <c r="A187" s="5" t="s">
        <v>25</v>
      </c>
      <c r="B187" s="5" t="s">
        <v>110</v>
      </c>
      <c r="C187" s="6" t="s">
        <v>26</v>
      </c>
      <c r="D187" s="5" t="s">
        <v>47</v>
      </c>
      <c r="F187" s="5" t="s">
        <v>20</v>
      </c>
      <c r="G187" s="5" t="s">
        <v>28</v>
      </c>
      <c r="H187" s="5" t="s">
        <v>96</v>
      </c>
    </row>
    <row r="188">
      <c r="A188" s="5" t="s">
        <v>18</v>
      </c>
      <c r="B188" s="5" t="s">
        <v>111</v>
      </c>
      <c r="C188" s="6">
        <v>0.0</v>
      </c>
      <c r="D188" s="5" t="s">
        <v>20</v>
      </c>
      <c r="F188" s="5" t="s">
        <v>45</v>
      </c>
      <c r="H188" s="5" t="s">
        <v>46</v>
      </c>
    </row>
    <row r="189">
      <c r="A189" s="5" t="s">
        <v>22</v>
      </c>
      <c r="B189" s="5" t="s">
        <v>111</v>
      </c>
      <c r="C189" s="6">
        <v>40.62</v>
      </c>
      <c r="D189" s="5" t="s">
        <v>20</v>
      </c>
      <c r="F189" s="5" t="s">
        <v>20</v>
      </c>
      <c r="H189" s="5" t="s">
        <v>23</v>
      </c>
    </row>
    <row r="190">
      <c r="A190" s="5" t="s">
        <v>24</v>
      </c>
      <c r="B190" s="5" t="s">
        <v>111</v>
      </c>
      <c r="C190" s="6">
        <v>81.24</v>
      </c>
      <c r="D190" s="5" t="s">
        <v>20</v>
      </c>
      <c r="F190" s="5" t="s">
        <v>20</v>
      </c>
      <c r="H190" s="5" t="s">
        <v>23</v>
      </c>
    </row>
    <row r="191">
      <c r="A191" s="5" t="s">
        <v>25</v>
      </c>
      <c r="B191" s="5" t="s">
        <v>111</v>
      </c>
      <c r="C191" s="6" t="s">
        <v>26</v>
      </c>
      <c r="D191" s="5" t="s">
        <v>47</v>
      </c>
      <c r="F191" s="5" t="s">
        <v>45</v>
      </c>
      <c r="G191" s="5" t="s">
        <v>28</v>
      </c>
      <c r="H191" s="5" t="s">
        <v>83</v>
      </c>
    </row>
    <row r="192">
      <c r="A192" s="5" t="s">
        <v>18</v>
      </c>
      <c r="B192" s="5" t="s">
        <v>112</v>
      </c>
      <c r="C192" s="6">
        <v>0.0</v>
      </c>
      <c r="D192" s="5" t="s">
        <v>20</v>
      </c>
      <c r="F192" s="5" t="s">
        <v>20</v>
      </c>
      <c r="H192" s="5" t="s">
        <v>46</v>
      </c>
    </row>
    <row r="193">
      <c r="A193" s="5" t="s">
        <v>22</v>
      </c>
      <c r="B193" s="5" t="s">
        <v>112</v>
      </c>
      <c r="C193" s="6">
        <v>40.52</v>
      </c>
      <c r="D193" s="5" t="s">
        <v>20</v>
      </c>
      <c r="F193" s="5" t="s">
        <v>20</v>
      </c>
      <c r="H193" s="5" t="s">
        <v>23</v>
      </c>
      <c r="O193" s="5" t="s">
        <v>32</v>
      </c>
    </row>
    <row r="194">
      <c r="A194" s="5" t="s">
        <v>24</v>
      </c>
      <c r="B194" s="5" t="s">
        <v>112</v>
      </c>
      <c r="C194" s="7">
        <f>C193+39.56</f>
        <v>80.08</v>
      </c>
      <c r="D194" s="5" t="s">
        <v>20</v>
      </c>
      <c r="F194" s="5" t="s">
        <v>20</v>
      </c>
      <c r="H194" s="5" t="s">
        <v>23</v>
      </c>
    </row>
    <row r="195">
      <c r="A195" s="5" t="s">
        <v>25</v>
      </c>
      <c r="B195" s="5" t="s">
        <v>112</v>
      </c>
      <c r="C195" s="6" t="s">
        <v>26</v>
      </c>
      <c r="D195" s="5" t="s">
        <v>47</v>
      </c>
      <c r="F195" s="5" t="s">
        <v>20</v>
      </c>
      <c r="G195" s="5" t="s">
        <v>28</v>
      </c>
      <c r="H195" s="5" t="s">
        <v>83</v>
      </c>
    </row>
    <row r="196">
      <c r="A196" s="5" t="s">
        <v>18</v>
      </c>
      <c r="B196" s="5" t="s">
        <v>113</v>
      </c>
      <c r="C196" s="6">
        <v>0.0</v>
      </c>
      <c r="D196" s="5" t="s">
        <v>20</v>
      </c>
      <c r="F196" s="5" t="s">
        <v>45</v>
      </c>
      <c r="H196" s="5" t="s">
        <v>46</v>
      </c>
    </row>
    <row r="197">
      <c r="A197" s="5" t="s">
        <v>22</v>
      </c>
      <c r="B197" s="5" t="s">
        <v>113</v>
      </c>
      <c r="C197" s="6">
        <v>40.68</v>
      </c>
      <c r="D197" s="5" t="s">
        <v>20</v>
      </c>
      <c r="F197" s="5" t="s">
        <v>20</v>
      </c>
      <c r="H197" s="5" t="s">
        <v>23</v>
      </c>
    </row>
    <row r="198">
      <c r="A198" s="5" t="s">
        <v>24</v>
      </c>
      <c r="B198" s="5" t="s">
        <v>113</v>
      </c>
      <c r="C198" s="6">
        <v>81.37</v>
      </c>
      <c r="D198" s="5" t="s">
        <v>20</v>
      </c>
      <c r="F198" s="5" t="s">
        <v>20</v>
      </c>
      <c r="H198" s="5" t="s">
        <v>23</v>
      </c>
    </row>
    <row r="199">
      <c r="A199" s="5" t="s">
        <v>25</v>
      </c>
      <c r="B199" s="5" t="s">
        <v>113</v>
      </c>
      <c r="C199" s="6" t="s">
        <v>26</v>
      </c>
      <c r="D199" s="5" t="s">
        <v>47</v>
      </c>
      <c r="F199" s="5" t="s">
        <v>20</v>
      </c>
      <c r="G199" s="5" t="s">
        <v>28</v>
      </c>
      <c r="H199" s="5" t="s">
        <v>83</v>
      </c>
    </row>
    <row r="200">
      <c r="A200" s="5" t="s">
        <v>18</v>
      </c>
      <c r="B200" s="5" t="s">
        <v>114</v>
      </c>
      <c r="C200" s="6">
        <v>0.0</v>
      </c>
      <c r="D200" s="5" t="s">
        <v>20</v>
      </c>
      <c r="F200" s="5" t="s">
        <v>45</v>
      </c>
      <c r="H200" s="5" t="s">
        <v>46</v>
      </c>
    </row>
    <row r="201">
      <c r="A201" s="5" t="s">
        <v>22</v>
      </c>
      <c r="B201" s="5" t="s">
        <v>114</v>
      </c>
      <c r="C201" s="6">
        <v>40.73</v>
      </c>
      <c r="D201" s="5" t="s">
        <v>20</v>
      </c>
      <c r="F201" s="5" t="s">
        <v>20</v>
      </c>
      <c r="H201" s="5" t="s">
        <v>23</v>
      </c>
      <c r="O201" s="5" t="s">
        <v>32</v>
      </c>
    </row>
    <row r="202">
      <c r="A202" s="5" t="s">
        <v>24</v>
      </c>
      <c r="B202" s="5" t="s">
        <v>114</v>
      </c>
      <c r="C202" s="7">
        <f>C201+39.92</f>
        <v>80.65</v>
      </c>
      <c r="D202" s="5" t="s">
        <v>20</v>
      </c>
      <c r="F202" s="5" t="s">
        <v>20</v>
      </c>
      <c r="H202" s="5" t="s">
        <v>23</v>
      </c>
    </row>
    <row r="203">
      <c r="A203" s="5" t="s">
        <v>25</v>
      </c>
      <c r="B203" s="5" t="s">
        <v>114</v>
      </c>
      <c r="C203" s="6" t="s">
        <v>26</v>
      </c>
      <c r="D203" s="5" t="s">
        <v>47</v>
      </c>
      <c r="F203" s="5" t="s">
        <v>20</v>
      </c>
      <c r="G203" s="5" t="s">
        <v>28</v>
      </c>
      <c r="H203" s="5" t="s">
        <v>83</v>
      </c>
    </row>
    <row r="204">
      <c r="A204" s="5" t="s">
        <v>18</v>
      </c>
      <c r="B204" s="5" t="s">
        <v>115</v>
      </c>
      <c r="C204" s="6">
        <v>0.0</v>
      </c>
      <c r="D204" s="5" t="s">
        <v>20</v>
      </c>
      <c r="F204" s="5" t="s">
        <v>45</v>
      </c>
      <c r="H204" s="5" t="s">
        <v>46</v>
      </c>
    </row>
    <row r="205">
      <c r="A205" s="5" t="s">
        <v>22</v>
      </c>
      <c r="B205" s="5" t="s">
        <v>115</v>
      </c>
      <c r="C205" s="6">
        <v>40.3</v>
      </c>
      <c r="D205" s="5" t="s">
        <v>20</v>
      </c>
      <c r="F205" s="5" t="s">
        <v>20</v>
      </c>
      <c r="H205" s="5" t="s">
        <v>23</v>
      </c>
    </row>
    <row r="206">
      <c r="A206" s="5" t="s">
        <v>24</v>
      </c>
      <c r="B206" s="5" t="s">
        <v>115</v>
      </c>
      <c r="C206" s="6">
        <v>80.61</v>
      </c>
      <c r="D206" s="5" t="s">
        <v>20</v>
      </c>
      <c r="F206" s="5" t="s">
        <v>20</v>
      </c>
      <c r="H206" s="5" t="s">
        <v>23</v>
      </c>
    </row>
    <row r="207">
      <c r="A207" s="5" t="s">
        <v>25</v>
      </c>
      <c r="B207" s="5" t="s">
        <v>115</v>
      </c>
      <c r="C207" s="6" t="s">
        <v>26</v>
      </c>
      <c r="D207" s="5" t="s">
        <v>47</v>
      </c>
      <c r="F207" s="5" t="s">
        <v>20</v>
      </c>
      <c r="G207" s="5" t="s">
        <v>28</v>
      </c>
      <c r="H207" s="5" t="s">
        <v>83</v>
      </c>
    </row>
    <row r="208">
      <c r="A208" s="5" t="s">
        <v>18</v>
      </c>
      <c r="B208" s="5" t="s">
        <v>116</v>
      </c>
      <c r="C208" s="6">
        <v>0.0</v>
      </c>
      <c r="D208" s="5" t="s">
        <v>20</v>
      </c>
      <c r="F208" s="5" t="s">
        <v>20</v>
      </c>
      <c r="H208" s="5" t="s">
        <v>75</v>
      </c>
    </row>
    <row r="209">
      <c r="A209" s="5" t="s">
        <v>22</v>
      </c>
      <c r="B209" s="5" t="s">
        <v>116</v>
      </c>
      <c r="C209" s="6">
        <v>40.1</v>
      </c>
      <c r="D209" s="5" t="s">
        <v>20</v>
      </c>
      <c r="F209" s="5" t="s">
        <v>20</v>
      </c>
      <c r="H209" s="5" t="s">
        <v>23</v>
      </c>
      <c r="O209" s="5" t="s">
        <v>32</v>
      </c>
    </row>
    <row r="210">
      <c r="A210" s="5" t="s">
        <v>24</v>
      </c>
      <c r="B210" s="5" t="s">
        <v>116</v>
      </c>
      <c r="C210" s="7">
        <f>C209+40.36</f>
        <v>80.46</v>
      </c>
      <c r="D210" s="5" t="s">
        <v>20</v>
      </c>
      <c r="F210" s="5" t="s">
        <v>20</v>
      </c>
      <c r="H210" s="5" t="s">
        <v>23</v>
      </c>
    </row>
    <row r="211">
      <c r="A211" s="5" t="s">
        <v>25</v>
      </c>
      <c r="B211" s="5" t="s">
        <v>116</v>
      </c>
      <c r="C211" s="6" t="s">
        <v>26</v>
      </c>
      <c r="D211" s="5" t="s">
        <v>47</v>
      </c>
      <c r="F211" s="5" t="s">
        <v>20</v>
      </c>
      <c r="G211" s="5" t="s">
        <v>28</v>
      </c>
      <c r="H211" s="5" t="s">
        <v>83</v>
      </c>
    </row>
    <row r="212">
      <c r="A212" s="5" t="s">
        <v>18</v>
      </c>
      <c r="B212" s="5" t="s">
        <v>117</v>
      </c>
      <c r="C212" s="6">
        <v>0.0</v>
      </c>
      <c r="D212" s="5" t="s">
        <v>20</v>
      </c>
      <c r="F212" s="5" t="s">
        <v>45</v>
      </c>
      <c r="H212" s="5" t="s">
        <v>46</v>
      </c>
    </row>
    <row r="213">
      <c r="A213" s="5" t="s">
        <v>22</v>
      </c>
      <c r="B213" s="5" t="s">
        <v>117</v>
      </c>
      <c r="C213" s="6">
        <v>40.95</v>
      </c>
      <c r="D213" s="5" t="s">
        <v>20</v>
      </c>
      <c r="F213" s="5" t="s">
        <v>20</v>
      </c>
      <c r="H213" s="5" t="s">
        <v>23</v>
      </c>
      <c r="O213" s="5" t="s">
        <v>32</v>
      </c>
    </row>
    <row r="214">
      <c r="A214" s="5" t="s">
        <v>24</v>
      </c>
      <c r="B214" s="5" t="s">
        <v>117</v>
      </c>
      <c r="C214" s="7">
        <f>C213+40.17</f>
        <v>81.12</v>
      </c>
      <c r="D214" s="5" t="s">
        <v>20</v>
      </c>
      <c r="F214" s="5" t="s">
        <v>20</v>
      </c>
      <c r="H214" s="5" t="s">
        <v>23</v>
      </c>
    </row>
    <row r="215">
      <c r="A215" s="5" t="s">
        <v>25</v>
      </c>
      <c r="B215" s="5" t="s">
        <v>117</v>
      </c>
      <c r="C215" s="6" t="s">
        <v>26</v>
      </c>
      <c r="D215" s="5" t="s">
        <v>47</v>
      </c>
      <c r="F215" s="5" t="s">
        <v>20</v>
      </c>
      <c r="G215" s="5" t="s">
        <v>28</v>
      </c>
      <c r="H215" s="5" t="s">
        <v>118</v>
      </c>
    </row>
    <row r="216">
      <c r="A216" s="5" t="s">
        <v>18</v>
      </c>
      <c r="B216" s="5" t="s">
        <v>119</v>
      </c>
      <c r="C216" s="6">
        <v>0.0</v>
      </c>
      <c r="D216" s="5" t="s">
        <v>20</v>
      </c>
      <c r="F216" s="5" t="s">
        <v>45</v>
      </c>
      <c r="H216" s="5" t="s">
        <v>46</v>
      </c>
    </row>
    <row r="217">
      <c r="A217" s="5" t="s">
        <v>22</v>
      </c>
      <c r="B217" s="5" t="s">
        <v>119</v>
      </c>
      <c r="C217" s="6">
        <v>39.5</v>
      </c>
      <c r="D217" s="5" t="s">
        <v>20</v>
      </c>
      <c r="F217" s="5" t="s">
        <v>20</v>
      </c>
      <c r="H217" s="5" t="s">
        <v>23</v>
      </c>
    </row>
    <row r="218">
      <c r="A218" s="5" t="s">
        <v>24</v>
      </c>
      <c r="B218" s="5" t="s">
        <v>119</v>
      </c>
      <c r="C218" s="6">
        <v>78.99</v>
      </c>
      <c r="D218" s="5" t="s">
        <v>20</v>
      </c>
      <c r="F218" s="5" t="s">
        <v>20</v>
      </c>
      <c r="H218" s="5" t="s">
        <v>23</v>
      </c>
    </row>
    <row r="219">
      <c r="A219" s="5" t="s">
        <v>25</v>
      </c>
      <c r="B219" s="5" t="s">
        <v>119</v>
      </c>
      <c r="C219" s="6" t="s">
        <v>26</v>
      </c>
      <c r="D219" s="5" t="s">
        <v>47</v>
      </c>
      <c r="F219" s="5" t="s">
        <v>45</v>
      </c>
      <c r="G219" s="5" t="s">
        <v>28</v>
      </c>
      <c r="H219" s="5" t="s">
        <v>120</v>
      </c>
      <c r="I219" s="8" t="s">
        <v>121</v>
      </c>
    </row>
    <row r="220">
      <c r="A220" s="5" t="s">
        <v>18</v>
      </c>
      <c r="B220" s="5" t="s">
        <v>122</v>
      </c>
      <c r="C220" s="6">
        <v>0.0</v>
      </c>
      <c r="D220" s="5" t="s">
        <v>20</v>
      </c>
      <c r="F220" s="5" t="s">
        <v>45</v>
      </c>
      <c r="H220" s="5" t="s">
        <v>46</v>
      </c>
    </row>
    <row r="221">
      <c r="A221" s="5" t="s">
        <v>22</v>
      </c>
      <c r="B221" s="5" t="s">
        <v>122</v>
      </c>
      <c r="C221" s="6">
        <v>40.64</v>
      </c>
      <c r="D221" s="5" t="s">
        <v>20</v>
      </c>
      <c r="F221" s="5" t="s">
        <v>20</v>
      </c>
      <c r="H221" s="5" t="s">
        <v>23</v>
      </c>
    </row>
    <row r="222">
      <c r="A222" s="5" t="s">
        <v>24</v>
      </c>
      <c r="B222" s="5" t="s">
        <v>122</v>
      </c>
      <c r="C222" s="6">
        <v>80.11</v>
      </c>
      <c r="D222" s="5" t="s">
        <v>20</v>
      </c>
      <c r="F222" s="5" t="s">
        <v>20</v>
      </c>
      <c r="H222" s="5" t="s">
        <v>23</v>
      </c>
    </row>
    <row r="223">
      <c r="A223" s="5" t="s">
        <v>25</v>
      </c>
      <c r="B223" s="5" t="s">
        <v>122</v>
      </c>
      <c r="C223" s="6" t="s">
        <v>26</v>
      </c>
      <c r="D223" s="5" t="s">
        <v>47</v>
      </c>
      <c r="F223" s="5" t="s">
        <v>20</v>
      </c>
      <c r="G223" s="5" t="s">
        <v>28</v>
      </c>
      <c r="H223" s="5" t="s">
        <v>83</v>
      </c>
    </row>
    <row r="224">
      <c r="A224" s="5" t="s">
        <v>18</v>
      </c>
      <c r="B224" s="5" t="s">
        <v>123</v>
      </c>
      <c r="C224" s="6">
        <v>0.0</v>
      </c>
      <c r="D224" s="5" t="s">
        <v>20</v>
      </c>
      <c r="F224" s="5" t="s">
        <v>45</v>
      </c>
      <c r="H224" s="5" t="s">
        <v>46</v>
      </c>
    </row>
    <row r="225">
      <c r="A225" s="5" t="s">
        <v>22</v>
      </c>
      <c r="B225" s="5" t="s">
        <v>123</v>
      </c>
      <c r="C225" s="6">
        <v>40.18</v>
      </c>
      <c r="D225" s="5" t="s">
        <v>20</v>
      </c>
      <c r="F225" s="5" t="s">
        <v>20</v>
      </c>
      <c r="H225" s="5" t="s">
        <v>23</v>
      </c>
    </row>
    <row r="226">
      <c r="A226" s="5" t="s">
        <v>24</v>
      </c>
      <c r="B226" s="5" t="s">
        <v>123</v>
      </c>
      <c r="C226" s="6">
        <v>80.05</v>
      </c>
      <c r="D226" s="5" t="s">
        <v>20</v>
      </c>
      <c r="F226" s="5" t="s">
        <v>20</v>
      </c>
      <c r="H226" s="5" t="s">
        <v>23</v>
      </c>
    </row>
    <row r="227">
      <c r="A227" s="5" t="s">
        <v>25</v>
      </c>
      <c r="B227" s="5" t="s">
        <v>123</v>
      </c>
      <c r="C227" s="6" t="s">
        <v>26</v>
      </c>
      <c r="D227" s="5" t="s">
        <v>47</v>
      </c>
      <c r="F227" s="5" t="s">
        <v>20</v>
      </c>
      <c r="G227" s="5" t="s">
        <v>28</v>
      </c>
      <c r="H227" s="5" t="s">
        <v>124</v>
      </c>
    </row>
    <row r="228">
      <c r="A228" s="5" t="s">
        <v>18</v>
      </c>
      <c r="B228" s="5" t="s">
        <v>125</v>
      </c>
      <c r="C228" s="6">
        <v>0.0</v>
      </c>
      <c r="D228" s="5" t="s">
        <v>20</v>
      </c>
      <c r="F228" s="5" t="s">
        <v>45</v>
      </c>
      <c r="H228" s="5" t="s">
        <v>46</v>
      </c>
    </row>
    <row r="229">
      <c r="A229" s="5" t="s">
        <v>22</v>
      </c>
      <c r="B229" s="5" t="s">
        <v>125</v>
      </c>
      <c r="C229" s="6">
        <v>39.56</v>
      </c>
      <c r="D229" s="5" t="s">
        <v>20</v>
      </c>
      <c r="F229" s="5" t="s">
        <v>20</v>
      </c>
      <c r="H229" s="5" t="s">
        <v>23</v>
      </c>
    </row>
    <row r="230">
      <c r="A230" s="5" t="s">
        <v>24</v>
      </c>
      <c r="B230" s="5" t="s">
        <v>125</v>
      </c>
      <c r="C230" s="6">
        <v>79.13</v>
      </c>
      <c r="D230" s="5" t="s">
        <v>20</v>
      </c>
      <c r="F230" s="5" t="s">
        <v>20</v>
      </c>
      <c r="H230" s="5" t="s">
        <v>23</v>
      </c>
    </row>
    <row r="231">
      <c r="A231" s="5" t="s">
        <v>25</v>
      </c>
      <c r="B231" s="5" t="s">
        <v>125</v>
      </c>
      <c r="C231" s="6" t="s">
        <v>26</v>
      </c>
      <c r="D231" s="5" t="s">
        <v>47</v>
      </c>
      <c r="F231" s="5" t="s">
        <v>20</v>
      </c>
      <c r="G231" s="5" t="s">
        <v>28</v>
      </c>
      <c r="H231" s="5" t="s">
        <v>83</v>
      </c>
    </row>
    <row r="232">
      <c r="A232" s="5" t="s">
        <v>18</v>
      </c>
      <c r="B232" s="5" t="s">
        <v>126</v>
      </c>
      <c r="C232" s="6">
        <v>0.0</v>
      </c>
      <c r="D232" s="5" t="s">
        <v>20</v>
      </c>
      <c r="F232" s="5" t="s">
        <v>45</v>
      </c>
      <c r="H232" s="5" t="s">
        <v>46</v>
      </c>
    </row>
    <row r="233">
      <c r="A233" s="5" t="s">
        <v>22</v>
      </c>
      <c r="B233" s="5" t="s">
        <v>126</v>
      </c>
      <c r="C233" s="6">
        <v>40.65</v>
      </c>
      <c r="D233" s="5" t="s">
        <v>20</v>
      </c>
      <c r="F233" s="5" t="s">
        <v>20</v>
      </c>
      <c r="H233" s="5" t="s">
        <v>23</v>
      </c>
    </row>
    <row r="234">
      <c r="A234" s="5" t="s">
        <v>24</v>
      </c>
      <c r="B234" s="5" t="s">
        <v>126</v>
      </c>
      <c r="C234" s="6">
        <v>80.51</v>
      </c>
      <c r="D234" s="5" t="s">
        <v>20</v>
      </c>
      <c r="F234" s="5" t="s">
        <v>20</v>
      </c>
      <c r="H234" s="5" t="s">
        <v>23</v>
      </c>
    </row>
    <row r="235">
      <c r="A235" s="5" t="s">
        <v>25</v>
      </c>
      <c r="B235" s="5" t="s">
        <v>126</v>
      </c>
      <c r="C235" s="6" t="s">
        <v>26</v>
      </c>
      <c r="D235" s="5" t="s">
        <v>47</v>
      </c>
      <c r="F235" s="5" t="s">
        <v>20</v>
      </c>
      <c r="G235" s="5" t="s">
        <v>28</v>
      </c>
      <c r="H235" s="5" t="s">
        <v>83</v>
      </c>
    </row>
    <row r="236">
      <c r="A236" s="5" t="s">
        <v>18</v>
      </c>
      <c r="B236" s="5" t="s">
        <v>127</v>
      </c>
      <c r="C236" s="6">
        <v>0.0</v>
      </c>
      <c r="D236" s="5" t="s">
        <v>20</v>
      </c>
      <c r="F236" s="5" t="s">
        <v>20</v>
      </c>
      <c r="H236" s="5" t="s">
        <v>128</v>
      </c>
    </row>
    <row r="237">
      <c r="A237" s="5" t="s">
        <v>22</v>
      </c>
      <c r="B237" s="5" t="s">
        <v>127</v>
      </c>
      <c r="C237" s="6">
        <v>40.0</v>
      </c>
      <c r="D237" s="5" t="s">
        <v>20</v>
      </c>
      <c r="F237" s="5" t="s">
        <v>20</v>
      </c>
      <c r="H237" s="5" t="s">
        <v>23</v>
      </c>
      <c r="O237" s="5" t="s">
        <v>32</v>
      </c>
    </row>
    <row r="238">
      <c r="A238" s="5" t="s">
        <v>24</v>
      </c>
      <c r="B238" s="5" t="s">
        <v>127</v>
      </c>
      <c r="C238" s="7">
        <f>C237+40.22</f>
        <v>80.22</v>
      </c>
      <c r="D238" s="5" t="s">
        <v>20</v>
      </c>
      <c r="F238" s="5" t="s">
        <v>20</v>
      </c>
      <c r="H238" s="5" t="s">
        <v>23</v>
      </c>
    </row>
    <row r="239">
      <c r="A239" s="5" t="s">
        <v>25</v>
      </c>
      <c r="B239" s="5" t="s">
        <v>127</v>
      </c>
      <c r="C239" s="6" t="s">
        <v>26</v>
      </c>
      <c r="D239" s="5" t="s">
        <v>47</v>
      </c>
      <c r="F239" s="5" t="s">
        <v>20</v>
      </c>
      <c r="G239" s="5" t="s">
        <v>28</v>
      </c>
      <c r="H239" s="5" t="s">
        <v>83</v>
      </c>
    </row>
    <row r="240">
      <c r="A240" s="5" t="s">
        <v>18</v>
      </c>
      <c r="B240" s="5" t="s">
        <v>129</v>
      </c>
      <c r="C240" s="6">
        <v>0.0</v>
      </c>
      <c r="D240" s="5" t="s">
        <v>20</v>
      </c>
      <c r="F240" s="5" t="s">
        <v>45</v>
      </c>
      <c r="H240" s="5" t="s">
        <v>46</v>
      </c>
    </row>
    <row r="241">
      <c r="A241" s="5" t="s">
        <v>22</v>
      </c>
      <c r="B241" s="5" t="s">
        <v>129</v>
      </c>
      <c r="C241" s="6">
        <v>39.72</v>
      </c>
      <c r="D241" s="5" t="s">
        <v>20</v>
      </c>
      <c r="F241" s="5" t="s">
        <v>20</v>
      </c>
      <c r="H241" s="5" t="s">
        <v>23</v>
      </c>
    </row>
    <row r="242">
      <c r="A242" s="5" t="s">
        <v>24</v>
      </c>
      <c r="B242" s="5" t="s">
        <v>129</v>
      </c>
      <c r="C242" s="6">
        <v>79.45</v>
      </c>
      <c r="D242" s="5" t="s">
        <v>20</v>
      </c>
      <c r="F242" s="5" t="s">
        <v>20</v>
      </c>
      <c r="H242" s="5" t="s">
        <v>23</v>
      </c>
    </row>
    <row r="243">
      <c r="A243" s="5" t="s">
        <v>25</v>
      </c>
      <c r="B243" s="5" t="s">
        <v>129</v>
      </c>
      <c r="C243" s="6" t="s">
        <v>26</v>
      </c>
      <c r="D243" s="5" t="s">
        <v>47</v>
      </c>
      <c r="F243" s="5" t="s">
        <v>20</v>
      </c>
      <c r="G243" s="5" t="s">
        <v>28</v>
      </c>
      <c r="H243" s="5" t="s">
        <v>76</v>
      </c>
    </row>
    <row r="244">
      <c r="A244" s="5" t="s">
        <v>18</v>
      </c>
      <c r="B244" s="5" t="s">
        <v>130</v>
      </c>
      <c r="C244" s="6">
        <v>0.0</v>
      </c>
      <c r="D244" s="5" t="s">
        <v>20</v>
      </c>
      <c r="F244" s="5" t="s">
        <v>45</v>
      </c>
      <c r="H244" s="5" t="s">
        <v>46</v>
      </c>
    </row>
    <row r="245">
      <c r="A245" s="5" t="s">
        <v>22</v>
      </c>
      <c r="B245" s="5" t="s">
        <v>130</v>
      </c>
      <c r="C245" s="6">
        <v>40.52</v>
      </c>
      <c r="D245" s="5" t="s">
        <v>20</v>
      </c>
      <c r="F245" s="5" t="s">
        <v>20</v>
      </c>
      <c r="H245" s="5" t="s">
        <v>23</v>
      </c>
    </row>
    <row r="246">
      <c r="A246" s="5" t="s">
        <v>24</v>
      </c>
      <c r="B246" s="5" t="s">
        <v>130</v>
      </c>
      <c r="C246" s="6">
        <v>80.54</v>
      </c>
      <c r="D246" s="5" t="s">
        <v>20</v>
      </c>
      <c r="F246" s="5" t="s">
        <v>20</v>
      </c>
      <c r="H246" s="5" t="s">
        <v>23</v>
      </c>
    </row>
    <row r="247">
      <c r="A247" s="5" t="s">
        <v>25</v>
      </c>
      <c r="B247" s="5" t="s">
        <v>130</v>
      </c>
      <c r="C247" s="6" t="s">
        <v>26</v>
      </c>
      <c r="D247" s="5" t="s">
        <v>47</v>
      </c>
      <c r="F247" s="5" t="s">
        <v>20</v>
      </c>
      <c r="G247" s="5" t="s">
        <v>28</v>
      </c>
      <c r="H247" s="5" t="s">
        <v>83</v>
      </c>
    </row>
    <row r="248">
      <c r="A248" s="5" t="s">
        <v>18</v>
      </c>
      <c r="B248" s="5" t="s">
        <v>131</v>
      </c>
      <c r="C248" s="6">
        <v>0.0</v>
      </c>
      <c r="D248" s="5" t="s">
        <v>20</v>
      </c>
      <c r="F248" s="5" t="s">
        <v>45</v>
      </c>
      <c r="H248" s="5" t="s">
        <v>46</v>
      </c>
    </row>
    <row r="249">
      <c r="A249" s="5" t="s">
        <v>22</v>
      </c>
      <c r="B249" s="5" t="s">
        <v>131</v>
      </c>
      <c r="C249" s="6">
        <v>40.22</v>
      </c>
      <c r="D249" s="5" t="s">
        <v>20</v>
      </c>
      <c r="F249" s="5" t="s">
        <v>20</v>
      </c>
      <c r="H249" s="5" t="s">
        <v>23</v>
      </c>
      <c r="O249" s="5" t="s">
        <v>32</v>
      </c>
    </row>
    <row r="250">
      <c r="A250" s="5" t="s">
        <v>24</v>
      </c>
      <c r="B250" s="5" t="s">
        <v>131</v>
      </c>
      <c r="C250" s="7">
        <f>C249+40.13</f>
        <v>80.35</v>
      </c>
      <c r="D250" s="5" t="s">
        <v>20</v>
      </c>
      <c r="F250" s="5" t="s">
        <v>20</v>
      </c>
      <c r="H250" s="5" t="s">
        <v>23</v>
      </c>
    </row>
    <row r="251">
      <c r="A251" s="5" t="s">
        <v>25</v>
      </c>
      <c r="B251" s="5" t="s">
        <v>131</v>
      </c>
      <c r="C251" s="6" t="s">
        <v>26</v>
      </c>
      <c r="D251" s="5" t="s">
        <v>47</v>
      </c>
      <c r="F251" s="5" t="s">
        <v>45</v>
      </c>
      <c r="G251" s="5" t="s">
        <v>28</v>
      </c>
      <c r="H251" s="5" t="s">
        <v>83</v>
      </c>
    </row>
    <row r="252">
      <c r="A252" s="5" t="s">
        <v>18</v>
      </c>
      <c r="B252" s="5" t="s">
        <v>132</v>
      </c>
      <c r="C252" s="6">
        <v>0.0</v>
      </c>
      <c r="D252" s="5" t="s">
        <v>20</v>
      </c>
      <c r="F252" s="5" t="s">
        <v>20</v>
      </c>
      <c r="H252" s="5" t="s">
        <v>46</v>
      </c>
    </row>
    <row r="253">
      <c r="A253" s="5" t="s">
        <v>22</v>
      </c>
      <c r="B253" s="5" t="s">
        <v>132</v>
      </c>
      <c r="C253" s="9">
        <v>39.92</v>
      </c>
      <c r="D253" s="5" t="s">
        <v>20</v>
      </c>
      <c r="F253" s="5" t="s">
        <v>20</v>
      </c>
      <c r="H253" s="5" t="s">
        <v>23</v>
      </c>
    </row>
    <row r="254">
      <c r="A254" s="5" t="s">
        <v>24</v>
      </c>
      <c r="B254" s="5" t="s">
        <v>132</v>
      </c>
      <c r="C254" s="6">
        <v>79.85</v>
      </c>
      <c r="D254" s="5" t="s">
        <v>20</v>
      </c>
      <c r="F254" s="5" t="s">
        <v>20</v>
      </c>
      <c r="H254" s="5" t="s">
        <v>23</v>
      </c>
    </row>
    <row r="255">
      <c r="A255" s="5" t="s">
        <v>25</v>
      </c>
      <c r="B255" s="5" t="s">
        <v>132</v>
      </c>
      <c r="C255" s="6" t="s">
        <v>26</v>
      </c>
      <c r="D255" s="5" t="s">
        <v>47</v>
      </c>
      <c r="F255" s="5" t="s">
        <v>20</v>
      </c>
      <c r="G255" s="5" t="s">
        <v>28</v>
      </c>
      <c r="H255" s="5" t="s">
        <v>83</v>
      </c>
    </row>
    <row r="256">
      <c r="A256" s="5" t="s">
        <v>18</v>
      </c>
      <c r="B256" s="5" t="s">
        <v>133</v>
      </c>
      <c r="C256" s="6">
        <v>0.0</v>
      </c>
      <c r="D256" s="5" t="s">
        <v>20</v>
      </c>
      <c r="F256" s="5" t="s">
        <v>45</v>
      </c>
      <c r="H256" s="5" t="s">
        <v>46</v>
      </c>
    </row>
    <row r="257">
      <c r="A257" s="5" t="s">
        <v>22</v>
      </c>
      <c r="B257" s="5" t="s">
        <v>133</v>
      </c>
      <c r="C257" s="6">
        <v>40.41</v>
      </c>
      <c r="D257" s="5" t="s">
        <v>20</v>
      </c>
      <c r="F257" s="5" t="s">
        <v>20</v>
      </c>
      <c r="H257" s="5" t="s">
        <v>23</v>
      </c>
    </row>
    <row r="258">
      <c r="A258" s="5" t="s">
        <v>24</v>
      </c>
      <c r="B258" s="5" t="s">
        <v>133</v>
      </c>
      <c r="C258" s="6">
        <v>80.46</v>
      </c>
      <c r="D258" s="5" t="s">
        <v>20</v>
      </c>
      <c r="F258" s="5" t="s">
        <v>20</v>
      </c>
      <c r="H258" s="5" t="s">
        <v>23</v>
      </c>
    </row>
    <row r="259">
      <c r="A259" s="5" t="s">
        <v>25</v>
      </c>
      <c r="B259" s="5" t="s">
        <v>133</v>
      </c>
      <c r="C259" s="6" t="s">
        <v>26</v>
      </c>
      <c r="D259" s="5" t="s">
        <v>47</v>
      </c>
      <c r="F259" s="5" t="s">
        <v>20</v>
      </c>
      <c r="G259" s="5" t="s">
        <v>28</v>
      </c>
      <c r="H259" s="5" t="s">
        <v>83</v>
      </c>
    </row>
    <row r="260">
      <c r="A260" s="5" t="s">
        <v>18</v>
      </c>
      <c r="B260" s="5" t="s">
        <v>134</v>
      </c>
      <c r="C260" s="6">
        <v>0.0</v>
      </c>
      <c r="D260" s="5" t="s">
        <v>20</v>
      </c>
      <c r="F260" s="5" t="s">
        <v>45</v>
      </c>
      <c r="H260" s="5" t="s">
        <v>46</v>
      </c>
    </row>
    <row r="261">
      <c r="A261" s="5" t="s">
        <v>22</v>
      </c>
      <c r="B261" s="5" t="s">
        <v>134</v>
      </c>
      <c r="C261" s="6">
        <v>40.0</v>
      </c>
      <c r="D261" s="5" t="s">
        <v>20</v>
      </c>
      <c r="F261" s="5" t="s">
        <v>20</v>
      </c>
      <c r="H261" s="5" t="s">
        <v>23</v>
      </c>
      <c r="O261" s="5" t="s">
        <v>32</v>
      </c>
    </row>
    <row r="262">
      <c r="A262" s="5" t="s">
        <v>24</v>
      </c>
      <c r="B262" s="5" t="s">
        <v>134</v>
      </c>
      <c r="C262" s="7">
        <f>C261+40.37</f>
        <v>80.37</v>
      </c>
      <c r="D262" s="5" t="s">
        <v>20</v>
      </c>
      <c r="F262" s="5" t="s">
        <v>20</v>
      </c>
      <c r="H262" s="5" t="s">
        <v>23</v>
      </c>
    </row>
    <row r="263">
      <c r="A263" s="5" t="s">
        <v>25</v>
      </c>
      <c r="B263" s="5" t="s">
        <v>134</v>
      </c>
      <c r="C263" s="6" t="s">
        <v>26</v>
      </c>
      <c r="D263" s="5" t="s">
        <v>47</v>
      </c>
      <c r="F263" s="5" t="s">
        <v>20</v>
      </c>
      <c r="G263" s="5" t="s">
        <v>28</v>
      </c>
      <c r="H263" s="5" t="s">
        <v>83</v>
      </c>
    </row>
    <row r="264">
      <c r="A264" s="5" t="s">
        <v>18</v>
      </c>
      <c r="B264" s="5" t="s">
        <v>135</v>
      </c>
      <c r="C264" s="6">
        <v>0.0</v>
      </c>
      <c r="D264" s="5" t="s">
        <v>20</v>
      </c>
      <c r="F264" s="5" t="s">
        <v>45</v>
      </c>
      <c r="H264" s="5" t="s">
        <v>46</v>
      </c>
    </row>
    <row r="265">
      <c r="A265" s="5" t="s">
        <v>22</v>
      </c>
      <c r="B265" s="5" t="s">
        <v>135</v>
      </c>
      <c r="C265" s="6">
        <v>40.16</v>
      </c>
      <c r="D265" s="5" t="s">
        <v>20</v>
      </c>
      <c r="F265" s="5" t="s">
        <v>20</v>
      </c>
      <c r="H265" s="5" t="s">
        <v>23</v>
      </c>
    </row>
    <row r="266">
      <c r="A266" s="5" t="s">
        <v>24</v>
      </c>
      <c r="B266" s="5" t="s">
        <v>135</v>
      </c>
      <c r="C266" s="6">
        <v>80.32</v>
      </c>
      <c r="D266" s="5" t="s">
        <v>20</v>
      </c>
      <c r="F266" s="5" t="s">
        <v>20</v>
      </c>
      <c r="H266" s="5" t="s">
        <v>23</v>
      </c>
    </row>
    <row r="267">
      <c r="A267" s="5" t="s">
        <v>25</v>
      </c>
      <c r="B267" s="5" t="s">
        <v>135</v>
      </c>
      <c r="C267" s="6" t="s">
        <v>26</v>
      </c>
      <c r="D267" s="5" t="s">
        <v>47</v>
      </c>
      <c r="F267" s="5" t="s">
        <v>20</v>
      </c>
      <c r="G267" s="5" t="s">
        <v>28</v>
      </c>
      <c r="H267" s="5" t="s">
        <v>83</v>
      </c>
    </row>
    <row r="268">
      <c r="A268" s="5" t="s">
        <v>18</v>
      </c>
      <c r="B268" s="5" t="s">
        <v>136</v>
      </c>
      <c r="C268" s="6">
        <v>0.0</v>
      </c>
      <c r="D268" s="5" t="s">
        <v>20</v>
      </c>
      <c r="F268" s="5" t="s">
        <v>45</v>
      </c>
      <c r="H268" s="5" t="s">
        <v>46</v>
      </c>
    </row>
    <row r="269">
      <c r="A269" s="5" t="s">
        <v>22</v>
      </c>
      <c r="B269" s="5" t="s">
        <v>136</v>
      </c>
      <c r="C269" s="6">
        <v>40.43</v>
      </c>
      <c r="D269" s="5" t="s">
        <v>20</v>
      </c>
      <c r="F269" s="5" t="s">
        <v>20</v>
      </c>
      <c r="H269" s="5" t="s">
        <v>23</v>
      </c>
    </row>
    <row r="270">
      <c r="A270" s="5" t="s">
        <v>24</v>
      </c>
      <c r="B270" s="5" t="s">
        <v>136</v>
      </c>
      <c r="C270" s="6">
        <v>80.72</v>
      </c>
      <c r="D270" s="5" t="s">
        <v>20</v>
      </c>
      <c r="F270" s="5" t="s">
        <v>20</v>
      </c>
      <c r="H270" s="5" t="s">
        <v>23</v>
      </c>
    </row>
    <row r="271">
      <c r="A271" s="5" t="s">
        <v>25</v>
      </c>
      <c r="B271" s="5" t="s">
        <v>136</v>
      </c>
      <c r="C271" s="6" t="s">
        <v>26</v>
      </c>
      <c r="D271" s="5" t="s">
        <v>47</v>
      </c>
      <c r="F271" s="5" t="s">
        <v>20</v>
      </c>
      <c r="G271" s="5" t="s">
        <v>28</v>
      </c>
      <c r="H271" s="5" t="s">
        <v>83</v>
      </c>
    </row>
    <row r="272">
      <c r="A272" s="5" t="s">
        <v>18</v>
      </c>
      <c r="B272" s="5" t="s">
        <v>137</v>
      </c>
      <c r="C272" s="6">
        <v>0.0</v>
      </c>
      <c r="D272" s="5" t="s">
        <v>20</v>
      </c>
      <c r="F272" s="5" t="s">
        <v>45</v>
      </c>
      <c r="H272" s="5" t="s">
        <v>46</v>
      </c>
    </row>
    <row r="273">
      <c r="A273" s="5" t="s">
        <v>22</v>
      </c>
      <c r="B273" s="5" t="s">
        <v>137</v>
      </c>
      <c r="C273" s="6">
        <v>39.94</v>
      </c>
      <c r="D273" s="5" t="s">
        <v>20</v>
      </c>
      <c r="F273" s="5" t="s">
        <v>20</v>
      </c>
      <c r="H273" s="5" t="s">
        <v>23</v>
      </c>
      <c r="O273" s="5" t="s">
        <v>32</v>
      </c>
    </row>
    <row r="274">
      <c r="A274" s="5" t="s">
        <v>24</v>
      </c>
      <c r="B274" s="5" t="s">
        <v>137</v>
      </c>
      <c r="C274" s="7">
        <f>C273+40.69</f>
        <v>80.63</v>
      </c>
      <c r="D274" s="5" t="s">
        <v>20</v>
      </c>
      <c r="F274" s="5" t="s">
        <v>20</v>
      </c>
      <c r="H274" s="5" t="s">
        <v>23</v>
      </c>
    </row>
    <row r="275">
      <c r="A275" s="5" t="s">
        <v>25</v>
      </c>
      <c r="B275" s="5" t="s">
        <v>137</v>
      </c>
      <c r="C275" s="6" t="s">
        <v>26</v>
      </c>
      <c r="D275" s="5" t="s">
        <v>47</v>
      </c>
      <c r="F275" s="5" t="s">
        <v>20</v>
      </c>
      <c r="G275" s="5" t="s">
        <v>28</v>
      </c>
      <c r="H275" s="5" t="s">
        <v>83</v>
      </c>
    </row>
    <row r="276">
      <c r="A276" s="5" t="s">
        <v>138</v>
      </c>
      <c r="B276" s="8" t="s">
        <v>139</v>
      </c>
      <c r="C276" s="7"/>
      <c r="D276" s="5" t="s">
        <v>20</v>
      </c>
      <c r="F276" s="5" t="s">
        <v>20</v>
      </c>
    </row>
    <row r="277">
      <c r="A277" s="5" t="s">
        <v>18</v>
      </c>
      <c r="B277" s="8" t="s">
        <v>139</v>
      </c>
      <c r="C277" s="9">
        <v>5.5</v>
      </c>
      <c r="D277" s="5" t="s">
        <v>20</v>
      </c>
      <c r="F277" s="5" t="s">
        <v>20</v>
      </c>
      <c r="H277" s="5" t="s">
        <v>140</v>
      </c>
    </row>
    <row r="278">
      <c r="A278" s="5" t="s">
        <v>22</v>
      </c>
      <c r="B278" s="8" t="s">
        <v>139</v>
      </c>
      <c r="C278" s="6">
        <v>7.38</v>
      </c>
      <c r="D278" s="5" t="s">
        <v>20</v>
      </c>
      <c r="F278" s="5" t="s">
        <v>20</v>
      </c>
      <c r="H278" s="5" t="s">
        <v>23</v>
      </c>
    </row>
    <row r="279">
      <c r="A279" s="5" t="s">
        <v>25</v>
      </c>
      <c r="B279" s="8" t="s">
        <v>139</v>
      </c>
      <c r="C279" s="6" t="s">
        <v>26</v>
      </c>
      <c r="D279" s="5" t="s">
        <v>47</v>
      </c>
      <c r="F279" s="5" t="s">
        <v>20</v>
      </c>
      <c r="G279" s="5" t="s">
        <v>141</v>
      </c>
      <c r="H279" s="5" t="s">
        <v>142</v>
      </c>
    </row>
    <row r="280">
      <c r="A280" s="5" t="s">
        <v>25</v>
      </c>
      <c r="B280" s="5" t="s">
        <v>143</v>
      </c>
      <c r="C280" s="7"/>
      <c r="F280" s="5" t="s">
        <v>20</v>
      </c>
      <c r="G280" s="5" t="s">
        <v>141</v>
      </c>
      <c r="H280" s="5" t="s">
        <v>142</v>
      </c>
    </row>
    <row r="281">
      <c r="C281" s="7"/>
    </row>
    <row r="282">
      <c r="C282" s="7"/>
    </row>
    <row r="283">
      <c r="C283" s="7"/>
    </row>
    <row r="284">
      <c r="C284" s="7"/>
    </row>
    <row r="285">
      <c r="C285" s="7"/>
    </row>
    <row r="286">
      <c r="C286" s="7"/>
    </row>
    <row r="287">
      <c r="C287" s="7"/>
    </row>
    <row r="288">
      <c r="C288" s="7"/>
    </row>
    <row r="289">
      <c r="C289" s="7"/>
    </row>
    <row r="290">
      <c r="C290" s="7"/>
    </row>
    <row r="291">
      <c r="C291" s="7"/>
    </row>
    <row r="292">
      <c r="C292" s="7"/>
    </row>
    <row r="293">
      <c r="C293" s="7"/>
    </row>
    <row r="294">
      <c r="C294" s="7"/>
    </row>
    <row r="295">
      <c r="C295" s="7"/>
    </row>
    <row r="296">
      <c r="C296" s="7"/>
    </row>
    <row r="297">
      <c r="C297" s="7"/>
    </row>
    <row r="298">
      <c r="C298" s="7"/>
    </row>
    <row r="299">
      <c r="C299" s="7"/>
    </row>
    <row r="300">
      <c r="C300" s="7"/>
    </row>
    <row r="301">
      <c r="C301" s="7"/>
    </row>
    <row r="302">
      <c r="C302" s="7"/>
    </row>
    <row r="303">
      <c r="C303" s="7"/>
    </row>
    <row r="304">
      <c r="C304" s="7"/>
    </row>
    <row r="305">
      <c r="C305" s="7"/>
    </row>
    <row r="306">
      <c r="C306" s="7"/>
    </row>
    <row r="307">
      <c r="C307" s="7"/>
    </row>
    <row r="308">
      <c r="C308" s="7"/>
    </row>
    <row r="309">
      <c r="C309" s="7"/>
    </row>
    <row r="310">
      <c r="C310" s="7"/>
    </row>
    <row r="311">
      <c r="C311" s="7"/>
    </row>
    <row r="312">
      <c r="C312" s="7"/>
    </row>
    <row r="313">
      <c r="C313" s="7"/>
    </row>
    <row r="314">
      <c r="C314" s="7"/>
    </row>
    <row r="315">
      <c r="C315" s="7"/>
    </row>
    <row r="316">
      <c r="C316" s="7"/>
    </row>
    <row r="317">
      <c r="C317" s="7"/>
    </row>
    <row r="318">
      <c r="C318" s="7"/>
    </row>
    <row r="319">
      <c r="C319" s="7"/>
    </row>
    <row r="320">
      <c r="C320" s="7"/>
    </row>
    <row r="321">
      <c r="C321" s="7"/>
    </row>
    <row r="322">
      <c r="C322" s="7"/>
    </row>
    <row r="323">
      <c r="C323" s="7"/>
    </row>
    <row r="324">
      <c r="C324" s="7"/>
    </row>
    <row r="325">
      <c r="C325" s="7"/>
    </row>
    <row r="326">
      <c r="C326" s="7"/>
    </row>
    <row r="327">
      <c r="C327" s="7"/>
    </row>
    <row r="328">
      <c r="C328" s="7"/>
    </row>
    <row r="329">
      <c r="C329" s="7"/>
    </row>
    <row r="330">
      <c r="C330" s="7"/>
    </row>
    <row r="331">
      <c r="C331" s="7"/>
    </row>
    <row r="332">
      <c r="C332" s="7"/>
    </row>
    <row r="333">
      <c r="C333" s="7"/>
    </row>
    <row r="334">
      <c r="C334" s="7"/>
    </row>
    <row r="335">
      <c r="C335" s="7"/>
    </row>
    <row r="336">
      <c r="C336" s="7"/>
    </row>
    <row r="337">
      <c r="C337" s="7"/>
    </row>
    <row r="338">
      <c r="C338" s="7"/>
    </row>
    <row r="339">
      <c r="C339" s="7"/>
    </row>
    <row r="340">
      <c r="C340" s="7"/>
    </row>
    <row r="341">
      <c r="C341" s="7"/>
    </row>
    <row r="342">
      <c r="C342" s="7"/>
    </row>
    <row r="343">
      <c r="C343" s="7"/>
    </row>
    <row r="344">
      <c r="C344" s="7"/>
    </row>
    <row r="345">
      <c r="C345" s="7"/>
    </row>
    <row r="346">
      <c r="C346" s="7"/>
    </row>
    <row r="347">
      <c r="C347" s="7"/>
    </row>
    <row r="348">
      <c r="C348" s="7"/>
    </row>
    <row r="349">
      <c r="C349" s="7"/>
    </row>
    <row r="350">
      <c r="C350" s="7"/>
    </row>
    <row r="351">
      <c r="C351" s="7"/>
    </row>
    <row r="352">
      <c r="C352" s="7"/>
    </row>
    <row r="353">
      <c r="C353" s="7"/>
    </row>
    <row r="354">
      <c r="C354" s="7"/>
    </row>
    <row r="355">
      <c r="C355" s="7"/>
    </row>
    <row r="356">
      <c r="C356" s="7"/>
    </row>
    <row r="357">
      <c r="C357" s="7"/>
    </row>
    <row r="358">
      <c r="C358" s="7"/>
    </row>
    <row r="359">
      <c r="C359" s="7"/>
    </row>
    <row r="360">
      <c r="C360" s="7"/>
    </row>
    <row r="361">
      <c r="C361" s="7"/>
    </row>
    <row r="362">
      <c r="C362" s="7"/>
    </row>
    <row r="363">
      <c r="C363" s="7"/>
    </row>
    <row r="364">
      <c r="C364" s="7"/>
    </row>
    <row r="365">
      <c r="C365" s="7"/>
    </row>
    <row r="366">
      <c r="C366" s="7"/>
    </row>
    <row r="367">
      <c r="C367" s="7"/>
    </row>
    <row r="368">
      <c r="C368" s="7"/>
    </row>
    <row r="369">
      <c r="C369" s="7"/>
    </row>
    <row r="370">
      <c r="C370" s="7"/>
    </row>
    <row r="371">
      <c r="C371" s="7"/>
    </row>
    <row r="372">
      <c r="C372" s="7"/>
    </row>
    <row r="373">
      <c r="C373" s="7"/>
    </row>
    <row r="374">
      <c r="C374" s="7"/>
    </row>
    <row r="375">
      <c r="C375" s="7"/>
    </row>
    <row r="376">
      <c r="C376" s="7"/>
    </row>
    <row r="377">
      <c r="C377" s="7"/>
    </row>
    <row r="378">
      <c r="C378" s="7"/>
    </row>
    <row r="379">
      <c r="C379" s="7"/>
    </row>
    <row r="380">
      <c r="C380" s="7"/>
    </row>
    <row r="381">
      <c r="C381" s="7"/>
    </row>
    <row r="382">
      <c r="C382" s="7"/>
    </row>
    <row r="383">
      <c r="C383" s="7"/>
    </row>
    <row r="384">
      <c r="C384" s="7"/>
    </row>
    <row r="385">
      <c r="C385" s="7"/>
    </row>
    <row r="386">
      <c r="C386" s="7"/>
    </row>
    <row r="387">
      <c r="C387" s="7"/>
    </row>
    <row r="388">
      <c r="C388" s="7"/>
    </row>
    <row r="389">
      <c r="C389" s="7"/>
    </row>
    <row r="390">
      <c r="C390" s="7"/>
    </row>
    <row r="391">
      <c r="C391" s="7"/>
    </row>
    <row r="392">
      <c r="C392" s="7"/>
    </row>
    <row r="393">
      <c r="C393" s="7"/>
    </row>
    <row r="394">
      <c r="C394" s="7"/>
    </row>
    <row r="395">
      <c r="C395" s="7"/>
    </row>
    <row r="396">
      <c r="C396" s="7"/>
    </row>
    <row r="397">
      <c r="C397" s="7"/>
    </row>
    <row r="398">
      <c r="C398" s="7"/>
    </row>
    <row r="399">
      <c r="C399" s="7"/>
    </row>
    <row r="400">
      <c r="C400" s="7"/>
    </row>
    <row r="401">
      <c r="C401" s="7"/>
    </row>
    <row r="402">
      <c r="C402" s="7"/>
    </row>
    <row r="403">
      <c r="C403" s="7"/>
    </row>
    <row r="404">
      <c r="C404" s="7"/>
    </row>
    <row r="405">
      <c r="C405" s="7"/>
    </row>
    <row r="406">
      <c r="C406" s="7"/>
    </row>
    <row r="407">
      <c r="C407" s="7"/>
    </row>
    <row r="408">
      <c r="C408" s="7"/>
    </row>
    <row r="409">
      <c r="C409" s="7"/>
    </row>
    <row r="410">
      <c r="C410" s="7"/>
    </row>
    <row r="411">
      <c r="C411" s="7"/>
    </row>
    <row r="412">
      <c r="C412" s="7"/>
    </row>
    <row r="413">
      <c r="C413" s="7"/>
    </row>
    <row r="414">
      <c r="C414" s="7"/>
    </row>
    <row r="415">
      <c r="C415" s="7"/>
    </row>
    <row r="416">
      <c r="C416" s="7"/>
    </row>
    <row r="417">
      <c r="C417" s="7"/>
    </row>
    <row r="418">
      <c r="C418" s="7"/>
    </row>
    <row r="419">
      <c r="C419" s="7"/>
    </row>
    <row r="420">
      <c r="C420" s="7"/>
    </row>
    <row r="421">
      <c r="C421" s="7"/>
    </row>
    <row r="422">
      <c r="C422" s="7"/>
    </row>
    <row r="423">
      <c r="C423" s="7"/>
    </row>
    <row r="424">
      <c r="C424" s="7"/>
    </row>
    <row r="425">
      <c r="C425" s="7"/>
    </row>
    <row r="426">
      <c r="C426" s="7"/>
    </row>
    <row r="427">
      <c r="C427" s="7"/>
    </row>
    <row r="428">
      <c r="C428" s="7"/>
    </row>
    <row r="429">
      <c r="C429" s="7"/>
    </row>
    <row r="430">
      <c r="C430" s="7"/>
    </row>
    <row r="431">
      <c r="C431" s="7"/>
    </row>
    <row r="432">
      <c r="C432" s="7"/>
    </row>
    <row r="433">
      <c r="C433" s="7"/>
    </row>
    <row r="434">
      <c r="C434" s="7"/>
    </row>
    <row r="435">
      <c r="C435" s="7"/>
    </row>
    <row r="436">
      <c r="C436" s="7"/>
    </row>
    <row r="437">
      <c r="C437" s="7"/>
    </row>
    <row r="438">
      <c r="C438" s="7"/>
    </row>
    <row r="439">
      <c r="C439" s="7"/>
    </row>
    <row r="440">
      <c r="C440" s="7"/>
    </row>
    <row r="441">
      <c r="C441" s="7"/>
    </row>
    <row r="442">
      <c r="C442" s="7"/>
    </row>
    <row r="443">
      <c r="C443" s="7"/>
    </row>
    <row r="444">
      <c r="C444" s="7"/>
    </row>
    <row r="445">
      <c r="C445" s="7"/>
    </row>
    <row r="446">
      <c r="C446" s="7"/>
    </row>
    <row r="447">
      <c r="C447" s="7"/>
    </row>
    <row r="448">
      <c r="C448" s="7"/>
    </row>
    <row r="449">
      <c r="C449" s="7"/>
    </row>
    <row r="450">
      <c r="C450" s="7"/>
    </row>
    <row r="451">
      <c r="C451" s="7"/>
    </row>
    <row r="452">
      <c r="C452" s="7"/>
    </row>
    <row r="453">
      <c r="C453" s="7"/>
    </row>
    <row r="454">
      <c r="C454" s="7"/>
    </row>
    <row r="455">
      <c r="C455" s="7"/>
    </row>
    <row r="456">
      <c r="C456" s="7"/>
    </row>
    <row r="457">
      <c r="C457" s="7"/>
    </row>
    <row r="458">
      <c r="C458" s="7"/>
    </row>
    <row r="459">
      <c r="C459" s="7"/>
    </row>
    <row r="460">
      <c r="C460" s="7"/>
    </row>
    <row r="461">
      <c r="C461" s="7"/>
    </row>
    <row r="462">
      <c r="C462" s="7"/>
    </row>
    <row r="463">
      <c r="C463" s="7"/>
    </row>
    <row r="464">
      <c r="C464" s="7"/>
    </row>
    <row r="465">
      <c r="C465" s="7"/>
    </row>
    <row r="466">
      <c r="C466" s="7"/>
    </row>
    <row r="467">
      <c r="C467" s="7"/>
    </row>
    <row r="468">
      <c r="C468" s="7"/>
    </row>
    <row r="469">
      <c r="C469" s="7"/>
    </row>
    <row r="470">
      <c r="C470" s="7"/>
    </row>
    <row r="471">
      <c r="C471" s="7"/>
    </row>
    <row r="472">
      <c r="C472" s="7"/>
    </row>
    <row r="473">
      <c r="C473" s="7"/>
    </row>
    <row r="474">
      <c r="C474" s="7"/>
    </row>
    <row r="475">
      <c r="C475" s="7"/>
    </row>
    <row r="476">
      <c r="C476" s="7"/>
    </row>
    <row r="477">
      <c r="C477" s="7"/>
    </row>
    <row r="478">
      <c r="C478" s="7"/>
    </row>
    <row r="479">
      <c r="C479" s="7"/>
    </row>
    <row r="480">
      <c r="C480" s="7"/>
    </row>
    <row r="481">
      <c r="C481" s="7"/>
    </row>
    <row r="482">
      <c r="C482" s="7"/>
    </row>
    <row r="483">
      <c r="C483" s="7"/>
    </row>
    <row r="484">
      <c r="C484" s="7"/>
    </row>
    <row r="485">
      <c r="C485" s="7"/>
    </row>
    <row r="486">
      <c r="C486" s="7"/>
    </row>
    <row r="487">
      <c r="C487" s="7"/>
    </row>
    <row r="488">
      <c r="C488" s="7"/>
    </row>
    <row r="489">
      <c r="C489" s="7"/>
    </row>
    <row r="490">
      <c r="C490" s="7"/>
    </row>
    <row r="491">
      <c r="C491" s="7"/>
    </row>
    <row r="492">
      <c r="C492" s="7"/>
    </row>
    <row r="493">
      <c r="C493" s="7"/>
    </row>
    <row r="494">
      <c r="C494" s="7"/>
    </row>
    <row r="495">
      <c r="C495" s="7"/>
    </row>
    <row r="496">
      <c r="C496" s="7"/>
    </row>
    <row r="497">
      <c r="C497" s="7"/>
    </row>
    <row r="498">
      <c r="C498" s="7"/>
    </row>
    <row r="499">
      <c r="C499" s="7"/>
    </row>
    <row r="500">
      <c r="C500" s="7"/>
    </row>
    <row r="501">
      <c r="C501" s="7"/>
    </row>
    <row r="502">
      <c r="C502" s="7"/>
    </row>
    <row r="503">
      <c r="C503" s="7"/>
    </row>
    <row r="504">
      <c r="C504" s="7"/>
    </row>
    <row r="505">
      <c r="C505" s="7"/>
    </row>
    <row r="506">
      <c r="C506" s="7"/>
    </row>
    <row r="507">
      <c r="C507" s="7"/>
    </row>
    <row r="508">
      <c r="C508" s="7"/>
    </row>
    <row r="509">
      <c r="C509" s="7"/>
    </row>
    <row r="510">
      <c r="C510" s="7"/>
    </row>
    <row r="511">
      <c r="C511" s="7"/>
    </row>
    <row r="512">
      <c r="C512" s="7"/>
    </row>
    <row r="513">
      <c r="C513" s="7"/>
    </row>
    <row r="514">
      <c r="C514" s="7"/>
    </row>
    <row r="515">
      <c r="C515" s="7"/>
    </row>
    <row r="516">
      <c r="C516" s="7"/>
    </row>
    <row r="517">
      <c r="C517" s="7"/>
    </row>
    <row r="518">
      <c r="C518" s="7"/>
    </row>
    <row r="519">
      <c r="C519" s="7"/>
    </row>
    <row r="520">
      <c r="C520" s="7"/>
    </row>
    <row r="521">
      <c r="C521" s="7"/>
    </row>
    <row r="522">
      <c r="C522" s="7"/>
    </row>
    <row r="523">
      <c r="C523" s="7"/>
    </row>
    <row r="524">
      <c r="C524" s="7"/>
    </row>
    <row r="525">
      <c r="C525" s="7"/>
    </row>
    <row r="526">
      <c r="C526" s="7"/>
    </row>
    <row r="527">
      <c r="C527" s="7"/>
    </row>
    <row r="528">
      <c r="C528" s="7"/>
    </row>
    <row r="529">
      <c r="C529" s="7"/>
    </row>
    <row r="530">
      <c r="C530" s="7"/>
    </row>
    <row r="531">
      <c r="C531" s="7"/>
    </row>
    <row r="532">
      <c r="C532" s="7"/>
    </row>
    <row r="533">
      <c r="C533" s="7"/>
    </row>
    <row r="534">
      <c r="C534" s="7"/>
    </row>
    <row r="535">
      <c r="C535" s="7"/>
    </row>
    <row r="536">
      <c r="C536" s="7"/>
    </row>
    <row r="537">
      <c r="C537" s="7"/>
    </row>
    <row r="538">
      <c r="C538" s="7"/>
    </row>
    <row r="539">
      <c r="C539" s="7"/>
    </row>
    <row r="540">
      <c r="C540" s="7"/>
    </row>
    <row r="541">
      <c r="C541" s="7"/>
    </row>
    <row r="542">
      <c r="C542" s="7"/>
    </row>
    <row r="543">
      <c r="C543" s="7"/>
    </row>
    <row r="544">
      <c r="C544" s="7"/>
    </row>
    <row r="545">
      <c r="C545" s="7"/>
    </row>
    <row r="546">
      <c r="C546" s="7"/>
    </row>
    <row r="547">
      <c r="C547" s="7"/>
    </row>
    <row r="548">
      <c r="C548" s="7"/>
    </row>
    <row r="549">
      <c r="C549" s="7"/>
    </row>
    <row r="550">
      <c r="C550" s="7"/>
    </row>
    <row r="551">
      <c r="C551" s="7"/>
    </row>
    <row r="552">
      <c r="C552" s="7"/>
    </row>
    <row r="553">
      <c r="C553" s="7"/>
    </row>
    <row r="554">
      <c r="C554" s="7"/>
    </row>
    <row r="555">
      <c r="C555" s="7"/>
    </row>
    <row r="556">
      <c r="C556" s="7"/>
    </row>
    <row r="557">
      <c r="C557" s="7"/>
    </row>
    <row r="558">
      <c r="C558" s="7"/>
    </row>
    <row r="559">
      <c r="C559" s="7"/>
    </row>
    <row r="560">
      <c r="C560" s="7"/>
    </row>
    <row r="561">
      <c r="C561" s="7"/>
    </row>
    <row r="562">
      <c r="C562" s="7"/>
    </row>
    <row r="563">
      <c r="C563" s="7"/>
    </row>
    <row r="564">
      <c r="C564" s="7"/>
    </row>
    <row r="565">
      <c r="C565" s="7"/>
    </row>
    <row r="566">
      <c r="C566" s="7"/>
    </row>
    <row r="567">
      <c r="C567" s="7"/>
    </row>
    <row r="568">
      <c r="C568" s="7"/>
    </row>
    <row r="569">
      <c r="C569" s="7"/>
    </row>
    <row r="570">
      <c r="C570" s="7"/>
    </row>
    <row r="571">
      <c r="C571" s="7"/>
    </row>
    <row r="572">
      <c r="C572" s="7"/>
    </row>
    <row r="573">
      <c r="C573" s="7"/>
    </row>
    <row r="574">
      <c r="C574" s="7"/>
    </row>
    <row r="575">
      <c r="C575" s="7"/>
    </row>
    <row r="576">
      <c r="C576" s="7"/>
    </row>
    <row r="577">
      <c r="C577" s="7"/>
    </row>
    <row r="578">
      <c r="C578" s="7"/>
    </row>
    <row r="579">
      <c r="C579" s="7"/>
    </row>
    <row r="580">
      <c r="C580" s="7"/>
    </row>
    <row r="581">
      <c r="C581" s="7"/>
    </row>
    <row r="582">
      <c r="C582" s="7"/>
    </row>
    <row r="583">
      <c r="C583" s="7"/>
    </row>
    <row r="584">
      <c r="C584" s="7"/>
    </row>
    <row r="585">
      <c r="C585" s="7"/>
    </row>
    <row r="586">
      <c r="C586" s="7"/>
    </row>
    <row r="587">
      <c r="C587" s="7"/>
    </row>
    <row r="588">
      <c r="C588" s="7"/>
    </row>
    <row r="589">
      <c r="C589" s="7"/>
    </row>
    <row r="590">
      <c r="C590" s="7"/>
    </row>
    <row r="591">
      <c r="C591" s="7"/>
    </row>
    <row r="592">
      <c r="C592" s="7"/>
    </row>
    <row r="593">
      <c r="C593" s="7"/>
    </row>
    <row r="594">
      <c r="C594" s="7"/>
    </row>
    <row r="595">
      <c r="C595" s="7"/>
    </row>
    <row r="596">
      <c r="C596" s="7"/>
    </row>
    <row r="597">
      <c r="C597" s="7"/>
    </row>
    <row r="598">
      <c r="C598" s="7"/>
    </row>
    <row r="599">
      <c r="C599" s="7"/>
    </row>
    <row r="600">
      <c r="C600" s="7"/>
    </row>
    <row r="601">
      <c r="C601" s="7"/>
    </row>
    <row r="602">
      <c r="C602" s="7"/>
    </row>
    <row r="603">
      <c r="C603" s="7"/>
    </row>
    <row r="604">
      <c r="C604" s="7"/>
    </row>
    <row r="605">
      <c r="C605" s="7"/>
    </row>
    <row r="606">
      <c r="C606" s="7"/>
    </row>
    <row r="607">
      <c r="C607" s="7"/>
    </row>
    <row r="608">
      <c r="C608" s="7"/>
    </row>
    <row r="609">
      <c r="C609" s="7"/>
    </row>
    <row r="610">
      <c r="C610" s="7"/>
    </row>
    <row r="611">
      <c r="C611" s="7"/>
    </row>
    <row r="612">
      <c r="C612" s="7"/>
    </row>
    <row r="613">
      <c r="C613" s="7"/>
    </row>
    <row r="614">
      <c r="C614" s="7"/>
    </row>
    <row r="615">
      <c r="C615" s="7"/>
    </row>
    <row r="616">
      <c r="C616" s="7"/>
    </row>
    <row r="617">
      <c r="C617" s="7"/>
    </row>
    <row r="618">
      <c r="C618" s="7"/>
    </row>
    <row r="619">
      <c r="C619" s="7"/>
    </row>
    <row r="620">
      <c r="C620" s="7"/>
    </row>
    <row r="621">
      <c r="C621" s="7"/>
    </row>
    <row r="622">
      <c r="C622" s="7"/>
    </row>
    <row r="623">
      <c r="C623" s="7"/>
    </row>
    <row r="624">
      <c r="C624" s="7"/>
    </row>
    <row r="625">
      <c r="C625" s="7"/>
    </row>
    <row r="626">
      <c r="C626" s="7"/>
    </row>
    <row r="627">
      <c r="C627" s="7"/>
    </row>
    <row r="628">
      <c r="C628" s="7"/>
    </row>
    <row r="629">
      <c r="C629" s="7"/>
    </row>
    <row r="630">
      <c r="C630" s="7"/>
    </row>
    <row r="631">
      <c r="C631" s="7"/>
    </row>
    <row r="632">
      <c r="C632" s="7"/>
    </row>
    <row r="633">
      <c r="C633" s="7"/>
    </row>
    <row r="634">
      <c r="C634" s="7"/>
    </row>
    <row r="635">
      <c r="C635" s="7"/>
    </row>
    <row r="636">
      <c r="C636" s="7"/>
    </row>
    <row r="637">
      <c r="C637" s="7"/>
    </row>
    <row r="638">
      <c r="C638" s="7"/>
    </row>
    <row r="639">
      <c r="C639" s="7"/>
    </row>
    <row r="640">
      <c r="C640" s="7"/>
    </row>
    <row r="641">
      <c r="C641" s="7"/>
    </row>
    <row r="642">
      <c r="C642" s="7"/>
    </row>
    <row r="643">
      <c r="C643" s="7"/>
    </row>
    <row r="644">
      <c r="C644" s="7"/>
    </row>
    <row r="645">
      <c r="C645" s="7"/>
    </row>
    <row r="646">
      <c r="C646" s="7"/>
    </row>
    <row r="647">
      <c r="C647" s="7"/>
    </row>
    <row r="648">
      <c r="C648" s="7"/>
    </row>
    <row r="649">
      <c r="C649" s="7"/>
    </row>
    <row r="650">
      <c r="C650" s="7"/>
    </row>
    <row r="651">
      <c r="C651" s="7"/>
    </row>
    <row r="652">
      <c r="C652" s="7"/>
    </row>
    <row r="653">
      <c r="C653" s="7"/>
    </row>
    <row r="654">
      <c r="C654" s="7"/>
    </row>
    <row r="655">
      <c r="C655" s="7"/>
    </row>
    <row r="656">
      <c r="C656" s="7"/>
    </row>
    <row r="657">
      <c r="C657" s="7"/>
    </row>
    <row r="658">
      <c r="C658" s="7"/>
    </row>
    <row r="659">
      <c r="C659" s="7"/>
    </row>
    <row r="660">
      <c r="C660" s="7"/>
    </row>
    <row r="661">
      <c r="C661" s="7"/>
    </row>
    <row r="662">
      <c r="C662" s="7"/>
    </row>
    <row r="663">
      <c r="C663" s="7"/>
    </row>
    <row r="664">
      <c r="C664" s="7"/>
    </row>
    <row r="665">
      <c r="C665" s="7"/>
    </row>
    <row r="666">
      <c r="C666" s="7"/>
    </row>
    <row r="667">
      <c r="C667" s="7"/>
    </row>
    <row r="668">
      <c r="C668" s="7"/>
    </row>
    <row r="669">
      <c r="C669" s="7"/>
    </row>
    <row r="670">
      <c r="C670" s="7"/>
    </row>
    <row r="671">
      <c r="C671" s="7"/>
    </row>
    <row r="672">
      <c r="C672" s="7"/>
    </row>
    <row r="673">
      <c r="C673" s="7"/>
    </row>
    <row r="674">
      <c r="C674" s="7"/>
    </row>
    <row r="675">
      <c r="C675" s="7"/>
    </row>
    <row r="676">
      <c r="C676" s="7"/>
    </row>
    <row r="677">
      <c r="C677" s="7"/>
    </row>
    <row r="678">
      <c r="C678" s="7"/>
    </row>
    <row r="679">
      <c r="C679" s="7"/>
    </row>
    <row r="680">
      <c r="C680" s="7"/>
    </row>
    <row r="681">
      <c r="C681" s="7"/>
    </row>
    <row r="682">
      <c r="C682" s="7"/>
    </row>
    <row r="683">
      <c r="C683" s="7"/>
    </row>
    <row r="684">
      <c r="C684" s="7"/>
    </row>
    <row r="685">
      <c r="C685" s="7"/>
    </row>
    <row r="686">
      <c r="C686" s="7"/>
    </row>
    <row r="687">
      <c r="C687" s="7"/>
    </row>
    <row r="688">
      <c r="C688" s="7"/>
    </row>
    <row r="689">
      <c r="C689" s="7"/>
    </row>
    <row r="690">
      <c r="C690" s="7"/>
    </row>
    <row r="691">
      <c r="C691" s="7"/>
    </row>
    <row r="692">
      <c r="C692" s="7"/>
    </row>
    <row r="693">
      <c r="C693" s="7"/>
    </row>
    <row r="694">
      <c r="C694" s="7"/>
    </row>
    <row r="695">
      <c r="C695" s="7"/>
    </row>
    <row r="696">
      <c r="C696" s="7"/>
    </row>
    <row r="697">
      <c r="C697" s="7"/>
    </row>
    <row r="698">
      <c r="C698" s="7"/>
    </row>
    <row r="699">
      <c r="C699" s="7"/>
    </row>
    <row r="700">
      <c r="C700" s="7"/>
    </row>
    <row r="701">
      <c r="C701" s="7"/>
    </row>
    <row r="702">
      <c r="C702" s="7"/>
    </row>
    <row r="703">
      <c r="C703" s="7"/>
    </row>
    <row r="704">
      <c r="C704" s="7"/>
    </row>
    <row r="705">
      <c r="C705" s="7"/>
    </row>
    <row r="706">
      <c r="C706" s="7"/>
    </row>
    <row r="707">
      <c r="C707" s="7"/>
    </row>
    <row r="708">
      <c r="C708" s="7"/>
    </row>
    <row r="709">
      <c r="C709" s="7"/>
    </row>
    <row r="710">
      <c r="C710" s="7"/>
    </row>
    <row r="711">
      <c r="C711" s="7"/>
    </row>
    <row r="712">
      <c r="C712" s="7"/>
    </row>
    <row r="713">
      <c r="C713" s="7"/>
    </row>
    <row r="714">
      <c r="C714" s="7"/>
    </row>
    <row r="715">
      <c r="C715" s="7"/>
    </row>
    <row r="716">
      <c r="C716" s="7"/>
    </row>
    <row r="717">
      <c r="C717" s="7"/>
    </row>
    <row r="718">
      <c r="C718" s="7"/>
    </row>
    <row r="719">
      <c r="C719" s="7"/>
    </row>
    <row r="720">
      <c r="C720" s="7"/>
    </row>
    <row r="721">
      <c r="C721" s="7"/>
    </row>
    <row r="722">
      <c r="C722" s="7"/>
    </row>
    <row r="723">
      <c r="C723" s="7"/>
    </row>
    <row r="724">
      <c r="C724" s="7"/>
    </row>
    <row r="725">
      <c r="C725" s="7"/>
    </row>
    <row r="726">
      <c r="C726" s="7"/>
    </row>
    <row r="727">
      <c r="C727" s="7"/>
    </row>
    <row r="728">
      <c r="C728" s="7"/>
    </row>
    <row r="729">
      <c r="C729" s="7"/>
    </row>
    <row r="730">
      <c r="C730" s="7"/>
    </row>
    <row r="731">
      <c r="C731" s="7"/>
    </row>
    <row r="732">
      <c r="C732" s="7"/>
    </row>
    <row r="733">
      <c r="C733" s="7"/>
    </row>
    <row r="734">
      <c r="C734" s="7"/>
    </row>
    <row r="735">
      <c r="C735" s="7"/>
    </row>
    <row r="736">
      <c r="C736" s="7"/>
    </row>
    <row r="737">
      <c r="C737" s="7"/>
    </row>
    <row r="738">
      <c r="C738" s="7"/>
    </row>
    <row r="739">
      <c r="C739" s="7"/>
    </row>
    <row r="740">
      <c r="C740" s="7"/>
    </row>
    <row r="741">
      <c r="C741" s="7"/>
    </row>
    <row r="742">
      <c r="C742" s="7"/>
    </row>
    <row r="743">
      <c r="C743" s="7"/>
    </row>
    <row r="744">
      <c r="C744" s="7"/>
    </row>
    <row r="745">
      <c r="C745" s="7"/>
    </row>
    <row r="746">
      <c r="C746" s="7"/>
    </row>
    <row r="747">
      <c r="C747" s="7"/>
    </row>
    <row r="748">
      <c r="C748" s="7"/>
    </row>
    <row r="749">
      <c r="C749" s="7"/>
    </row>
    <row r="750">
      <c r="C750" s="7"/>
    </row>
    <row r="751">
      <c r="C751" s="7"/>
    </row>
    <row r="752">
      <c r="C752" s="7"/>
    </row>
    <row r="753">
      <c r="C753" s="7"/>
    </row>
    <row r="754">
      <c r="C754" s="7"/>
    </row>
    <row r="755">
      <c r="C755" s="7"/>
    </row>
    <row r="756">
      <c r="C756" s="7"/>
    </row>
    <row r="757">
      <c r="C757" s="7"/>
    </row>
    <row r="758">
      <c r="C758" s="7"/>
    </row>
    <row r="759">
      <c r="C759" s="7"/>
    </row>
    <row r="760">
      <c r="C760" s="7"/>
    </row>
    <row r="761">
      <c r="C761" s="7"/>
    </row>
    <row r="762">
      <c r="C762" s="7"/>
    </row>
    <row r="763">
      <c r="C763" s="7"/>
    </row>
    <row r="764">
      <c r="C764" s="7"/>
    </row>
    <row r="765">
      <c r="C765" s="7"/>
    </row>
    <row r="766">
      <c r="C766" s="7"/>
    </row>
    <row r="767">
      <c r="C767" s="7"/>
    </row>
    <row r="768">
      <c r="C768" s="7"/>
    </row>
    <row r="769">
      <c r="C769" s="7"/>
    </row>
    <row r="770">
      <c r="C770" s="7"/>
    </row>
    <row r="771">
      <c r="C771" s="7"/>
    </row>
    <row r="772">
      <c r="C772" s="7"/>
    </row>
    <row r="773">
      <c r="C773" s="7"/>
    </row>
    <row r="774">
      <c r="C774" s="7"/>
    </row>
    <row r="775">
      <c r="C775" s="7"/>
    </row>
    <row r="776">
      <c r="C776" s="7"/>
    </row>
    <row r="777">
      <c r="C777" s="7"/>
    </row>
    <row r="778">
      <c r="C778" s="7"/>
    </row>
    <row r="779">
      <c r="C779" s="7"/>
    </row>
    <row r="780">
      <c r="C780" s="7"/>
    </row>
    <row r="781">
      <c r="C781" s="7"/>
    </row>
    <row r="782">
      <c r="C782" s="7"/>
    </row>
    <row r="783">
      <c r="C783" s="7"/>
    </row>
    <row r="784">
      <c r="C784" s="7"/>
    </row>
    <row r="785">
      <c r="C785" s="7"/>
    </row>
    <row r="786">
      <c r="C786" s="7"/>
    </row>
    <row r="787">
      <c r="C787" s="7"/>
    </row>
    <row r="788">
      <c r="C788" s="7"/>
    </row>
    <row r="789">
      <c r="C789" s="7"/>
    </row>
    <row r="790">
      <c r="C790" s="7"/>
    </row>
    <row r="791">
      <c r="C791" s="7"/>
    </row>
    <row r="792">
      <c r="C792" s="7"/>
    </row>
    <row r="793">
      <c r="C793" s="7"/>
    </row>
    <row r="794">
      <c r="C794" s="7"/>
    </row>
    <row r="795">
      <c r="C795" s="7"/>
    </row>
    <row r="796">
      <c r="C796" s="7"/>
    </row>
    <row r="797">
      <c r="C797" s="7"/>
    </row>
    <row r="798">
      <c r="C798" s="7"/>
    </row>
    <row r="799">
      <c r="C799" s="7"/>
    </row>
    <row r="800">
      <c r="C800" s="7"/>
    </row>
    <row r="801">
      <c r="C801" s="7"/>
    </row>
    <row r="802">
      <c r="C802" s="7"/>
    </row>
    <row r="803">
      <c r="C803" s="7"/>
    </row>
    <row r="804">
      <c r="C804" s="7"/>
    </row>
    <row r="805">
      <c r="C805" s="7"/>
    </row>
    <row r="806">
      <c r="C806" s="7"/>
    </row>
    <row r="807">
      <c r="C807" s="7"/>
    </row>
    <row r="808">
      <c r="C808" s="7"/>
    </row>
    <row r="809">
      <c r="C809" s="7"/>
    </row>
    <row r="810">
      <c r="C810" s="7"/>
    </row>
    <row r="811">
      <c r="C811" s="7"/>
    </row>
    <row r="812">
      <c r="C812" s="7"/>
    </row>
    <row r="813">
      <c r="C813" s="7"/>
    </row>
    <row r="814">
      <c r="C814" s="7"/>
    </row>
    <row r="815">
      <c r="C815" s="7"/>
    </row>
    <row r="816">
      <c r="C816" s="7"/>
    </row>
    <row r="817">
      <c r="C817" s="7"/>
    </row>
    <row r="818">
      <c r="C818" s="7"/>
    </row>
    <row r="819">
      <c r="C819" s="7"/>
    </row>
    <row r="820">
      <c r="C820" s="7"/>
    </row>
    <row r="821">
      <c r="C821" s="7"/>
    </row>
    <row r="822">
      <c r="C822" s="7"/>
    </row>
    <row r="823">
      <c r="C823" s="7"/>
    </row>
    <row r="824">
      <c r="C824" s="7"/>
    </row>
    <row r="825">
      <c r="C825" s="7"/>
    </row>
    <row r="826">
      <c r="C826" s="7"/>
    </row>
    <row r="827">
      <c r="C827" s="7"/>
    </row>
    <row r="828">
      <c r="C828" s="7"/>
    </row>
    <row r="829">
      <c r="C829" s="7"/>
    </row>
    <row r="830">
      <c r="C830" s="7"/>
    </row>
    <row r="831">
      <c r="C831" s="7"/>
    </row>
    <row r="832">
      <c r="C832" s="7"/>
    </row>
    <row r="833">
      <c r="C833" s="7"/>
    </row>
    <row r="834">
      <c r="C834" s="7"/>
    </row>
    <row r="835">
      <c r="C835" s="7"/>
    </row>
    <row r="836">
      <c r="C836" s="7"/>
    </row>
    <row r="837">
      <c r="C837" s="7"/>
    </row>
    <row r="838">
      <c r="C838" s="7"/>
    </row>
    <row r="839">
      <c r="C839" s="7"/>
    </row>
    <row r="840">
      <c r="C840" s="7"/>
    </row>
    <row r="841">
      <c r="C841" s="7"/>
    </row>
    <row r="842">
      <c r="C842" s="7"/>
    </row>
    <row r="843">
      <c r="C843" s="7"/>
    </row>
    <row r="844">
      <c r="C844" s="7"/>
    </row>
    <row r="845">
      <c r="C845" s="7"/>
    </row>
    <row r="846">
      <c r="C846" s="7"/>
    </row>
    <row r="847">
      <c r="C847" s="7"/>
    </row>
    <row r="848">
      <c r="C848" s="7"/>
    </row>
    <row r="849">
      <c r="C849" s="7"/>
    </row>
    <row r="850">
      <c r="C850" s="7"/>
    </row>
    <row r="851">
      <c r="C851" s="7"/>
    </row>
    <row r="852">
      <c r="C852" s="7"/>
    </row>
    <row r="853">
      <c r="C853" s="7"/>
    </row>
    <row r="854">
      <c r="C854" s="7"/>
    </row>
    <row r="855">
      <c r="C855" s="7"/>
    </row>
    <row r="856">
      <c r="C856" s="7"/>
    </row>
    <row r="857">
      <c r="C857" s="7"/>
    </row>
    <row r="858">
      <c r="C858" s="7"/>
    </row>
    <row r="859">
      <c r="C859" s="7"/>
    </row>
    <row r="860">
      <c r="C860" s="7"/>
    </row>
    <row r="861">
      <c r="C861" s="7"/>
    </row>
    <row r="862">
      <c r="C862" s="7"/>
    </row>
    <row r="863">
      <c r="C863" s="7"/>
    </row>
    <row r="864">
      <c r="C864" s="7"/>
    </row>
    <row r="865">
      <c r="C865" s="7"/>
    </row>
    <row r="866">
      <c r="C866" s="7"/>
    </row>
    <row r="867">
      <c r="C867" s="7"/>
    </row>
    <row r="868">
      <c r="C868" s="7"/>
    </row>
    <row r="869">
      <c r="C869" s="7"/>
    </row>
    <row r="870">
      <c r="C870" s="7"/>
    </row>
    <row r="871">
      <c r="C871" s="7"/>
    </row>
    <row r="872">
      <c r="C872" s="7"/>
    </row>
    <row r="873">
      <c r="C873" s="7"/>
    </row>
    <row r="874">
      <c r="C874" s="7"/>
    </row>
    <row r="875">
      <c r="C875" s="7"/>
    </row>
    <row r="876">
      <c r="C876" s="7"/>
    </row>
    <row r="877">
      <c r="C877" s="7"/>
    </row>
    <row r="878">
      <c r="C878" s="7"/>
    </row>
    <row r="879">
      <c r="C879" s="7"/>
    </row>
    <row r="880">
      <c r="C880" s="7"/>
    </row>
    <row r="881">
      <c r="C881" s="7"/>
    </row>
    <row r="882">
      <c r="C882" s="7"/>
    </row>
    <row r="883">
      <c r="C883" s="7"/>
    </row>
    <row r="884">
      <c r="C884" s="7"/>
    </row>
    <row r="885">
      <c r="C885" s="7"/>
    </row>
    <row r="886">
      <c r="C886" s="7"/>
    </row>
    <row r="887">
      <c r="C887" s="7"/>
    </row>
    <row r="888">
      <c r="C888" s="7"/>
    </row>
    <row r="889">
      <c r="C889" s="7"/>
    </row>
    <row r="890">
      <c r="C890" s="7"/>
    </row>
    <row r="891">
      <c r="C891" s="7"/>
    </row>
    <row r="892">
      <c r="C892" s="7"/>
    </row>
    <row r="893">
      <c r="C893" s="7"/>
    </row>
    <row r="894">
      <c r="C894" s="7"/>
    </row>
    <row r="895">
      <c r="C895" s="7"/>
    </row>
    <row r="896">
      <c r="C896" s="7"/>
    </row>
    <row r="897">
      <c r="C897" s="7"/>
    </row>
    <row r="898">
      <c r="C898" s="7"/>
    </row>
    <row r="899">
      <c r="C899" s="7"/>
    </row>
    <row r="900">
      <c r="C900" s="7"/>
    </row>
    <row r="901">
      <c r="C901" s="7"/>
    </row>
    <row r="902">
      <c r="C902" s="7"/>
    </row>
    <row r="903">
      <c r="C903" s="7"/>
    </row>
    <row r="904">
      <c r="C904" s="7"/>
    </row>
    <row r="905">
      <c r="C905" s="7"/>
    </row>
    <row r="906">
      <c r="C906" s="7"/>
    </row>
    <row r="907">
      <c r="C907" s="7"/>
    </row>
    <row r="908">
      <c r="C908" s="7"/>
    </row>
    <row r="909">
      <c r="C909" s="7"/>
    </row>
    <row r="910">
      <c r="C910" s="7"/>
    </row>
    <row r="911">
      <c r="C911" s="7"/>
    </row>
    <row r="912">
      <c r="C912" s="7"/>
    </row>
    <row r="913">
      <c r="C913" s="7"/>
    </row>
    <row r="914">
      <c r="C914" s="7"/>
    </row>
    <row r="915">
      <c r="C915" s="7"/>
    </row>
    <row r="916">
      <c r="C916" s="7"/>
    </row>
    <row r="917">
      <c r="C917" s="7"/>
    </row>
    <row r="918">
      <c r="C918" s="7"/>
    </row>
    <row r="919">
      <c r="C919" s="7"/>
    </row>
    <row r="920">
      <c r="C920" s="7"/>
    </row>
    <row r="921">
      <c r="C921" s="7"/>
    </row>
    <row r="922">
      <c r="C922" s="7"/>
    </row>
    <row r="923">
      <c r="C923" s="7"/>
    </row>
    <row r="924">
      <c r="C924" s="7"/>
    </row>
    <row r="925">
      <c r="C925" s="7"/>
    </row>
    <row r="926">
      <c r="C926" s="7"/>
    </row>
    <row r="927">
      <c r="C927" s="7"/>
    </row>
    <row r="928">
      <c r="C928" s="7"/>
    </row>
    <row r="929">
      <c r="C929" s="7"/>
    </row>
    <row r="930">
      <c r="C930" s="7"/>
    </row>
    <row r="931">
      <c r="C931" s="7"/>
    </row>
    <row r="932">
      <c r="C932" s="7"/>
    </row>
    <row r="933">
      <c r="C933" s="7"/>
    </row>
    <row r="934">
      <c r="C934" s="7"/>
    </row>
    <row r="935">
      <c r="C935" s="7"/>
    </row>
    <row r="936">
      <c r="C936" s="7"/>
    </row>
    <row r="937">
      <c r="C937" s="7"/>
    </row>
    <row r="938">
      <c r="C938" s="7"/>
    </row>
    <row r="939">
      <c r="C939" s="7"/>
    </row>
    <row r="940">
      <c r="C940" s="7"/>
    </row>
    <row r="941">
      <c r="C941" s="7"/>
    </row>
    <row r="942">
      <c r="C942" s="7"/>
    </row>
    <row r="943">
      <c r="C943" s="7"/>
    </row>
    <row r="944">
      <c r="C944" s="7"/>
    </row>
    <row r="945">
      <c r="C945" s="7"/>
    </row>
    <row r="946">
      <c r="C946" s="7"/>
    </row>
    <row r="947">
      <c r="C947" s="7"/>
    </row>
    <row r="948">
      <c r="C948" s="7"/>
    </row>
    <row r="949">
      <c r="C949" s="7"/>
    </row>
    <row r="950">
      <c r="C950" s="7"/>
    </row>
    <row r="951">
      <c r="C951" s="7"/>
    </row>
    <row r="952">
      <c r="C952" s="7"/>
    </row>
    <row r="953">
      <c r="C953" s="7"/>
    </row>
    <row r="954">
      <c r="C954" s="7"/>
    </row>
    <row r="955">
      <c r="C955" s="7"/>
    </row>
    <row r="956">
      <c r="C956" s="7"/>
    </row>
    <row r="957">
      <c r="C957" s="7"/>
    </row>
    <row r="958">
      <c r="C958" s="7"/>
    </row>
    <row r="959">
      <c r="C959" s="7"/>
    </row>
    <row r="960">
      <c r="C960" s="7"/>
    </row>
    <row r="961">
      <c r="C961" s="7"/>
    </row>
    <row r="962">
      <c r="C962" s="7"/>
    </row>
    <row r="963">
      <c r="C963" s="7"/>
    </row>
    <row r="964">
      <c r="C964" s="7"/>
    </row>
    <row r="965">
      <c r="C965" s="7"/>
    </row>
    <row r="966">
      <c r="C966" s="7"/>
    </row>
    <row r="967">
      <c r="C967" s="7"/>
    </row>
    <row r="968">
      <c r="C968" s="7"/>
    </row>
    <row r="969">
      <c r="C969" s="7"/>
    </row>
    <row r="970">
      <c r="C970" s="7"/>
    </row>
    <row r="971">
      <c r="C971" s="7"/>
    </row>
    <row r="972">
      <c r="C972" s="7"/>
    </row>
    <row r="973">
      <c r="C973" s="7"/>
    </row>
    <row r="974">
      <c r="C974" s="7"/>
    </row>
    <row r="975">
      <c r="C975" s="7"/>
    </row>
    <row r="976">
      <c r="C976" s="7"/>
    </row>
    <row r="977">
      <c r="C977" s="7"/>
    </row>
    <row r="978">
      <c r="C978" s="7"/>
    </row>
    <row r="979">
      <c r="C979" s="7"/>
    </row>
    <row r="980">
      <c r="C980" s="7"/>
    </row>
    <row r="981">
      <c r="C981" s="7"/>
    </row>
    <row r="982">
      <c r="C982" s="7"/>
    </row>
    <row r="983">
      <c r="C983" s="7"/>
    </row>
    <row r="984">
      <c r="C984" s="7"/>
    </row>
    <row r="985">
      <c r="C985" s="7"/>
    </row>
    <row r="986">
      <c r="C986" s="7"/>
    </row>
    <row r="987">
      <c r="C987" s="7"/>
    </row>
    <row r="988">
      <c r="C988" s="7"/>
    </row>
    <row r="989">
      <c r="C989" s="7"/>
    </row>
    <row r="990">
      <c r="C990" s="7"/>
    </row>
    <row r="991">
      <c r="C991" s="7"/>
    </row>
    <row r="992">
      <c r="C992" s="7"/>
    </row>
    <row r="993">
      <c r="C993" s="7"/>
    </row>
    <row r="994">
      <c r="C994" s="7"/>
    </row>
    <row r="995">
      <c r="C995" s="7"/>
    </row>
    <row r="996">
      <c r="C996" s="7"/>
    </row>
    <row r="997">
      <c r="C997" s="7"/>
    </row>
    <row r="998">
      <c r="C998" s="7"/>
    </row>
    <row r="999">
      <c r="C999" s="7"/>
    </row>
    <row r="1000">
      <c r="C1000" s="7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0"/>
    <col customWidth="1" min="8" max="8" width="32.86"/>
    <col customWidth="1" min="9" max="9" width="32.71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22</v>
      </c>
      <c r="B2" s="5" t="s">
        <v>144</v>
      </c>
      <c r="C2" s="6">
        <v>40.0</v>
      </c>
      <c r="D2" s="5" t="s">
        <v>20</v>
      </c>
      <c r="F2" s="5" t="s">
        <v>20</v>
      </c>
      <c r="H2" s="5" t="s">
        <v>23</v>
      </c>
    </row>
    <row r="3">
      <c r="A3" s="5" t="s">
        <v>24</v>
      </c>
      <c r="B3" s="5" t="s">
        <v>144</v>
      </c>
      <c r="C3" s="6">
        <v>80.0</v>
      </c>
      <c r="D3" s="5" t="s">
        <v>20</v>
      </c>
      <c r="F3" s="5" t="s">
        <v>20</v>
      </c>
      <c r="H3" s="5" t="s">
        <v>23</v>
      </c>
    </row>
    <row r="4">
      <c r="A4" s="5" t="s">
        <v>25</v>
      </c>
      <c r="B4" s="5" t="s">
        <v>144</v>
      </c>
      <c r="C4" s="6" t="s">
        <v>26</v>
      </c>
      <c r="D4" s="5" t="s">
        <v>47</v>
      </c>
      <c r="F4" s="5" t="s">
        <v>145</v>
      </c>
      <c r="H4" s="5" t="s">
        <v>146</v>
      </c>
    </row>
    <row r="5">
      <c r="A5" s="5" t="s">
        <v>22</v>
      </c>
      <c r="B5" s="5" t="s">
        <v>147</v>
      </c>
      <c r="C5" s="6">
        <v>40.0</v>
      </c>
      <c r="D5" s="5" t="s">
        <v>20</v>
      </c>
      <c r="F5" s="5" t="s">
        <v>20</v>
      </c>
      <c r="H5" s="5" t="s">
        <v>23</v>
      </c>
    </row>
    <row r="6">
      <c r="A6" s="5" t="s">
        <v>24</v>
      </c>
      <c r="B6" s="5" t="s">
        <v>147</v>
      </c>
      <c r="C6" s="6">
        <v>80.0</v>
      </c>
      <c r="D6" s="5" t="s">
        <v>20</v>
      </c>
      <c r="F6" s="5" t="s">
        <v>20</v>
      </c>
      <c r="H6" s="5" t="s">
        <v>23</v>
      </c>
    </row>
    <row r="7">
      <c r="A7" s="5" t="s">
        <v>25</v>
      </c>
      <c r="B7" s="5" t="s">
        <v>147</v>
      </c>
      <c r="C7" s="6" t="s">
        <v>26</v>
      </c>
      <c r="D7" s="5" t="s">
        <v>47</v>
      </c>
      <c r="F7" s="5" t="s">
        <v>145</v>
      </c>
      <c r="H7" s="5" t="s">
        <v>146</v>
      </c>
    </row>
    <row r="8">
      <c r="A8" s="5" t="s">
        <v>22</v>
      </c>
      <c r="B8" s="5" t="s">
        <v>148</v>
      </c>
      <c r="C8" s="6">
        <v>40.0</v>
      </c>
      <c r="D8" s="5" t="s">
        <v>20</v>
      </c>
      <c r="F8" s="5" t="s">
        <v>20</v>
      </c>
      <c r="H8" s="5" t="s">
        <v>23</v>
      </c>
    </row>
    <row r="9">
      <c r="A9" s="5" t="s">
        <v>24</v>
      </c>
      <c r="B9" s="5" t="s">
        <v>148</v>
      </c>
      <c r="C9" s="6">
        <v>80.0</v>
      </c>
      <c r="D9" s="5" t="s">
        <v>20</v>
      </c>
      <c r="F9" s="5" t="s">
        <v>20</v>
      </c>
      <c r="H9" s="5" t="s">
        <v>23</v>
      </c>
    </row>
    <row r="10">
      <c r="A10" s="5" t="s">
        <v>25</v>
      </c>
      <c r="B10" s="5" t="s">
        <v>148</v>
      </c>
      <c r="C10" s="6" t="s">
        <v>26</v>
      </c>
      <c r="D10" s="5" t="s">
        <v>47</v>
      </c>
      <c r="F10" s="5" t="s">
        <v>149</v>
      </c>
      <c r="H10" s="5" t="s">
        <v>150</v>
      </c>
    </row>
    <row r="11">
      <c r="A11" s="5" t="s">
        <v>22</v>
      </c>
      <c r="B11" s="5" t="s">
        <v>151</v>
      </c>
      <c r="C11" s="6">
        <v>40.0</v>
      </c>
      <c r="D11" s="5" t="s">
        <v>20</v>
      </c>
      <c r="F11" s="5" t="s">
        <v>20</v>
      </c>
      <c r="H11" s="5" t="s">
        <v>23</v>
      </c>
    </row>
    <row r="12">
      <c r="A12" s="5" t="s">
        <v>24</v>
      </c>
      <c r="B12" s="5" t="s">
        <v>151</v>
      </c>
      <c r="C12" s="6">
        <v>80.0</v>
      </c>
      <c r="D12" s="5" t="s">
        <v>20</v>
      </c>
      <c r="F12" s="5" t="s">
        <v>20</v>
      </c>
      <c r="H12" s="5" t="s">
        <v>23</v>
      </c>
    </row>
    <row r="13">
      <c r="A13" s="5" t="s">
        <v>25</v>
      </c>
      <c r="B13" s="5" t="s">
        <v>151</v>
      </c>
      <c r="C13" s="6" t="s">
        <v>26</v>
      </c>
      <c r="D13" s="5" t="s">
        <v>47</v>
      </c>
      <c r="F13" s="5" t="s">
        <v>145</v>
      </c>
      <c r="H13" s="5" t="s">
        <v>146</v>
      </c>
    </row>
    <row r="14">
      <c r="A14" s="5" t="s">
        <v>22</v>
      </c>
      <c r="B14" s="5" t="s">
        <v>152</v>
      </c>
      <c r="C14" s="6">
        <v>40.0</v>
      </c>
      <c r="D14" s="5" t="s">
        <v>20</v>
      </c>
      <c r="F14" s="5" t="s">
        <v>20</v>
      </c>
      <c r="H14" s="5" t="s">
        <v>23</v>
      </c>
    </row>
    <row r="15">
      <c r="A15" s="5" t="s">
        <v>24</v>
      </c>
      <c r="B15" s="5" t="s">
        <v>152</v>
      </c>
      <c r="C15" s="6">
        <v>80.0</v>
      </c>
      <c r="D15" s="5" t="s">
        <v>20</v>
      </c>
      <c r="F15" s="5" t="s">
        <v>20</v>
      </c>
      <c r="H15" s="5" t="s">
        <v>23</v>
      </c>
    </row>
    <row r="16">
      <c r="A16" s="5" t="s">
        <v>25</v>
      </c>
      <c r="B16" s="5" t="s">
        <v>152</v>
      </c>
      <c r="C16" s="6" t="s">
        <v>26</v>
      </c>
      <c r="D16" s="5" t="s">
        <v>47</v>
      </c>
      <c r="F16" s="5" t="s">
        <v>145</v>
      </c>
      <c r="H16" s="5" t="s">
        <v>146</v>
      </c>
    </row>
    <row r="17">
      <c r="A17" s="5" t="s">
        <v>22</v>
      </c>
      <c r="B17" s="5" t="s">
        <v>153</v>
      </c>
      <c r="C17" s="6">
        <v>40.0</v>
      </c>
      <c r="D17" s="5" t="s">
        <v>20</v>
      </c>
      <c r="F17" s="5" t="s">
        <v>20</v>
      </c>
      <c r="H17" s="5" t="s">
        <v>23</v>
      </c>
    </row>
    <row r="18">
      <c r="A18" s="5" t="s">
        <v>24</v>
      </c>
      <c r="B18" s="5" t="s">
        <v>153</v>
      </c>
      <c r="C18" s="6">
        <v>80.0</v>
      </c>
      <c r="D18" s="5" t="s">
        <v>20</v>
      </c>
      <c r="F18" s="5" t="s">
        <v>20</v>
      </c>
      <c r="H18" s="5" t="s">
        <v>23</v>
      </c>
    </row>
    <row r="19">
      <c r="A19" s="5" t="s">
        <v>25</v>
      </c>
      <c r="B19" s="5" t="s">
        <v>153</v>
      </c>
      <c r="C19" s="6" t="s">
        <v>26</v>
      </c>
      <c r="D19" s="5" t="s">
        <v>47</v>
      </c>
      <c r="F19" s="5" t="s">
        <v>145</v>
      </c>
      <c r="H19" s="5" t="s">
        <v>146</v>
      </c>
    </row>
    <row r="20">
      <c r="A20" s="5" t="s">
        <v>22</v>
      </c>
      <c r="B20" s="5" t="s">
        <v>154</v>
      </c>
      <c r="C20" s="6">
        <v>40.0</v>
      </c>
      <c r="D20" s="5" t="s">
        <v>20</v>
      </c>
      <c r="F20" s="5" t="s">
        <v>20</v>
      </c>
      <c r="H20" s="5" t="s">
        <v>23</v>
      </c>
    </row>
    <row r="21">
      <c r="A21" s="5" t="s">
        <v>24</v>
      </c>
      <c r="B21" s="5" t="s">
        <v>154</v>
      </c>
      <c r="C21" s="6">
        <v>80.0</v>
      </c>
      <c r="D21" s="5" t="s">
        <v>20</v>
      </c>
      <c r="F21" s="5" t="s">
        <v>20</v>
      </c>
      <c r="H21" s="5" t="s">
        <v>23</v>
      </c>
    </row>
    <row r="22">
      <c r="A22" s="5" t="s">
        <v>25</v>
      </c>
      <c r="B22" s="5" t="s">
        <v>154</v>
      </c>
      <c r="C22" s="6" t="s">
        <v>26</v>
      </c>
      <c r="D22" s="5" t="s">
        <v>47</v>
      </c>
      <c r="F22" s="5" t="s">
        <v>145</v>
      </c>
      <c r="H22" s="5" t="s">
        <v>146</v>
      </c>
    </row>
    <row r="23">
      <c r="A23" s="5" t="s">
        <v>22</v>
      </c>
      <c r="B23" s="5" t="s">
        <v>155</v>
      </c>
      <c r="C23" s="6">
        <v>40.0</v>
      </c>
      <c r="D23" s="5" t="s">
        <v>20</v>
      </c>
      <c r="F23" s="5" t="s">
        <v>20</v>
      </c>
      <c r="H23" s="5" t="s">
        <v>23</v>
      </c>
    </row>
    <row r="24">
      <c r="A24" s="5" t="s">
        <v>24</v>
      </c>
      <c r="B24" s="5" t="s">
        <v>155</v>
      </c>
      <c r="C24" s="6">
        <v>80.0</v>
      </c>
      <c r="D24" s="5" t="s">
        <v>20</v>
      </c>
      <c r="F24" s="5" t="s">
        <v>20</v>
      </c>
      <c r="H24" s="5" t="s">
        <v>23</v>
      </c>
    </row>
    <row r="25">
      <c r="A25" s="5" t="s">
        <v>25</v>
      </c>
      <c r="B25" s="5" t="s">
        <v>155</v>
      </c>
      <c r="C25" s="6" t="s">
        <v>26</v>
      </c>
      <c r="D25" s="5" t="s">
        <v>47</v>
      </c>
      <c r="F25" s="5" t="s">
        <v>149</v>
      </c>
      <c r="H25" s="5" t="s">
        <v>156</v>
      </c>
    </row>
    <row r="26">
      <c r="A26" s="5" t="s">
        <v>22</v>
      </c>
      <c r="B26" s="5" t="s">
        <v>157</v>
      </c>
      <c r="C26" s="6">
        <v>40.0</v>
      </c>
      <c r="D26" s="5" t="s">
        <v>20</v>
      </c>
      <c r="F26" s="5" t="s">
        <v>20</v>
      </c>
      <c r="H26" s="5" t="s">
        <v>23</v>
      </c>
    </row>
    <row r="27">
      <c r="A27" s="5" t="s">
        <v>24</v>
      </c>
      <c r="B27" s="5" t="s">
        <v>157</v>
      </c>
      <c r="C27" s="6">
        <v>80.0</v>
      </c>
      <c r="D27" s="5" t="s">
        <v>20</v>
      </c>
      <c r="F27" s="5" t="s">
        <v>20</v>
      </c>
      <c r="H27" s="5" t="s">
        <v>23</v>
      </c>
    </row>
    <row r="28">
      <c r="A28" s="5" t="s">
        <v>25</v>
      </c>
      <c r="B28" s="5" t="s">
        <v>157</v>
      </c>
      <c r="C28" s="6" t="s">
        <v>26</v>
      </c>
      <c r="D28" s="5" t="s">
        <v>47</v>
      </c>
      <c r="F28" s="5" t="s">
        <v>145</v>
      </c>
      <c r="H28" s="5" t="s">
        <v>146</v>
      </c>
    </row>
    <row r="29">
      <c r="A29" s="5" t="s">
        <v>22</v>
      </c>
      <c r="B29" s="5" t="s">
        <v>158</v>
      </c>
      <c r="C29" s="6">
        <v>40.0</v>
      </c>
      <c r="D29" s="5" t="s">
        <v>20</v>
      </c>
      <c r="F29" s="5" t="s">
        <v>20</v>
      </c>
      <c r="H29" s="5" t="s">
        <v>23</v>
      </c>
    </row>
    <row r="30">
      <c r="A30" s="5" t="s">
        <v>24</v>
      </c>
      <c r="B30" s="5" t="s">
        <v>158</v>
      </c>
      <c r="C30" s="6">
        <v>80.0</v>
      </c>
      <c r="D30" s="5" t="s">
        <v>20</v>
      </c>
      <c r="F30" s="5" t="s">
        <v>20</v>
      </c>
      <c r="H30" s="5" t="s">
        <v>23</v>
      </c>
    </row>
    <row r="31">
      <c r="A31" s="5" t="s">
        <v>25</v>
      </c>
      <c r="B31" s="5" t="s">
        <v>158</v>
      </c>
      <c r="C31" s="6" t="s">
        <v>26</v>
      </c>
      <c r="D31" s="5" t="s">
        <v>47</v>
      </c>
      <c r="F31" s="5" t="s">
        <v>145</v>
      </c>
      <c r="H31" s="5" t="s">
        <v>146</v>
      </c>
    </row>
    <row r="32">
      <c r="A32" s="5" t="s">
        <v>22</v>
      </c>
      <c r="B32" s="5" t="s">
        <v>159</v>
      </c>
      <c r="C32" s="6">
        <v>40.0</v>
      </c>
      <c r="D32" s="5" t="s">
        <v>20</v>
      </c>
      <c r="F32" s="5" t="s">
        <v>20</v>
      </c>
      <c r="H32" s="5" t="s">
        <v>23</v>
      </c>
    </row>
    <row r="33">
      <c r="A33" s="5" t="s">
        <v>24</v>
      </c>
      <c r="B33" s="5" t="s">
        <v>159</v>
      </c>
      <c r="C33" s="6">
        <v>80.0</v>
      </c>
      <c r="D33" s="5" t="s">
        <v>20</v>
      </c>
      <c r="F33" s="5" t="s">
        <v>20</v>
      </c>
      <c r="H33" s="5" t="s">
        <v>23</v>
      </c>
    </row>
    <row r="34">
      <c r="A34" s="5" t="s">
        <v>25</v>
      </c>
      <c r="B34" s="5" t="s">
        <v>159</v>
      </c>
      <c r="C34" s="6" t="s">
        <v>26</v>
      </c>
      <c r="D34" s="5" t="s">
        <v>47</v>
      </c>
      <c r="F34" s="5" t="s">
        <v>145</v>
      </c>
      <c r="H34" s="5" t="s">
        <v>146</v>
      </c>
    </row>
    <row r="35">
      <c r="A35" s="5" t="s">
        <v>22</v>
      </c>
      <c r="B35" s="5" t="s">
        <v>160</v>
      </c>
      <c r="C35" s="6">
        <v>40.0</v>
      </c>
      <c r="D35" s="5" t="s">
        <v>20</v>
      </c>
      <c r="F35" s="5" t="s">
        <v>20</v>
      </c>
      <c r="H35" s="5" t="s">
        <v>23</v>
      </c>
    </row>
    <row r="36">
      <c r="A36" s="5" t="s">
        <v>24</v>
      </c>
      <c r="B36" s="5" t="s">
        <v>160</v>
      </c>
      <c r="C36" s="6">
        <v>43.0</v>
      </c>
      <c r="D36" s="5" t="s">
        <v>20</v>
      </c>
      <c r="F36" s="5" t="s">
        <v>20</v>
      </c>
      <c r="H36" s="5" t="s">
        <v>161</v>
      </c>
      <c r="I36" s="5" t="s">
        <v>162</v>
      </c>
    </row>
    <row r="37">
      <c r="A37" s="5" t="s">
        <v>25</v>
      </c>
      <c r="B37" s="5" t="s">
        <v>160</v>
      </c>
      <c r="C37" s="6" t="s">
        <v>26</v>
      </c>
      <c r="D37" s="5" t="s">
        <v>47</v>
      </c>
      <c r="F37" s="5" t="s">
        <v>145</v>
      </c>
      <c r="H37" s="5" t="s">
        <v>146</v>
      </c>
    </row>
    <row r="38">
      <c r="C38" s="7"/>
      <c r="F38" s="5" t="s">
        <v>20</v>
      </c>
    </row>
    <row r="39">
      <c r="A39" s="5" t="s">
        <v>24</v>
      </c>
      <c r="B39" s="10" t="s">
        <v>163</v>
      </c>
      <c r="C39" s="6">
        <v>80.0</v>
      </c>
      <c r="D39" s="5" t="s">
        <v>20</v>
      </c>
      <c r="F39" s="5" t="s">
        <v>149</v>
      </c>
      <c r="H39" s="5" t="s">
        <v>150</v>
      </c>
    </row>
    <row r="40">
      <c r="A40" s="5" t="s">
        <v>24</v>
      </c>
      <c r="B40" s="10" t="s">
        <v>163</v>
      </c>
      <c r="C40" s="6">
        <v>80.0</v>
      </c>
      <c r="D40" s="5" t="s">
        <v>20</v>
      </c>
      <c r="F40" s="5" t="s">
        <v>149</v>
      </c>
      <c r="H40" s="5" t="s">
        <v>150</v>
      </c>
    </row>
    <row r="41">
      <c r="A41" s="5" t="s">
        <v>25</v>
      </c>
      <c r="B41" s="10" t="s">
        <v>163</v>
      </c>
      <c r="C41" s="6" t="s">
        <v>26</v>
      </c>
      <c r="D41" s="5" t="s">
        <v>47</v>
      </c>
      <c r="F41" s="5" t="s">
        <v>149</v>
      </c>
      <c r="H41" s="5" t="s">
        <v>164</v>
      </c>
    </row>
    <row r="42">
      <c r="C42" s="7"/>
      <c r="F42" s="5" t="s">
        <v>20</v>
      </c>
    </row>
    <row r="43">
      <c r="A43" s="5" t="s">
        <v>22</v>
      </c>
      <c r="B43" s="5" t="s">
        <v>44</v>
      </c>
      <c r="C43" s="6">
        <v>40.0</v>
      </c>
      <c r="D43" s="5" t="s">
        <v>20</v>
      </c>
      <c r="F43" s="5" t="s">
        <v>20</v>
      </c>
      <c r="H43" s="5" t="s">
        <v>23</v>
      </c>
    </row>
    <row r="44">
      <c r="A44" s="5" t="s">
        <v>24</v>
      </c>
      <c r="B44" s="5" t="s">
        <v>44</v>
      </c>
      <c r="C44" s="6">
        <v>80.0</v>
      </c>
      <c r="D44" s="5" t="s">
        <v>20</v>
      </c>
      <c r="F44" s="5" t="s">
        <v>20</v>
      </c>
      <c r="H44" s="5" t="s">
        <v>23</v>
      </c>
    </row>
    <row r="45">
      <c r="A45" s="5" t="s">
        <v>25</v>
      </c>
      <c r="B45" s="5" t="s">
        <v>44</v>
      </c>
      <c r="C45" s="6" t="s">
        <v>26</v>
      </c>
      <c r="D45" s="5" t="s">
        <v>47</v>
      </c>
      <c r="F45" s="5" t="s">
        <v>149</v>
      </c>
      <c r="H45" s="5" t="s">
        <v>150</v>
      </c>
    </row>
    <row r="46">
      <c r="A46" s="5" t="s">
        <v>22</v>
      </c>
      <c r="B46" s="5" t="s">
        <v>165</v>
      </c>
      <c r="C46" s="6">
        <v>39.78</v>
      </c>
      <c r="D46" s="5" t="s">
        <v>20</v>
      </c>
      <c r="F46" s="5" t="s">
        <v>20</v>
      </c>
      <c r="H46" s="5" t="s">
        <v>23</v>
      </c>
    </row>
    <row r="47">
      <c r="A47" s="5" t="s">
        <v>24</v>
      </c>
      <c r="B47" s="5" t="s">
        <v>165</v>
      </c>
      <c r="C47" s="6">
        <v>79.56</v>
      </c>
      <c r="D47" s="5" t="s">
        <v>20</v>
      </c>
      <c r="F47" s="5" t="s">
        <v>20</v>
      </c>
      <c r="H47" s="5" t="s">
        <v>166</v>
      </c>
      <c r="I47" s="5" t="s">
        <v>167</v>
      </c>
    </row>
    <row r="48">
      <c r="A48" s="5" t="s">
        <v>25</v>
      </c>
      <c r="B48" s="5" t="s">
        <v>165</v>
      </c>
      <c r="C48" s="6" t="s">
        <v>26</v>
      </c>
      <c r="D48" s="5" t="s">
        <v>47</v>
      </c>
      <c r="F48" s="5" t="s">
        <v>149</v>
      </c>
      <c r="H48" s="5" t="s">
        <v>150</v>
      </c>
    </row>
    <row r="49">
      <c r="A49" s="5" t="s">
        <v>22</v>
      </c>
      <c r="B49" s="5" t="s">
        <v>50</v>
      </c>
      <c r="C49" s="6">
        <v>40.0</v>
      </c>
      <c r="D49" s="5" t="s">
        <v>20</v>
      </c>
      <c r="F49" s="5" t="s">
        <v>20</v>
      </c>
      <c r="H49" s="5" t="s">
        <v>23</v>
      </c>
    </row>
    <row r="50">
      <c r="A50" s="5" t="s">
        <v>24</v>
      </c>
      <c r="B50" s="5" t="s">
        <v>50</v>
      </c>
      <c r="C50" s="6">
        <v>80.0</v>
      </c>
      <c r="D50" s="5" t="s">
        <v>20</v>
      </c>
      <c r="F50" s="5" t="s">
        <v>20</v>
      </c>
      <c r="H50" s="5" t="s">
        <v>23</v>
      </c>
    </row>
    <row r="51">
      <c r="A51" s="5" t="s">
        <v>25</v>
      </c>
      <c r="B51" s="5" t="s">
        <v>50</v>
      </c>
      <c r="C51" s="6" t="s">
        <v>26</v>
      </c>
      <c r="D51" s="5" t="s">
        <v>47</v>
      </c>
      <c r="F51" s="5" t="s">
        <v>149</v>
      </c>
      <c r="H51" s="5" t="s">
        <v>150</v>
      </c>
    </row>
    <row r="52">
      <c r="A52" s="5" t="s">
        <v>18</v>
      </c>
      <c r="B52" s="5" t="s">
        <v>168</v>
      </c>
      <c r="C52" s="6">
        <v>4.52</v>
      </c>
      <c r="D52" s="5" t="s">
        <v>20</v>
      </c>
      <c r="F52" s="5" t="s">
        <v>20</v>
      </c>
      <c r="H52" s="5" t="s">
        <v>169</v>
      </c>
    </row>
    <row r="53">
      <c r="A53" s="5" t="s">
        <v>22</v>
      </c>
      <c r="B53" s="5" t="s">
        <v>168</v>
      </c>
      <c r="C53" s="6">
        <v>39.9</v>
      </c>
      <c r="D53" s="5" t="s">
        <v>20</v>
      </c>
      <c r="F53" s="5" t="s">
        <v>20</v>
      </c>
      <c r="H53" s="5" t="s">
        <v>23</v>
      </c>
    </row>
    <row r="54">
      <c r="A54" s="5" t="s">
        <v>24</v>
      </c>
      <c r="B54" s="5" t="s">
        <v>168</v>
      </c>
      <c r="C54" s="6">
        <v>79.87</v>
      </c>
      <c r="D54" s="5" t="s">
        <v>20</v>
      </c>
      <c r="F54" s="5" t="s">
        <v>20</v>
      </c>
      <c r="H54" s="5" t="s">
        <v>166</v>
      </c>
      <c r="I54" s="5" t="s">
        <v>167</v>
      </c>
    </row>
    <row r="55">
      <c r="A55" s="5" t="s">
        <v>25</v>
      </c>
      <c r="B55" s="5" t="s">
        <v>168</v>
      </c>
      <c r="C55" s="6" t="s">
        <v>26</v>
      </c>
      <c r="D55" s="5" t="s">
        <v>47</v>
      </c>
      <c r="F55" s="5" t="s">
        <v>149</v>
      </c>
      <c r="H55" s="5" t="s">
        <v>150</v>
      </c>
    </row>
    <row r="56">
      <c r="A56" s="5" t="s">
        <v>18</v>
      </c>
      <c r="B56" s="5" t="s">
        <v>56</v>
      </c>
      <c r="C56" s="6">
        <v>14.85</v>
      </c>
      <c r="D56" s="5" t="s">
        <v>20</v>
      </c>
      <c r="F56" s="5" t="s">
        <v>20</v>
      </c>
      <c r="H56" s="5" t="s">
        <v>169</v>
      </c>
    </row>
    <row r="57">
      <c r="A57" s="5" t="s">
        <v>22</v>
      </c>
      <c r="B57" s="5" t="s">
        <v>56</v>
      </c>
      <c r="C57" s="6">
        <v>40.0</v>
      </c>
      <c r="D57" s="5" t="s">
        <v>20</v>
      </c>
      <c r="F57" s="5" t="s">
        <v>20</v>
      </c>
      <c r="H57" s="5" t="s">
        <v>23</v>
      </c>
    </row>
    <row r="58">
      <c r="A58" s="5" t="s">
        <v>24</v>
      </c>
      <c r="B58" s="5" t="s">
        <v>56</v>
      </c>
      <c r="C58" s="6">
        <v>80.0</v>
      </c>
      <c r="D58" s="5" t="s">
        <v>20</v>
      </c>
      <c r="F58" s="5" t="s">
        <v>20</v>
      </c>
      <c r="H58" s="5" t="s">
        <v>23</v>
      </c>
    </row>
    <row r="59">
      <c r="A59" s="5" t="s">
        <v>25</v>
      </c>
      <c r="B59" s="5" t="s">
        <v>56</v>
      </c>
      <c r="C59" s="6" t="s">
        <v>26</v>
      </c>
      <c r="D59" s="5" t="s">
        <v>47</v>
      </c>
      <c r="F59" s="5" t="s">
        <v>149</v>
      </c>
      <c r="H59" s="5" t="s">
        <v>150</v>
      </c>
    </row>
    <row r="60">
      <c r="A60" s="5" t="s">
        <v>22</v>
      </c>
      <c r="B60" s="5" t="s">
        <v>170</v>
      </c>
      <c r="C60" s="6">
        <v>39.73</v>
      </c>
      <c r="D60" s="5" t="s">
        <v>20</v>
      </c>
      <c r="F60" s="5" t="s">
        <v>20</v>
      </c>
      <c r="H60" s="5" t="s">
        <v>23</v>
      </c>
    </row>
    <row r="61">
      <c r="A61" s="5" t="s">
        <v>24</v>
      </c>
      <c r="B61" s="5" t="s">
        <v>170</v>
      </c>
      <c r="C61" s="6">
        <v>79.46</v>
      </c>
      <c r="D61" s="5" t="s">
        <v>20</v>
      </c>
      <c r="F61" s="5" t="s">
        <v>20</v>
      </c>
      <c r="H61" s="5" t="s">
        <v>166</v>
      </c>
      <c r="I61" s="5" t="s">
        <v>167</v>
      </c>
    </row>
    <row r="62">
      <c r="A62" s="5" t="s">
        <v>25</v>
      </c>
      <c r="B62" s="5" t="s">
        <v>170</v>
      </c>
      <c r="C62" s="6" t="s">
        <v>26</v>
      </c>
      <c r="D62" s="5" t="s">
        <v>47</v>
      </c>
      <c r="F62" s="5" t="s">
        <v>149</v>
      </c>
      <c r="H62" s="5" t="s">
        <v>150</v>
      </c>
    </row>
    <row r="63">
      <c r="A63" s="5" t="s">
        <v>22</v>
      </c>
      <c r="B63" s="5" t="s">
        <v>63</v>
      </c>
      <c r="C63" s="6">
        <v>40.0</v>
      </c>
      <c r="D63" s="5" t="s">
        <v>20</v>
      </c>
      <c r="F63" s="5" t="s">
        <v>20</v>
      </c>
      <c r="H63" s="5" t="s">
        <v>23</v>
      </c>
    </row>
    <row r="64">
      <c r="A64" s="5" t="s">
        <v>24</v>
      </c>
      <c r="B64" s="5" t="s">
        <v>63</v>
      </c>
      <c r="C64" s="6">
        <v>80.0</v>
      </c>
      <c r="D64" s="5" t="s">
        <v>20</v>
      </c>
      <c r="F64" s="5" t="s">
        <v>20</v>
      </c>
      <c r="H64" s="5" t="s">
        <v>23</v>
      </c>
    </row>
    <row r="65">
      <c r="A65" s="5" t="s">
        <v>25</v>
      </c>
      <c r="B65" s="5" t="s">
        <v>63</v>
      </c>
      <c r="C65" s="6" t="s">
        <v>26</v>
      </c>
      <c r="D65" s="5" t="s">
        <v>47</v>
      </c>
      <c r="F65" s="5" t="s">
        <v>149</v>
      </c>
      <c r="H65" s="5" t="s">
        <v>150</v>
      </c>
    </row>
    <row r="66">
      <c r="A66" s="5" t="s">
        <v>22</v>
      </c>
      <c r="B66" s="5" t="s">
        <v>171</v>
      </c>
      <c r="C66" s="6">
        <v>39.65</v>
      </c>
      <c r="D66" s="5" t="s">
        <v>20</v>
      </c>
      <c r="F66" s="5" t="s">
        <v>20</v>
      </c>
      <c r="H66" s="5" t="s">
        <v>23</v>
      </c>
    </row>
    <row r="67">
      <c r="A67" s="5" t="s">
        <v>24</v>
      </c>
      <c r="B67" s="5" t="s">
        <v>171</v>
      </c>
      <c r="C67" s="6">
        <v>79.3</v>
      </c>
      <c r="D67" s="5" t="s">
        <v>20</v>
      </c>
      <c r="F67" s="5" t="s">
        <v>20</v>
      </c>
      <c r="H67" s="5" t="s">
        <v>166</v>
      </c>
      <c r="I67" s="5" t="s">
        <v>172</v>
      </c>
    </row>
    <row r="68">
      <c r="A68" s="5" t="s">
        <v>25</v>
      </c>
      <c r="B68" s="5" t="s">
        <v>171</v>
      </c>
      <c r="C68" s="6" t="s">
        <v>26</v>
      </c>
      <c r="D68" s="5" t="s">
        <v>47</v>
      </c>
      <c r="F68" s="5" t="s">
        <v>149</v>
      </c>
      <c r="H68" s="5" t="s">
        <v>150</v>
      </c>
    </row>
    <row r="69">
      <c r="A69" s="5" t="s">
        <v>22</v>
      </c>
      <c r="B69" s="5" t="s">
        <v>69</v>
      </c>
      <c r="C69" s="6">
        <v>40.0</v>
      </c>
      <c r="D69" s="5" t="s">
        <v>20</v>
      </c>
      <c r="F69" s="5" t="s">
        <v>20</v>
      </c>
      <c r="H69" s="5" t="s">
        <v>23</v>
      </c>
    </row>
    <row r="70">
      <c r="A70" s="5" t="s">
        <v>24</v>
      </c>
      <c r="B70" s="5" t="s">
        <v>69</v>
      </c>
      <c r="C70" s="6">
        <v>70.65</v>
      </c>
      <c r="D70" s="5" t="s">
        <v>20</v>
      </c>
      <c r="F70" s="5" t="s">
        <v>20</v>
      </c>
      <c r="H70" s="5" t="s">
        <v>23</v>
      </c>
      <c r="I70" s="5" t="s">
        <v>173</v>
      </c>
    </row>
    <row r="71">
      <c r="A71" s="5" t="s">
        <v>25</v>
      </c>
      <c r="B71" s="5" t="s">
        <v>69</v>
      </c>
      <c r="C71" s="6" t="s">
        <v>26</v>
      </c>
      <c r="D71" s="5" t="s">
        <v>47</v>
      </c>
      <c r="F71" s="5" t="s">
        <v>149</v>
      </c>
      <c r="H71" s="5" t="s">
        <v>150</v>
      </c>
    </row>
    <row r="72">
      <c r="A72" s="5" t="s">
        <v>18</v>
      </c>
      <c r="B72" s="5" t="s">
        <v>71</v>
      </c>
      <c r="C72" s="6">
        <v>40.32</v>
      </c>
      <c r="D72" s="5" t="s">
        <v>20</v>
      </c>
      <c r="F72" s="5" t="s">
        <v>20</v>
      </c>
      <c r="H72" s="5" t="s">
        <v>169</v>
      </c>
    </row>
    <row r="73">
      <c r="A73" s="5" t="s">
        <v>24</v>
      </c>
      <c r="B73" s="5" t="s">
        <v>71</v>
      </c>
      <c r="C73" s="6">
        <v>44.3</v>
      </c>
      <c r="D73" s="5" t="s">
        <v>20</v>
      </c>
      <c r="F73" s="5" t="s">
        <v>20</v>
      </c>
      <c r="H73" s="5" t="s">
        <v>23</v>
      </c>
      <c r="I73" s="5" t="s">
        <v>173</v>
      </c>
    </row>
    <row r="74">
      <c r="A74" s="5" t="s">
        <v>25</v>
      </c>
      <c r="B74" s="5" t="s">
        <v>71</v>
      </c>
      <c r="C74" s="6" t="s">
        <v>26</v>
      </c>
      <c r="D74" s="5" t="s">
        <v>47</v>
      </c>
      <c r="F74" s="5" t="s">
        <v>149</v>
      </c>
      <c r="H74" s="5" t="s">
        <v>150</v>
      </c>
    </row>
    <row r="75">
      <c r="A75" s="5" t="s">
        <v>22</v>
      </c>
      <c r="B75" s="5" t="s">
        <v>73</v>
      </c>
      <c r="C75" s="6">
        <v>40.0</v>
      </c>
      <c r="D75" s="5" t="s">
        <v>20</v>
      </c>
      <c r="F75" s="5" t="s">
        <v>20</v>
      </c>
      <c r="H75" s="5" t="s">
        <v>23</v>
      </c>
    </row>
    <row r="76">
      <c r="A76" s="5" t="s">
        <v>24</v>
      </c>
      <c r="B76" s="5" t="s">
        <v>73</v>
      </c>
      <c r="C76" s="6">
        <v>80.0</v>
      </c>
      <c r="D76" s="5" t="s">
        <v>20</v>
      </c>
      <c r="F76" s="5" t="s">
        <v>20</v>
      </c>
      <c r="H76" s="5" t="s">
        <v>23</v>
      </c>
    </row>
    <row r="77">
      <c r="A77" s="5" t="s">
        <v>25</v>
      </c>
      <c r="B77" s="5" t="s">
        <v>73</v>
      </c>
      <c r="C77" s="6" t="s">
        <v>26</v>
      </c>
      <c r="D77" s="5" t="s">
        <v>47</v>
      </c>
      <c r="F77" s="5" t="s">
        <v>149</v>
      </c>
      <c r="H77" s="5" t="s">
        <v>150</v>
      </c>
    </row>
    <row r="78">
      <c r="A78" s="5" t="s">
        <v>22</v>
      </c>
      <c r="B78" s="5" t="s">
        <v>174</v>
      </c>
      <c r="C78" s="6">
        <v>39.95</v>
      </c>
      <c r="D78" s="5" t="s">
        <v>20</v>
      </c>
      <c r="F78" s="5" t="s">
        <v>20</v>
      </c>
      <c r="H78" s="5" t="s">
        <v>23</v>
      </c>
    </row>
    <row r="79">
      <c r="A79" s="5" t="s">
        <v>24</v>
      </c>
      <c r="B79" s="5" t="s">
        <v>174</v>
      </c>
      <c r="C79" s="6">
        <v>79.9</v>
      </c>
      <c r="D79" s="5" t="s">
        <v>20</v>
      </c>
      <c r="F79" s="5" t="s">
        <v>20</v>
      </c>
      <c r="H79" s="5" t="s">
        <v>166</v>
      </c>
      <c r="I79" s="5" t="s">
        <v>172</v>
      </c>
    </row>
    <row r="80">
      <c r="A80" s="5" t="s">
        <v>25</v>
      </c>
      <c r="B80" s="5" t="s">
        <v>174</v>
      </c>
      <c r="C80" s="6" t="s">
        <v>26</v>
      </c>
      <c r="D80" s="5" t="s">
        <v>47</v>
      </c>
      <c r="F80" s="5" t="s">
        <v>149</v>
      </c>
      <c r="H80" s="5" t="s">
        <v>150</v>
      </c>
    </row>
    <row r="81">
      <c r="A81" s="5" t="s">
        <v>22</v>
      </c>
      <c r="B81" s="5" t="s">
        <v>77</v>
      </c>
      <c r="C81" s="6">
        <v>40.0</v>
      </c>
      <c r="D81" s="5" t="s">
        <v>20</v>
      </c>
      <c r="F81" s="5" t="s">
        <v>20</v>
      </c>
      <c r="H81" s="5" t="s">
        <v>23</v>
      </c>
    </row>
    <row r="82">
      <c r="A82" s="5" t="s">
        <v>24</v>
      </c>
      <c r="B82" s="5" t="s">
        <v>77</v>
      </c>
      <c r="C82" s="6">
        <v>80.0</v>
      </c>
      <c r="D82" s="5" t="s">
        <v>20</v>
      </c>
      <c r="F82" s="5" t="s">
        <v>20</v>
      </c>
      <c r="H82" s="5" t="s">
        <v>23</v>
      </c>
    </row>
    <row r="83">
      <c r="A83" s="5" t="s">
        <v>25</v>
      </c>
      <c r="B83" s="5" t="s">
        <v>77</v>
      </c>
      <c r="C83" s="6" t="s">
        <v>26</v>
      </c>
      <c r="D83" s="5" t="s">
        <v>47</v>
      </c>
      <c r="F83" s="5" t="s">
        <v>149</v>
      </c>
      <c r="H83" s="5" t="s">
        <v>150</v>
      </c>
    </row>
    <row r="84">
      <c r="A84" s="5" t="s">
        <v>22</v>
      </c>
      <c r="B84" s="5" t="s">
        <v>175</v>
      </c>
      <c r="C84" s="6">
        <v>40.03</v>
      </c>
      <c r="D84" s="5" t="s">
        <v>20</v>
      </c>
      <c r="F84" s="5" t="s">
        <v>20</v>
      </c>
      <c r="H84" s="5" t="s">
        <v>23</v>
      </c>
    </row>
    <row r="85">
      <c r="A85" s="5" t="s">
        <v>24</v>
      </c>
      <c r="B85" s="5" t="s">
        <v>175</v>
      </c>
      <c r="C85" s="6">
        <v>80.07</v>
      </c>
      <c r="D85" s="5" t="s">
        <v>20</v>
      </c>
      <c r="F85" s="5" t="s">
        <v>20</v>
      </c>
      <c r="H85" s="5" t="s">
        <v>166</v>
      </c>
      <c r="I85" s="5" t="s">
        <v>172</v>
      </c>
    </row>
    <row r="86">
      <c r="A86" s="5" t="s">
        <v>25</v>
      </c>
      <c r="B86" s="5" t="s">
        <v>175</v>
      </c>
      <c r="C86" s="6" t="s">
        <v>26</v>
      </c>
      <c r="D86" s="5" t="s">
        <v>47</v>
      </c>
      <c r="F86" s="5" t="s">
        <v>149</v>
      </c>
      <c r="H86" s="5" t="s">
        <v>150</v>
      </c>
    </row>
    <row r="87">
      <c r="A87" s="5" t="s">
        <v>22</v>
      </c>
      <c r="B87" s="5" t="s">
        <v>79</v>
      </c>
      <c r="C87" s="6">
        <v>40.0</v>
      </c>
      <c r="D87" s="5" t="s">
        <v>20</v>
      </c>
      <c r="F87" s="5" t="s">
        <v>20</v>
      </c>
      <c r="H87" s="5" t="s">
        <v>23</v>
      </c>
    </row>
    <row r="88">
      <c r="A88" s="5" t="s">
        <v>24</v>
      </c>
      <c r="B88" s="5" t="s">
        <v>79</v>
      </c>
      <c r="C88" s="6">
        <v>80.0</v>
      </c>
      <c r="D88" s="5" t="s">
        <v>20</v>
      </c>
      <c r="F88" s="5" t="s">
        <v>20</v>
      </c>
      <c r="H88" s="5" t="s">
        <v>23</v>
      </c>
    </row>
    <row r="89">
      <c r="A89" s="5" t="s">
        <v>25</v>
      </c>
      <c r="B89" s="5" t="s">
        <v>79</v>
      </c>
      <c r="C89" s="6" t="s">
        <v>26</v>
      </c>
      <c r="D89" s="5" t="s">
        <v>47</v>
      </c>
      <c r="F89" s="5" t="s">
        <v>149</v>
      </c>
      <c r="H89" s="5" t="s">
        <v>150</v>
      </c>
    </row>
    <row r="90">
      <c r="A90" s="5" t="s">
        <v>22</v>
      </c>
      <c r="B90" s="5" t="s">
        <v>176</v>
      </c>
      <c r="C90" s="6">
        <v>39.96</v>
      </c>
      <c r="D90" s="5" t="s">
        <v>20</v>
      </c>
      <c r="F90" s="5" t="s">
        <v>20</v>
      </c>
      <c r="H90" s="5" t="s">
        <v>23</v>
      </c>
    </row>
    <row r="91">
      <c r="A91" s="5" t="s">
        <v>18</v>
      </c>
      <c r="B91" s="5" t="s">
        <v>176</v>
      </c>
      <c r="C91" s="6">
        <v>63.87</v>
      </c>
      <c r="D91" s="5" t="s">
        <v>20</v>
      </c>
      <c r="F91" s="5" t="s">
        <v>20</v>
      </c>
      <c r="H91" s="5" t="s">
        <v>169</v>
      </c>
    </row>
    <row r="92">
      <c r="A92" s="5" t="s">
        <v>24</v>
      </c>
      <c r="B92" s="5" t="s">
        <v>176</v>
      </c>
      <c r="C92" s="6">
        <v>79.92</v>
      </c>
      <c r="D92" s="5" t="s">
        <v>20</v>
      </c>
      <c r="F92" s="5" t="s">
        <v>20</v>
      </c>
      <c r="H92" s="5" t="s">
        <v>166</v>
      </c>
      <c r="I92" s="5" t="s">
        <v>172</v>
      </c>
    </row>
    <row r="93">
      <c r="A93" s="5" t="s">
        <v>25</v>
      </c>
      <c r="B93" s="5" t="s">
        <v>176</v>
      </c>
      <c r="C93" s="6" t="s">
        <v>26</v>
      </c>
      <c r="D93" s="5" t="s">
        <v>47</v>
      </c>
      <c r="F93" s="5" t="s">
        <v>149</v>
      </c>
      <c r="H93" s="5" t="s">
        <v>150</v>
      </c>
    </row>
    <row r="94">
      <c r="A94" s="5" t="s">
        <v>22</v>
      </c>
      <c r="B94" s="5" t="s">
        <v>82</v>
      </c>
      <c r="C94" s="6">
        <v>40.0</v>
      </c>
      <c r="D94" s="5" t="s">
        <v>20</v>
      </c>
      <c r="F94" s="5" t="s">
        <v>20</v>
      </c>
      <c r="H94" s="5" t="s">
        <v>23</v>
      </c>
    </row>
    <row r="95">
      <c r="A95" s="5" t="s">
        <v>24</v>
      </c>
      <c r="B95" s="5" t="s">
        <v>82</v>
      </c>
      <c r="C95" s="6">
        <v>80.0</v>
      </c>
      <c r="D95" s="5" t="s">
        <v>20</v>
      </c>
      <c r="F95" s="5" t="s">
        <v>20</v>
      </c>
      <c r="H95" s="5" t="s">
        <v>23</v>
      </c>
    </row>
    <row r="96">
      <c r="A96" s="5" t="s">
        <v>25</v>
      </c>
      <c r="B96" s="5" t="s">
        <v>82</v>
      </c>
      <c r="C96" s="6" t="s">
        <v>26</v>
      </c>
      <c r="D96" s="5" t="s">
        <v>47</v>
      </c>
      <c r="F96" s="5" t="s">
        <v>149</v>
      </c>
      <c r="H96" s="5" t="s">
        <v>150</v>
      </c>
    </row>
    <row r="97">
      <c r="A97" s="5" t="s">
        <v>22</v>
      </c>
      <c r="B97" s="5" t="s">
        <v>177</v>
      </c>
      <c r="C97" s="6">
        <v>39.81</v>
      </c>
      <c r="D97" s="5" t="s">
        <v>20</v>
      </c>
      <c r="F97" s="5" t="s">
        <v>20</v>
      </c>
      <c r="H97" s="5" t="s">
        <v>23</v>
      </c>
    </row>
    <row r="98">
      <c r="A98" s="5" t="s">
        <v>18</v>
      </c>
      <c r="B98" s="5" t="s">
        <v>177</v>
      </c>
      <c r="C98" s="6">
        <v>53.18</v>
      </c>
      <c r="D98" s="5" t="s">
        <v>20</v>
      </c>
      <c r="F98" s="5" t="s">
        <v>20</v>
      </c>
      <c r="H98" s="5" t="s">
        <v>169</v>
      </c>
    </row>
    <row r="99">
      <c r="A99" s="5" t="s">
        <v>24</v>
      </c>
      <c r="B99" s="5" t="s">
        <v>177</v>
      </c>
      <c r="C99" s="6">
        <v>79.62</v>
      </c>
      <c r="D99" s="5" t="s">
        <v>20</v>
      </c>
      <c r="F99" s="5" t="s">
        <v>20</v>
      </c>
      <c r="H99" s="5" t="s">
        <v>166</v>
      </c>
      <c r="I99" s="5" t="s">
        <v>172</v>
      </c>
    </row>
    <row r="100">
      <c r="A100" s="5" t="s">
        <v>25</v>
      </c>
      <c r="B100" s="5" t="s">
        <v>177</v>
      </c>
      <c r="C100" s="6" t="s">
        <v>26</v>
      </c>
      <c r="D100" s="5" t="s">
        <v>47</v>
      </c>
      <c r="F100" s="5" t="s">
        <v>149</v>
      </c>
      <c r="H100" s="5" t="s">
        <v>150</v>
      </c>
    </row>
    <row r="101">
      <c r="A101" s="5" t="s">
        <v>22</v>
      </c>
      <c r="B101" s="5" t="s">
        <v>86</v>
      </c>
      <c r="C101" s="6">
        <v>40.0</v>
      </c>
      <c r="D101" s="5" t="s">
        <v>20</v>
      </c>
      <c r="F101" s="5" t="s">
        <v>20</v>
      </c>
      <c r="H101" s="5" t="s">
        <v>23</v>
      </c>
    </row>
    <row r="102">
      <c r="A102" s="5" t="s">
        <v>24</v>
      </c>
      <c r="B102" s="5" t="s">
        <v>86</v>
      </c>
      <c r="C102" s="6">
        <v>80.0</v>
      </c>
      <c r="D102" s="5" t="s">
        <v>20</v>
      </c>
      <c r="F102" s="5" t="s">
        <v>20</v>
      </c>
      <c r="H102" s="5" t="s">
        <v>23</v>
      </c>
    </row>
    <row r="103">
      <c r="A103" s="5" t="s">
        <v>25</v>
      </c>
      <c r="B103" s="5" t="s">
        <v>86</v>
      </c>
      <c r="C103" s="6" t="s">
        <v>26</v>
      </c>
      <c r="D103" s="5" t="s">
        <v>47</v>
      </c>
      <c r="F103" s="5" t="s">
        <v>149</v>
      </c>
      <c r="H103" s="5" t="s">
        <v>150</v>
      </c>
    </row>
    <row r="104">
      <c r="A104" s="5" t="s">
        <v>22</v>
      </c>
      <c r="B104" s="5" t="s">
        <v>178</v>
      </c>
      <c r="C104" s="6">
        <v>40.0</v>
      </c>
      <c r="D104" s="5" t="s">
        <v>20</v>
      </c>
      <c r="F104" s="5" t="s">
        <v>20</v>
      </c>
      <c r="H104" s="5" t="s">
        <v>23</v>
      </c>
    </row>
    <row r="105">
      <c r="A105" s="5" t="s">
        <v>18</v>
      </c>
      <c r="B105" s="5" t="s">
        <v>178</v>
      </c>
      <c r="C105" s="6">
        <v>64.31</v>
      </c>
      <c r="D105" s="5" t="s">
        <v>20</v>
      </c>
      <c r="F105" s="5" t="s">
        <v>20</v>
      </c>
      <c r="H105" s="5" t="s">
        <v>169</v>
      </c>
    </row>
    <row r="106">
      <c r="A106" s="5" t="s">
        <v>24</v>
      </c>
      <c r="B106" s="5" t="s">
        <v>178</v>
      </c>
      <c r="C106" s="6">
        <v>69.84</v>
      </c>
      <c r="D106" s="5" t="s">
        <v>20</v>
      </c>
      <c r="F106" s="5" t="s">
        <v>20</v>
      </c>
      <c r="H106" s="5" t="s">
        <v>23</v>
      </c>
      <c r="I106" s="5" t="s">
        <v>179</v>
      </c>
    </row>
    <row r="107">
      <c r="A107" s="5" t="s">
        <v>25</v>
      </c>
      <c r="B107" s="5" t="s">
        <v>178</v>
      </c>
      <c r="C107" s="6" t="s">
        <v>26</v>
      </c>
      <c r="D107" s="5" t="s">
        <v>47</v>
      </c>
      <c r="F107" s="5" t="s">
        <v>149</v>
      </c>
      <c r="H107" s="5" t="s">
        <v>150</v>
      </c>
    </row>
    <row r="108">
      <c r="A108" s="5" t="s">
        <v>22</v>
      </c>
      <c r="B108" s="5" t="s">
        <v>93</v>
      </c>
      <c r="C108" s="6">
        <v>40.38</v>
      </c>
      <c r="D108" s="5" t="s">
        <v>20</v>
      </c>
      <c r="F108" s="5" t="s">
        <v>20</v>
      </c>
      <c r="H108" s="5" t="s">
        <v>23</v>
      </c>
    </row>
    <row r="109">
      <c r="A109" s="5" t="s">
        <v>24</v>
      </c>
      <c r="B109" s="5" t="s">
        <v>93</v>
      </c>
      <c r="C109" s="6">
        <v>80.38</v>
      </c>
      <c r="D109" s="5" t="s">
        <v>20</v>
      </c>
      <c r="F109" s="5" t="s">
        <v>20</v>
      </c>
      <c r="H109" s="5" t="s">
        <v>166</v>
      </c>
      <c r="I109" s="5" t="s">
        <v>172</v>
      </c>
    </row>
    <row r="110">
      <c r="A110" s="5" t="s">
        <v>25</v>
      </c>
      <c r="B110" s="5" t="s">
        <v>93</v>
      </c>
      <c r="C110" s="6" t="s">
        <v>26</v>
      </c>
      <c r="D110" s="5" t="s">
        <v>47</v>
      </c>
      <c r="F110" s="5" t="s">
        <v>149</v>
      </c>
      <c r="H110" s="5" t="s">
        <v>150</v>
      </c>
    </row>
    <row r="111">
      <c r="A111" s="5" t="s">
        <v>22</v>
      </c>
      <c r="B111" s="5" t="s">
        <v>94</v>
      </c>
      <c r="C111" s="6">
        <v>40.0</v>
      </c>
      <c r="D111" s="5" t="s">
        <v>20</v>
      </c>
      <c r="F111" s="5" t="s">
        <v>20</v>
      </c>
      <c r="H111" s="5" t="s">
        <v>23</v>
      </c>
    </row>
    <row r="112">
      <c r="A112" s="5" t="s">
        <v>24</v>
      </c>
      <c r="B112" s="5" t="s">
        <v>94</v>
      </c>
      <c r="C112" s="6">
        <v>80.0</v>
      </c>
      <c r="D112" s="5" t="s">
        <v>20</v>
      </c>
      <c r="F112" s="5" t="s">
        <v>20</v>
      </c>
      <c r="H112" s="5" t="s">
        <v>23</v>
      </c>
    </row>
    <row r="113">
      <c r="A113" s="5" t="s">
        <v>25</v>
      </c>
      <c r="B113" s="5" t="s">
        <v>94</v>
      </c>
      <c r="C113" s="6" t="s">
        <v>26</v>
      </c>
      <c r="D113" s="5" t="s">
        <v>47</v>
      </c>
      <c r="F113" s="5" t="s">
        <v>149</v>
      </c>
      <c r="H113" s="5" t="s">
        <v>150</v>
      </c>
    </row>
    <row r="114">
      <c r="A114" s="5" t="s">
        <v>22</v>
      </c>
      <c r="B114" s="5" t="s">
        <v>180</v>
      </c>
      <c r="C114" s="6">
        <v>39.94</v>
      </c>
      <c r="D114" s="5" t="s">
        <v>20</v>
      </c>
      <c r="F114" s="5" t="s">
        <v>20</v>
      </c>
      <c r="H114" s="5" t="s">
        <v>23</v>
      </c>
    </row>
    <row r="115">
      <c r="A115" s="5" t="s">
        <v>24</v>
      </c>
      <c r="B115" s="5" t="s">
        <v>180</v>
      </c>
      <c r="C115" s="6">
        <v>79.88</v>
      </c>
      <c r="D115" s="5" t="s">
        <v>20</v>
      </c>
      <c r="F115" s="5" t="s">
        <v>20</v>
      </c>
      <c r="H115" s="5" t="s">
        <v>166</v>
      </c>
      <c r="I115" s="5" t="s">
        <v>172</v>
      </c>
    </row>
    <row r="116">
      <c r="A116" s="5" t="s">
        <v>25</v>
      </c>
      <c r="B116" s="5" t="s">
        <v>180</v>
      </c>
      <c r="C116" s="6" t="s">
        <v>26</v>
      </c>
      <c r="D116" s="5" t="s">
        <v>47</v>
      </c>
      <c r="F116" s="5" t="s">
        <v>149</v>
      </c>
      <c r="H116" s="5" t="s">
        <v>150</v>
      </c>
    </row>
    <row r="117">
      <c r="A117" s="5" t="s">
        <v>22</v>
      </c>
      <c r="B117" s="5" t="s">
        <v>97</v>
      </c>
      <c r="C117" s="6">
        <v>40.0</v>
      </c>
      <c r="D117" s="5" t="s">
        <v>20</v>
      </c>
      <c r="F117" s="5" t="s">
        <v>20</v>
      </c>
      <c r="H117" s="5" t="s">
        <v>23</v>
      </c>
    </row>
    <row r="118">
      <c r="A118" s="5" t="s">
        <v>24</v>
      </c>
      <c r="B118" s="5" t="s">
        <v>97</v>
      </c>
      <c r="C118" s="6">
        <v>80.0</v>
      </c>
      <c r="D118" s="5" t="s">
        <v>20</v>
      </c>
      <c r="F118" s="5" t="s">
        <v>20</v>
      </c>
      <c r="H118" s="5" t="s">
        <v>23</v>
      </c>
    </row>
    <row r="119">
      <c r="A119" s="5" t="s">
        <v>25</v>
      </c>
      <c r="B119" s="5" t="s">
        <v>97</v>
      </c>
      <c r="C119" s="6" t="s">
        <v>26</v>
      </c>
      <c r="D119" s="5" t="s">
        <v>47</v>
      </c>
      <c r="F119" s="5" t="s">
        <v>149</v>
      </c>
      <c r="H119" s="5" t="s">
        <v>150</v>
      </c>
    </row>
    <row r="120">
      <c r="A120" s="5" t="s">
        <v>22</v>
      </c>
      <c r="B120" s="5" t="s">
        <v>181</v>
      </c>
      <c r="C120" s="6">
        <v>39.84</v>
      </c>
      <c r="D120" s="5" t="s">
        <v>20</v>
      </c>
      <c r="F120" s="5" t="s">
        <v>20</v>
      </c>
      <c r="H120" s="5" t="s">
        <v>23</v>
      </c>
    </row>
    <row r="121">
      <c r="A121" s="5" t="s">
        <v>24</v>
      </c>
      <c r="B121" s="5" t="s">
        <v>181</v>
      </c>
      <c r="C121" s="6">
        <v>79.69</v>
      </c>
      <c r="D121" s="5" t="s">
        <v>20</v>
      </c>
      <c r="F121" s="5" t="s">
        <v>20</v>
      </c>
      <c r="H121" s="5" t="s">
        <v>166</v>
      </c>
      <c r="I121" s="5" t="s">
        <v>172</v>
      </c>
    </row>
    <row r="122">
      <c r="A122" s="5" t="s">
        <v>25</v>
      </c>
      <c r="B122" s="5" t="s">
        <v>181</v>
      </c>
      <c r="C122" s="6" t="s">
        <v>26</v>
      </c>
      <c r="D122" s="5" t="s">
        <v>47</v>
      </c>
      <c r="F122" s="5" t="s">
        <v>149</v>
      </c>
      <c r="H122" s="5" t="s">
        <v>150</v>
      </c>
    </row>
    <row r="123">
      <c r="A123" s="5" t="s">
        <v>22</v>
      </c>
      <c r="B123" s="5" t="s">
        <v>99</v>
      </c>
      <c r="C123" s="6">
        <v>40.0</v>
      </c>
      <c r="D123" s="5" t="s">
        <v>20</v>
      </c>
      <c r="F123" s="5" t="s">
        <v>20</v>
      </c>
      <c r="H123" s="5" t="s">
        <v>23</v>
      </c>
    </row>
    <row r="124">
      <c r="A124" s="5" t="s">
        <v>24</v>
      </c>
      <c r="B124" s="5" t="s">
        <v>99</v>
      </c>
      <c r="C124" s="6">
        <v>80.0</v>
      </c>
      <c r="D124" s="5" t="s">
        <v>20</v>
      </c>
      <c r="F124" s="5" t="s">
        <v>20</v>
      </c>
      <c r="H124" s="5" t="s">
        <v>23</v>
      </c>
    </row>
    <row r="125">
      <c r="A125" s="5" t="s">
        <v>25</v>
      </c>
      <c r="B125" s="5" t="s">
        <v>99</v>
      </c>
      <c r="C125" s="6" t="s">
        <v>26</v>
      </c>
      <c r="D125" s="5" t="s">
        <v>47</v>
      </c>
      <c r="F125" s="5" t="s">
        <v>149</v>
      </c>
      <c r="H125" s="5" t="s">
        <v>150</v>
      </c>
    </row>
    <row r="126">
      <c r="A126" s="5" t="s">
        <v>22</v>
      </c>
      <c r="B126" s="5" t="s">
        <v>182</v>
      </c>
      <c r="C126" s="6">
        <v>40.24</v>
      </c>
      <c r="D126" s="5" t="s">
        <v>20</v>
      </c>
      <c r="F126" s="5" t="s">
        <v>20</v>
      </c>
      <c r="H126" s="5" t="s">
        <v>23</v>
      </c>
    </row>
    <row r="127">
      <c r="A127" s="5" t="s">
        <v>24</v>
      </c>
      <c r="B127" s="5" t="s">
        <v>182</v>
      </c>
      <c r="C127" s="6">
        <v>80.04</v>
      </c>
      <c r="D127" s="5" t="s">
        <v>20</v>
      </c>
      <c r="F127" s="5" t="s">
        <v>20</v>
      </c>
      <c r="H127" s="5" t="s">
        <v>166</v>
      </c>
      <c r="I127" s="5" t="s">
        <v>172</v>
      </c>
    </row>
    <row r="128">
      <c r="A128" s="5" t="s">
        <v>25</v>
      </c>
      <c r="B128" s="5" t="s">
        <v>182</v>
      </c>
      <c r="C128" s="6" t="s">
        <v>26</v>
      </c>
      <c r="D128" s="5" t="s">
        <v>47</v>
      </c>
      <c r="F128" s="5" t="s">
        <v>149</v>
      </c>
      <c r="H128" s="5" t="s">
        <v>150</v>
      </c>
    </row>
    <row r="129">
      <c r="A129" s="5" t="s">
        <v>22</v>
      </c>
      <c r="B129" s="5" t="s">
        <v>101</v>
      </c>
      <c r="C129" s="6">
        <v>40.0</v>
      </c>
      <c r="D129" s="5" t="s">
        <v>20</v>
      </c>
      <c r="F129" s="5" t="s">
        <v>20</v>
      </c>
      <c r="H129" s="5" t="s">
        <v>23</v>
      </c>
    </row>
    <row r="130">
      <c r="A130" s="5" t="s">
        <v>24</v>
      </c>
      <c r="B130" s="5" t="s">
        <v>101</v>
      </c>
      <c r="C130" s="6">
        <v>80.0</v>
      </c>
      <c r="D130" s="5" t="s">
        <v>20</v>
      </c>
      <c r="F130" s="5" t="s">
        <v>20</v>
      </c>
      <c r="H130" s="5" t="s">
        <v>23</v>
      </c>
    </row>
    <row r="131">
      <c r="A131" s="5" t="s">
        <v>25</v>
      </c>
      <c r="B131" s="5" t="s">
        <v>101</v>
      </c>
      <c r="C131" s="6" t="s">
        <v>26</v>
      </c>
      <c r="D131" s="5" t="s">
        <v>47</v>
      </c>
      <c r="F131" s="5" t="s">
        <v>149</v>
      </c>
      <c r="H131" s="5" t="s">
        <v>150</v>
      </c>
    </row>
    <row r="132">
      <c r="A132" s="5" t="s">
        <v>22</v>
      </c>
      <c r="B132" s="5" t="s">
        <v>183</v>
      </c>
      <c r="C132" s="6">
        <v>40.1</v>
      </c>
      <c r="D132" s="5" t="s">
        <v>20</v>
      </c>
      <c r="F132" s="5" t="s">
        <v>20</v>
      </c>
      <c r="H132" s="5" t="s">
        <v>23</v>
      </c>
    </row>
    <row r="133">
      <c r="A133" s="5" t="s">
        <v>24</v>
      </c>
      <c r="B133" s="5" t="s">
        <v>183</v>
      </c>
      <c r="C133" s="6">
        <v>80.2</v>
      </c>
      <c r="D133" s="5" t="s">
        <v>20</v>
      </c>
      <c r="F133" s="5" t="s">
        <v>20</v>
      </c>
      <c r="H133" s="5" t="s">
        <v>166</v>
      </c>
      <c r="I133" s="5" t="s">
        <v>172</v>
      </c>
    </row>
    <row r="134">
      <c r="A134" s="5" t="s">
        <v>25</v>
      </c>
      <c r="B134" s="5" t="s">
        <v>183</v>
      </c>
      <c r="C134" s="6" t="s">
        <v>26</v>
      </c>
      <c r="D134" s="5" t="s">
        <v>47</v>
      </c>
      <c r="F134" s="5" t="s">
        <v>149</v>
      </c>
      <c r="H134" s="5" t="s">
        <v>150</v>
      </c>
    </row>
    <row r="135">
      <c r="A135" s="5" t="s">
        <v>22</v>
      </c>
      <c r="B135" s="5" t="s">
        <v>103</v>
      </c>
      <c r="C135" s="6">
        <v>40.0</v>
      </c>
      <c r="D135" s="5" t="s">
        <v>20</v>
      </c>
      <c r="F135" s="5" t="s">
        <v>20</v>
      </c>
      <c r="H135" s="5" t="s">
        <v>23</v>
      </c>
    </row>
    <row r="136">
      <c r="A136" s="5" t="s">
        <v>24</v>
      </c>
      <c r="B136" s="5" t="s">
        <v>103</v>
      </c>
      <c r="C136" s="6">
        <v>80.0</v>
      </c>
      <c r="D136" s="5" t="s">
        <v>20</v>
      </c>
      <c r="F136" s="5" t="s">
        <v>20</v>
      </c>
      <c r="H136" s="5" t="s">
        <v>23</v>
      </c>
    </row>
    <row r="137">
      <c r="A137" s="5" t="s">
        <v>25</v>
      </c>
      <c r="B137" s="5" t="s">
        <v>103</v>
      </c>
      <c r="C137" s="6" t="s">
        <v>26</v>
      </c>
      <c r="D137" s="5" t="s">
        <v>47</v>
      </c>
      <c r="F137" s="5" t="s">
        <v>149</v>
      </c>
      <c r="H137" s="5" t="s">
        <v>150</v>
      </c>
    </row>
    <row r="138">
      <c r="A138" s="5" t="s">
        <v>22</v>
      </c>
      <c r="B138" s="5" t="s">
        <v>184</v>
      </c>
      <c r="C138" s="6">
        <v>39.88</v>
      </c>
      <c r="D138" s="5" t="s">
        <v>20</v>
      </c>
      <c r="F138" s="5" t="s">
        <v>20</v>
      </c>
      <c r="H138" s="5" t="s">
        <v>23</v>
      </c>
    </row>
    <row r="139">
      <c r="A139" s="5" t="s">
        <v>24</v>
      </c>
      <c r="B139" s="5" t="s">
        <v>184</v>
      </c>
      <c r="C139" s="6">
        <v>79.76</v>
      </c>
      <c r="D139" s="5" t="s">
        <v>20</v>
      </c>
      <c r="F139" s="5" t="s">
        <v>20</v>
      </c>
      <c r="H139" s="5" t="s">
        <v>166</v>
      </c>
      <c r="I139" s="5" t="s">
        <v>172</v>
      </c>
    </row>
    <row r="140">
      <c r="A140" s="5" t="s">
        <v>25</v>
      </c>
      <c r="B140" s="5" t="s">
        <v>184</v>
      </c>
      <c r="C140" s="6" t="s">
        <v>26</v>
      </c>
      <c r="D140" s="5" t="s">
        <v>47</v>
      </c>
      <c r="F140" s="5" t="s">
        <v>149</v>
      </c>
      <c r="H140" s="5" t="s">
        <v>150</v>
      </c>
    </row>
    <row r="141">
      <c r="A141" s="5" t="s">
        <v>22</v>
      </c>
      <c r="B141" s="5" t="s">
        <v>105</v>
      </c>
      <c r="C141" s="6">
        <v>40.16</v>
      </c>
      <c r="D141" s="5" t="s">
        <v>20</v>
      </c>
      <c r="F141" s="5" t="s">
        <v>20</v>
      </c>
      <c r="H141" s="5" t="s">
        <v>23</v>
      </c>
    </row>
    <row r="142">
      <c r="A142" s="5" t="s">
        <v>24</v>
      </c>
      <c r="B142" s="5" t="s">
        <v>105</v>
      </c>
      <c r="C142" s="6">
        <v>80.16</v>
      </c>
      <c r="D142" s="5" t="s">
        <v>20</v>
      </c>
      <c r="F142" s="5" t="s">
        <v>20</v>
      </c>
      <c r="H142" s="5" t="s">
        <v>166</v>
      </c>
      <c r="I142" s="5" t="s">
        <v>172</v>
      </c>
    </row>
    <row r="143">
      <c r="A143" s="5" t="s">
        <v>25</v>
      </c>
      <c r="B143" s="5" t="s">
        <v>105</v>
      </c>
      <c r="C143" s="6" t="s">
        <v>26</v>
      </c>
      <c r="D143" s="5" t="s">
        <v>47</v>
      </c>
      <c r="F143" s="5" t="s">
        <v>149</v>
      </c>
      <c r="H143" s="5" t="s">
        <v>150</v>
      </c>
    </row>
    <row r="144">
      <c r="A144" s="5" t="s">
        <v>22</v>
      </c>
      <c r="B144" s="5" t="s">
        <v>106</v>
      </c>
      <c r="C144" s="6">
        <v>40.0</v>
      </c>
      <c r="D144" s="5" t="s">
        <v>20</v>
      </c>
      <c r="F144" s="5" t="s">
        <v>20</v>
      </c>
      <c r="H144" s="5" t="s">
        <v>23</v>
      </c>
    </row>
    <row r="145">
      <c r="A145" s="5" t="s">
        <v>24</v>
      </c>
      <c r="B145" s="5" t="s">
        <v>106</v>
      </c>
      <c r="C145" s="6">
        <v>80.0</v>
      </c>
      <c r="D145" s="5" t="s">
        <v>20</v>
      </c>
      <c r="F145" s="5" t="s">
        <v>20</v>
      </c>
      <c r="H145" s="5" t="s">
        <v>23</v>
      </c>
    </row>
    <row r="146">
      <c r="A146" s="5" t="s">
        <v>25</v>
      </c>
      <c r="B146" s="5" t="s">
        <v>106</v>
      </c>
      <c r="C146" s="6" t="s">
        <v>26</v>
      </c>
      <c r="D146" s="5" t="s">
        <v>47</v>
      </c>
      <c r="F146" s="5" t="s">
        <v>149</v>
      </c>
      <c r="H146" s="5" t="s">
        <v>150</v>
      </c>
    </row>
    <row r="147">
      <c r="A147" s="5" t="s">
        <v>22</v>
      </c>
      <c r="B147" s="5" t="s">
        <v>185</v>
      </c>
      <c r="C147" s="6">
        <v>39.88</v>
      </c>
      <c r="D147" s="5" t="s">
        <v>20</v>
      </c>
      <c r="F147" s="5" t="s">
        <v>20</v>
      </c>
      <c r="H147" s="5" t="s">
        <v>23</v>
      </c>
    </row>
    <row r="148">
      <c r="A148" s="5" t="s">
        <v>24</v>
      </c>
      <c r="B148" s="5" t="s">
        <v>185</v>
      </c>
      <c r="C148" s="6">
        <v>79.77</v>
      </c>
      <c r="D148" s="5" t="s">
        <v>20</v>
      </c>
      <c r="F148" s="5" t="s">
        <v>20</v>
      </c>
      <c r="H148" s="5" t="s">
        <v>166</v>
      </c>
      <c r="I148" s="5" t="s">
        <v>172</v>
      </c>
    </row>
    <row r="149">
      <c r="A149" s="5" t="s">
        <v>25</v>
      </c>
      <c r="B149" s="5" t="s">
        <v>185</v>
      </c>
      <c r="C149" s="6" t="s">
        <v>26</v>
      </c>
      <c r="D149" s="5" t="s">
        <v>47</v>
      </c>
      <c r="F149" s="5" t="s">
        <v>149</v>
      </c>
      <c r="H149" s="5" t="s">
        <v>150</v>
      </c>
    </row>
    <row r="150">
      <c r="A150" s="5" t="s">
        <v>22</v>
      </c>
      <c r="B150" s="5" t="s">
        <v>108</v>
      </c>
      <c r="C150" s="6">
        <v>40.0</v>
      </c>
      <c r="D150" s="5" t="s">
        <v>20</v>
      </c>
      <c r="F150" s="5" t="s">
        <v>20</v>
      </c>
      <c r="H150" s="5" t="s">
        <v>23</v>
      </c>
    </row>
    <row r="151">
      <c r="A151" s="5" t="s">
        <v>24</v>
      </c>
      <c r="B151" s="5" t="s">
        <v>108</v>
      </c>
      <c r="C151" s="6">
        <v>80.0</v>
      </c>
      <c r="D151" s="5" t="s">
        <v>20</v>
      </c>
      <c r="F151" s="5" t="s">
        <v>20</v>
      </c>
      <c r="H151" s="5" t="s">
        <v>23</v>
      </c>
    </row>
    <row r="152">
      <c r="A152" s="5" t="s">
        <v>25</v>
      </c>
      <c r="B152" s="5" t="s">
        <v>108</v>
      </c>
      <c r="C152" s="6" t="s">
        <v>26</v>
      </c>
      <c r="D152" s="5" t="s">
        <v>47</v>
      </c>
      <c r="F152" s="5" t="s">
        <v>149</v>
      </c>
      <c r="H152" s="5" t="s">
        <v>150</v>
      </c>
    </row>
    <row r="153">
      <c r="A153" s="5" t="s">
        <v>22</v>
      </c>
      <c r="B153" s="5" t="s">
        <v>186</v>
      </c>
      <c r="C153" s="6">
        <v>39.98</v>
      </c>
      <c r="D153" s="5" t="s">
        <v>20</v>
      </c>
      <c r="F153" s="5" t="s">
        <v>20</v>
      </c>
      <c r="H153" s="5" t="s">
        <v>23</v>
      </c>
    </row>
    <row r="154">
      <c r="A154" s="5" t="s">
        <v>24</v>
      </c>
      <c r="B154" s="5" t="s">
        <v>186</v>
      </c>
      <c r="C154" s="6">
        <v>79.96</v>
      </c>
      <c r="D154" s="5" t="s">
        <v>20</v>
      </c>
      <c r="F154" s="5" t="s">
        <v>20</v>
      </c>
      <c r="H154" s="5" t="s">
        <v>166</v>
      </c>
      <c r="I154" s="5" t="s">
        <v>172</v>
      </c>
    </row>
    <row r="155">
      <c r="A155" s="5" t="s">
        <v>25</v>
      </c>
      <c r="B155" s="5" t="s">
        <v>186</v>
      </c>
      <c r="C155" s="6" t="s">
        <v>26</v>
      </c>
      <c r="D155" s="5" t="s">
        <v>47</v>
      </c>
      <c r="F155" s="5" t="s">
        <v>149</v>
      </c>
      <c r="H155" s="5" t="s">
        <v>150</v>
      </c>
    </row>
    <row r="156">
      <c r="A156" s="5" t="s">
        <v>22</v>
      </c>
      <c r="B156" s="5" t="s">
        <v>110</v>
      </c>
      <c r="C156" s="6">
        <v>40.0</v>
      </c>
      <c r="D156" s="5" t="s">
        <v>20</v>
      </c>
      <c r="F156" s="5" t="s">
        <v>20</v>
      </c>
      <c r="H156" s="5" t="s">
        <v>23</v>
      </c>
    </row>
    <row r="157">
      <c r="A157" s="5" t="s">
        <v>18</v>
      </c>
      <c r="B157" s="5" t="s">
        <v>110</v>
      </c>
      <c r="C157" s="6">
        <v>46.0</v>
      </c>
      <c r="D157" s="5" t="s">
        <v>20</v>
      </c>
      <c r="F157" s="5" t="s">
        <v>20</v>
      </c>
      <c r="H157" s="5" t="s">
        <v>187</v>
      </c>
    </row>
    <row r="158">
      <c r="A158" s="5" t="s">
        <v>18</v>
      </c>
      <c r="B158" s="5" t="s">
        <v>110</v>
      </c>
      <c r="C158" s="6">
        <v>54.0</v>
      </c>
      <c r="D158" s="5" t="s">
        <v>20</v>
      </c>
      <c r="F158" s="5" t="s">
        <v>20</v>
      </c>
      <c r="H158" s="5" t="s">
        <v>188</v>
      </c>
      <c r="I158" s="5" t="s">
        <v>189</v>
      </c>
    </row>
    <row r="159">
      <c r="A159" s="5" t="s">
        <v>24</v>
      </c>
      <c r="B159" s="5" t="s">
        <v>110</v>
      </c>
      <c r="C159" s="6">
        <v>80.0</v>
      </c>
      <c r="D159" s="5" t="s">
        <v>20</v>
      </c>
      <c r="F159" s="5" t="s">
        <v>20</v>
      </c>
      <c r="H159" s="5" t="s">
        <v>23</v>
      </c>
    </row>
    <row r="160">
      <c r="A160" s="5" t="s">
        <v>25</v>
      </c>
      <c r="B160" s="5" t="s">
        <v>110</v>
      </c>
      <c r="C160" s="6" t="s">
        <v>26</v>
      </c>
      <c r="D160" s="5" t="s">
        <v>47</v>
      </c>
      <c r="F160" s="5" t="s">
        <v>149</v>
      </c>
      <c r="H160" s="5" t="s">
        <v>150</v>
      </c>
    </row>
    <row r="161">
      <c r="A161" s="5" t="s">
        <v>22</v>
      </c>
      <c r="B161" s="5" t="s">
        <v>190</v>
      </c>
      <c r="C161" s="6">
        <v>39.96</v>
      </c>
      <c r="D161" s="5" t="s">
        <v>20</v>
      </c>
      <c r="F161" s="5" t="s">
        <v>20</v>
      </c>
      <c r="H161" s="5" t="s">
        <v>23</v>
      </c>
    </row>
    <row r="162">
      <c r="A162" s="5" t="s">
        <v>24</v>
      </c>
      <c r="B162" s="5" t="s">
        <v>190</v>
      </c>
      <c r="C162" s="6">
        <v>79.92</v>
      </c>
      <c r="D162" s="5" t="s">
        <v>20</v>
      </c>
      <c r="F162" s="5" t="s">
        <v>20</v>
      </c>
      <c r="H162" s="5" t="s">
        <v>166</v>
      </c>
      <c r="I162" s="5" t="s">
        <v>172</v>
      </c>
    </row>
    <row r="163">
      <c r="A163" s="5" t="s">
        <v>25</v>
      </c>
      <c r="B163" s="5" t="s">
        <v>190</v>
      </c>
      <c r="C163" s="6" t="s">
        <v>26</v>
      </c>
      <c r="D163" s="5" t="s">
        <v>47</v>
      </c>
      <c r="F163" s="5" t="s">
        <v>149</v>
      </c>
      <c r="H163" s="5" t="s">
        <v>150</v>
      </c>
    </row>
    <row r="164">
      <c r="A164" s="5" t="s">
        <v>22</v>
      </c>
      <c r="B164" s="5" t="s">
        <v>112</v>
      </c>
      <c r="C164" s="6">
        <v>40.0</v>
      </c>
      <c r="D164" s="5" t="s">
        <v>20</v>
      </c>
      <c r="F164" s="5" t="s">
        <v>20</v>
      </c>
      <c r="H164" s="5" t="s">
        <v>23</v>
      </c>
    </row>
    <row r="165">
      <c r="A165" s="5" t="s">
        <v>24</v>
      </c>
      <c r="B165" s="5" t="s">
        <v>112</v>
      </c>
      <c r="C165" s="6">
        <v>80.0</v>
      </c>
      <c r="D165" s="5" t="s">
        <v>20</v>
      </c>
      <c r="F165" s="5" t="s">
        <v>20</v>
      </c>
      <c r="H165" s="5" t="s">
        <v>23</v>
      </c>
    </row>
    <row r="166">
      <c r="A166" s="5" t="s">
        <v>25</v>
      </c>
      <c r="B166" s="5" t="s">
        <v>112</v>
      </c>
      <c r="C166" s="6" t="s">
        <v>26</v>
      </c>
      <c r="D166" s="5" t="s">
        <v>47</v>
      </c>
      <c r="F166" s="5" t="s">
        <v>149</v>
      </c>
      <c r="H166" s="5" t="s">
        <v>150</v>
      </c>
    </row>
    <row r="167">
      <c r="A167" s="5" t="s">
        <v>22</v>
      </c>
      <c r="B167" s="5" t="s">
        <v>191</v>
      </c>
      <c r="C167" s="6">
        <v>39.85</v>
      </c>
      <c r="D167" s="5" t="s">
        <v>20</v>
      </c>
      <c r="F167" s="5" t="s">
        <v>20</v>
      </c>
      <c r="H167" s="5" t="s">
        <v>23</v>
      </c>
    </row>
    <row r="168">
      <c r="A168" s="5" t="s">
        <v>24</v>
      </c>
      <c r="B168" s="5" t="s">
        <v>191</v>
      </c>
      <c r="C168" s="6">
        <v>79.71</v>
      </c>
      <c r="D168" s="5" t="s">
        <v>20</v>
      </c>
      <c r="F168" s="5" t="s">
        <v>20</v>
      </c>
      <c r="H168" s="5" t="s">
        <v>166</v>
      </c>
      <c r="I168" s="5" t="s">
        <v>172</v>
      </c>
    </row>
    <row r="169">
      <c r="A169" s="5" t="s">
        <v>25</v>
      </c>
      <c r="B169" s="5" t="s">
        <v>191</v>
      </c>
      <c r="C169" s="6" t="s">
        <v>26</v>
      </c>
      <c r="D169" s="5" t="s">
        <v>47</v>
      </c>
      <c r="F169" s="5" t="s">
        <v>149</v>
      </c>
      <c r="H169" s="5" t="s">
        <v>150</v>
      </c>
    </row>
    <row r="170">
      <c r="A170" s="5" t="s">
        <v>22</v>
      </c>
      <c r="B170" s="5" t="s">
        <v>114</v>
      </c>
      <c r="C170" s="6">
        <v>40.0</v>
      </c>
      <c r="D170" s="5" t="s">
        <v>20</v>
      </c>
      <c r="F170" s="5" t="s">
        <v>20</v>
      </c>
      <c r="H170" s="5" t="s">
        <v>23</v>
      </c>
    </row>
    <row r="171">
      <c r="A171" s="5" t="s">
        <v>24</v>
      </c>
      <c r="B171" s="5" t="s">
        <v>114</v>
      </c>
      <c r="C171" s="6">
        <v>80.0</v>
      </c>
      <c r="D171" s="5" t="s">
        <v>20</v>
      </c>
      <c r="F171" s="5" t="s">
        <v>20</v>
      </c>
      <c r="H171" s="5" t="s">
        <v>23</v>
      </c>
    </row>
    <row r="172">
      <c r="A172" s="5" t="s">
        <v>25</v>
      </c>
      <c r="B172" s="5" t="s">
        <v>114</v>
      </c>
      <c r="C172" s="6" t="s">
        <v>26</v>
      </c>
      <c r="D172" s="5" t="s">
        <v>47</v>
      </c>
      <c r="F172" s="5" t="s">
        <v>149</v>
      </c>
      <c r="H172" s="5" t="s">
        <v>150</v>
      </c>
    </row>
    <row r="173">
      <c r="A173" s="5" t="s">
        <v>22</v>
      </c>
      <c r="B173" s="5" t="s">
        <v>192</v>
      </c>
      <c r="C173" s="6">
        <v>40.1</v>
      </c>
      <c r="D173" s="5" t="s">
        <v>20</v>
      </c>
      <c r="F173" s="5" t="s">
        <v>20</v>
      </c>
      <c r="H173" s="5" t="s">
        <v>23</v>
      </c>
    </row>
    <row r="174">
      <c r="A174" s="5" t="s">
        <v>24</v>
      </c>
      <c r="B174" s="5" t="s">
        <v>192</v>
      </c>
      <c r="C174" s="6">
        <v>80.21</v>
      </c>
      <c r="D174" s="5" t="s">
        <v>20</v>
      </c>
      <c r="F174" s="5" t="s">
        <v>20</v>
      </c>
      <c r="H174" s="5" t="s">
        <v>166</v>
      </c>
      <c r="I174" s="5" t="s">
        <v>172</v>
      </c>
    </row>
    <row r="175">
      <c r="A175" s="5" t="s">
        <v>25</v>
      </c>
      <c r="B175" s="5" t="s">
        <v>192</v>
      </c>
      <c r="C175" s="6" t="s">
        <v>26</v>
      </c>
      <c r="D175" s="5" t="s">
        <v>47</v>
      </c>
      <c r="F175" s="5" t="s">
        <v>149</v>
      </c>
      <c r="H175" s="5" t="s">
        <v>150</v>
      </c>
    </row>
    <row r="176">
      <c r="A176" s="5" t="s">
        <v>22</v>
      </c>
      <c r="B176" s="5" t="s">
        <v>116</v>
      </c>
      <c r="C176" s="6">
        <v>40.29</v>
      </c>
      <c r="D176" s="5" t="s">
        <v>20</v>
      </c>
      <c r="F176" s="5" t="s">
        <v>20</v>
      </c>
      <c r="H176" s="5" t="s">
        <v>23</v>
      </c>
    </row>
    <row r="177">
      <c r="A177" s="5" t="s">
        <v>24</v>
      </c>
      <c r="B177" s="5" t="s">
        <v>116</v>
      </c>
      <c r="C177" s="6">
        <v>80.29</v>
      </c>
      <c r="D177" s="5" t="s">
        <v>20</v>
      </c>
      <c r="F177" s="5" t="s">
        <v>20</v>
      </c>
      <c r="H177" s="5" t="s">
        <v>166</v>
      </c>
      <c r="I177" s="5" t="s">
        <v>172</v>
      </c>
    </row>
    <row r="178">
      <c r="A178" s="5" t="s">
        <v>25</v>
      </c>
      <c r="B178" s="5" t="s">
        <v>116</v>
      </c>
      <c r="C178" s="6" t="s">
        <v>26</v>
      </c>
      <c r="D178" s="5" t="s">
        <v>47</v>
      </c>
      <c r="F178" s="5" t="s">
        <v>149</v>
      </c>
      <c r="H178" s="5" t="s">
        <v>150</v>
      </c>
    </row>
    <row r="179">
      <c r="A179" s="5" t="s">
        <v>22</v>
      </c>
      <c r="B179" s="5" t="s">
        <v>117</v>
      </c>
      <c r="C179" s="6">
        <v>40.0</v>
      </c>
      <c r="D179" s="5" t="s">
        <v>20</v>
      </c>
      <c r="F179" s="5" t="s">
        <v>20</v>
      </c>
      <c r="H179" s="5" t="s">
        <v>23</v>
      </c>
      <c r="I179" s="8" t="s">
        <v>193</v>
      </c>
    </row>
    <row r="180">
      <c r="A180" s="5" t="s">
        <v>24</v>
      </c>
      <c r="B180" s="5" t="s">
        <v>117</v>
      </c>
      <c r="C180" s="6">
        <v>80.0</v>
      </c>
      <c r="D180" s="5" t="s">
        <v>20</v>
      </c>
      <c r="F180" s="5" t="s">
        <v>20</v>
      </c>
      <c r="H180" s="5" t="s">
        <v>23</v>
      </c>
    </row>
    <row r="181">
      <c r="A181" s="5" t="s">
        <v>25</v>
      </c>
      <c r="B181" s="5" t="s">
        <v>117</v>
      </c>
      <c r="C181" s="6" t="s">
        <v>26</v>
      </c>
      <c r="D181" s="5" t="s">
        <v>47</v>
      </c>
      <c r="F181" s="5" t="s">
        <v>149</v>
      </c>
      <c r="H181" s="5" t="s">
        <v>150</v>
      </c>
    </row>
    <row r="182">
      <c r="A182" s="5" t="s">
        <v>22</v>
      </c>
      <c r="B182" s="5" t="s">
        <v>194</v>
      </c>
      <c r="C182" s="6">
        <v>39.84</v>
      </c>
      <c r="D182" s="5" t="s">
        <v>20</v>
      </c>
      <c r="F182" s="5" t="s">
        <v>20</v>
      </c>
      <c r="H182" s="5" t="s">
        <v>23</v>
      </c>
    </row>
    <row r="183">
      <c r="A183" s="5" t="s">
        <v>24</v>
      </c>
      <c r="B183" s="5" t="s">
        <v>194</v>
      </c>
      <c r="C183" s="6">
        <v>79.68</v>
      </c>
      <c r="D183" s="5" t="s">
        <v>20</v>
      </c>
      <c r="F183" s="5" t="s">
        <v>20</v>
      </c>
      <c r="H183" s="5" t="s">
        <v>166</v>
      </c>
      <c r="I183" s="5" t="s">
        <v>172</v>
      </c>
    </row>
    <row r="184">
      <c r="A184" s="5" t="s">
        <v>25</v>
      </c>
      <c r="B184" s="5" t="s">
        <v>194</v>
      </c>
      <c r="C184" s="6" t="s">
        <v>26</v>
      </c>
      <c r="D184" s="5" t="s">
        <v>47</v>
      </c>
      <c r="F184" s="5" t="s">
        <v>149</v>
      </c>
      <c r="H184" s="5" t="s">
        <v>150</v>
      </c>
    </row>
    <row r="185">
      <c r="A185" s="5" t="s">
        <v>22</v>
      </c>
      <c r="B185" s="5" t="s">
        <v>195</v>
      </c>
      <c r="C185" s="6">
        <v>38.84</v>
      </c>
      <c r="D185" s="5" t="s">
        <v>20</v>
      </c>
      <c r="F185" s="5" t="s">
        <v>20</v>
      </c>
      <c r="H185" s="5" t="s">
        <v>23</v>
      </c>
    </row>
    <row r="186">
      <c r="A186" s="5" t="s">
        <v>24</v>
      </c>
      <c r="B186" s="5" t="s">
        <v>195</v>
      </c>
      <c r="C186" s="6">
        <v>78.84</v>
      </c>
      <c r="D186" s="5" t="s">
        <v>20</v>
      </c>
      <c r="F186" s="5" t="s">
        <v>20</v>
      </c>
      <c r="H186" s="5" t="s">
        <v>166</v>
      </c>
      <c r="I186" s="5" t="s">
        <v>172</v>
      </c>
    </row>
    <row r="187">
      <c r="A187" s="5" t="s">
        <v>25</v>
      </c>
      <c r="B187" s="5" t="s">
        <v>195</v>
      </c>
      <c r="C187" s="6" t="s">
        <v>26</v>
      </c>
      <c r="D187" s="5" t="s">
        <v>47</v>
      </c>
      <c r="F187" s="5" t="s">
        <v>149</v>
      </c>
      <c r="H187" s="5" t="s">
        <v>150</v>
      </c>
    </row>
    <row r="188">
      <c r="A188" s="5" t="s">
        <v>22</v>
      </c>
      <c r="B188" s="5" t="s">
        <v>123</v>
      </c>
      <c r="C188" s="6">
        <v>40.0</v>
      </c>
      <c r="D188" s="5" t="s">
        <v>20</v>
      </c>
      <c r="F188" s="5" t="s">
        <v>20</v>
      </c>
      <c r="H188" s="5" t="s">
        <v>23</v>
      </c>
    </row>
    <row r="189">
      <c r="A189" s="5" t="s">
        <v>24</v>
      </c>
      <c r="B189" s="5" t="s">
        <v>123</v>
      </c>
      <c r="C189" s="6">
        <v>80.0</v>
      </c>
      <c r="D189" s="5" t="s">
        <v>20</v>
      </c>
      <c r="F189" s="5" t="s">
        <v>20</v>
      </c>
      <c r="H189" s="5" t="s">
        <v>23</v>
      </c>
    </row>
    <row r="190">
      <c r="A190" s="5" t="s">
        <v>25</v>
      </c>
      <c r="B190" s="5" t="s">
        <v>123</v>
      </c>
      <c r="C190" s="6" t="s">
        <v>26</v>
      </c>
      <c r="D190" s="5" t="s">
        <v>47</v>
      </c>
      <c r="F190" s="5" t="s">
        <v>149</v>
      </c>
      <c r="H190" s="5" t="s">
        <v>150</v>
      </c>
    </row>
    <row r="191">
      <c r="A191" s="5" t="s">
        <v>22</v>
      </c>
      <c r="B191" s="5" t="s">
        <v>196</v>
      </c>
      <c r="C191" s="6">
        <v>40.03</v>
      </c>
      <c r="D191" s="5" t="s">
        <v>20</v>
      </c>
      <c r="F191" s="5" t="s">
        <v>20</v>
      </c>
      <c r="H191" s="5" t="s">
        <v>23</v>
      </c>
    </row>
    <row r="192">
      <c r="A192" s="5" t="s">
        <v>24</v>
      </c>
      <c r="B192" s="5" t="s">
        <v>196</v>
      </c>
      <c r="C192" s="6">
        <v>80.07</v>
      </c>
      <c r="D192" s="5" t="s">
        <v>20</v>
      </c>
      <c r="F192" s="5" t="s">
        <v>20</v>
      </c>
      <c r="H192" s="5" t="s">
        <v>166</v>
      </c>
      <c r="I192" s="5" t="s">
        <v>172</v>
      </c>
    </row>
    <row r="193">
      <c r="A193" s="5" t="s">
        <v>25</v>
      </c>
      <c r="B193" s="5" t="s">
        <v>196</v>
      </c>
      <c r="C193" s="6" t="s">
        <v>26</v>
      </c>
      <c r="D193" s="5" t="s">
        <v>47</v>
      </c>
      <c r="F193" s="5" t="s">
        <v>149</v>
      </c>
      <c r="H193" s="5" t="s">
        <v>150</v>
      </c>
    </row>
    <row r="194">
      <c r="A194" s="5" t="s">
        <v>22</v>
      </c>
      <c r="B194" s="5" t="s">
        <v>197</v>
      </c>
      <c r="C194" s="6">
        <v>39.22</v>
      </c>
      <c r="D194" s="5" t="s">
        <v>20</v>
      </c>
      <c r="F194" s="5" t="s">
        <v>20</v>
      </c>
      <c r="H194" s="5" t="s">
        <v>23</v>
      </c>
    </row>
    <row r="195">
      <c r="A195" s="5" t="s">
        <v>24</v>
      </c>
      <c r="B195" s="5" t="s">
        <v>197</v>
      </c>
      <c r="C195" s="6">
        <v>79.22</v>
      </c>
      <c r="D195" s="5" t="s">
        <v>20</v>
      </c>
      <c r="F195" s="5" t="s">
        <v>20</v>
      </c>
      <c r="H195" s="5" t="s">
        <v>166</v>
      </c>
      <c r="I195" s="5" t="s">
        <v>172</v>
      </c>
    </row>
    <row r="196">
      <c r="A196" s="5" t="s">
        <v>25</v>
      </c>
      <c r="B196" s="5" t="s">
        <v>197</v>
      </c>
      <c r="C196" s="6" t="s">
        <v>26</v>
      </c>
      <c r="D196" s="5" t="s">
        <v>47</v>
      </c>
      <c r="F196" s="5" t="s">
        <v>149</v>
      </c>
      <c r="H196" s="5" t="s">
        <v>150</v>
      </c>
    </row>
    <row r="197">
      <c r="A197" s="5" t="s">
        <v>22</v>
      </c>
      <c r="B197" s="5" t="s">
        <v>127</v>
      </c>
      <c r="C197" s="6">
        <v>40.0</v>
      </c>
      <c r="D197" s="5" t="s">
        <v>20</v>
      </c>
      <c r="F197" s="5" t="s">
        <v>20</v>
      </c>
      <c r="H197" s="5" t="s">
        <v>23</v>
      </c>
    </row>
    <row r="198">
      <c r="A198" s="5" t="s">
        <v>24</v>
      </c>
      <c r="B198" s="5" t="s">
        <v>127</v>
      </c>
      <c r="C198" s="6">
        <v>80.0</v>
      </c>
      <c r="D198" s="5" t="s">
        <v>20</v>
      </c>
      <c r="F198" s="5" t="s">
        <v>20</v>
      </c>
      <c r="H198" s="5" t="s">
        <v>23</v>
      </c>
    </row>
    <row r="199">
      <c r="A199" s="5" t="s">
        <v>25</v>
      </c>
      <c r="B199" s="5" t="s">
        <v>127</v>
      </c>
      <c r="C199" s="6" t="s">
        <v>26</v>
      </c>
      <c r="D199" s="5" t="s">
        <v>47</v>
      </c>
      <c r="F199" s="5" t="s">
        <v>149</v>
      </c>
      <c r="H199" s="5" t="s">
        <v>150</v>
      </c>
    </row>
    <row r="200">
      <c r="A200" s="5" t="s">
        <v>22</v>
      </c>
      <c r="B200" s="5" t="s">
        <v>198</v>
      </c>
      <c r="C200" s="6">
        <v>39.88</v>
      </c>
      <c r="D200" s="5" t="s">
        <v>20</v>
      </c>
      <c r="F200" s="5" t="s">
        <v>20</v>
      </c>
      <c r="H200" s="5" t="s">
        <v>23</v>
      </c>
    </row>
    <row r="201">
      <c r="A201" s="5" t="s">
        <v>24</v>
      </c>
      <c r="B201" s="5" t="s">
        <v>198</v>
      </c>
      <c r="C201" s="6">
        <v>79.76</v>
      </c>
      <c r="D201" s="5" t="s">
        <v>20</v>
      </c>
      <c r="F201" s="5" t="s">
        <v>20</v>
      </c>
      <c r="H201" s="5" t="s">
        <v>166</v>
      </c>
      <c r="I201" s="5" t="s">
        <v>172</v>
      </c>
    </row>
    <row r="202">
      <c r="A202" s="5" t="s">
        <v>25</v>
      </c>
      <c r="B202" s="5" t="s">
        <v>198</v>
      </c>
      <c r="C202" s="6" t="s">
        <v>26</v>
      </c>
      <c r="D202" s="5" t="s">
        <v>47</v>
      </c>
      <c r="F202" s="5" t="s">
        <v>149</v>
      </c>
      <c r="H202" s="5" t="s">
        <v>150</v>
      </c>
    </row>
    <row r="203">
      <c r="A203" s="5" t="s">
        <v>22</v>
      </c>
      <c r="B203" s="5" t="s">
        <v>199</v>
      </c>
      <c r="C203" s="6">
        <v>39.51</v>
      </c>
      <c r="D203" s="5" t="s">
        <v>20</v>
      </c>
      <c r="F203" s="5" t="s">
        <v>20</v>
      </c>
      <c r="H203" s="5" t="s">
        <v>23</v>
      </c>
    </row>
    <row r="204">
      <c r="A204" s="5" t="s">
        <v>24</v>
      </c>
      <c r="B204" s="5" t="s">
        <v>199</v>
      </c>
      <c r="C204" s="6">
        <v>79.57</v>
      </c>
      <c r="D204" s="5" t="s">
        <v>20</v>
      </c>
      <c r="F204" s="5" t="s">
        <v>20</v>
      </c>
      <c r="H204" s="5" t="s">
        <v>166</v>
      </c>
      <c r="I204" s="5" t="s">
        <v>172</v>
      </c>
    </row>
    <row r="205">
      <c r="A205" s="5" t="s">
        <v>25</v>
      </c>
      <c r="B205" s="5" t="s">
        <v>199</v>
      </c>
      <c r="C205" s="6" t="s">
        <v>26</v>
      </c>
      <c r="D205" s="5" t="s">
        <v>47</v>
      </c>
      <c r="F205" s="5" t="s">
        <v>149</v>
      </c>
      <c r="H205" s="5" t="s">
        <v>150</v>
      </c>
    </row>
    <row r="206">
      <c r="A206" s="5" t="s">
        <v>22</v>
      </c>
      <c r="B206" s="5" t="s">
        <v>131</v>
      </c>
      <c r="C206" s="6">
        <v>40.0</v>
      </c>
      <c r="D206" s="5" t="s">
        <v>20</v>
      </c>
      <c r="F206" s="5" t="s">
        <v>20</v>
      </c>
      <c r="H206" s="5" t="s">
        <v>23</v>
      </c>
    </row>
    <row r="207">
      <c r="A207" s="5" t="s">
        <v>24</v>
      </c>
      <c r="B207" s="5" t="s">
        <v>131</v>
      </c>
      <c r="C207" s="6">
        <v>80.0</v>
      </c>
      <c r="D207" s="5" t="s">
        <v>20</v>
      </c>
      <c r="F207" s="5" t="s">
        <v>20</v>
      </c>
      <c r="H207" s="5" t="s">
        <v>23</v>
      </c>
    </row>
    <row r="208">
      <c r="A208" s="5" t="s">
        <v>25</v>
      </c>
      <c r="B208" s="5" t="s">
        <v>131</v>
      </c>
      <c r="C208" s="6" t="s">
        <v>26</v>
      </c>
      <c r="D208" s="5" t="s">
        <v>47</v>
      </c>
      <c r="F208" s="5" t="s">
        <v>149</v>
      </c>
      <c r="H208" s="5" t="s">
        <v>150</v>
      </c>
    </row>
    <row r="209">
      <c r="A209" s="5" t="s">
        <v>22</v>
      </c>
      <c r="B209" s="5" t="s">
        <v>200</v>
      </c>
      <c r="C209" s="6">
        <v>39.91</v>
      </c>
      <c r="D209" s="5" t="s">
        <v>20</v>
      </c>
      <c r="F209" s="5" t="s">
        <v>20</v>
      </c>
      <c r="H209" s="5" t="s">
        <v>23</v>
      </c>
    </row>
    <row r="210">
      <c r="A210" s="5" t="s">
        <v>24</v>
      </c>
      <c r="B210" s="5" t="s">
        <v>200</v>
      </c>
      <c r="C210" s="6">
        <v>79.82</v>
      </c>
      <c r="D210" s="5" t="s">
        <v>20</v>
      </c>
      <c r="F210" s="5" t="s">
        <v>20</v>
      </c>
      <c r="H210" s="5" t="s">
        <v>166</v>
      </c>
      <c r="I210" s="5" t="s">
        <v>172</v>
      </c>
    </row>
    <row r="211">
      <c r="A211" s="5" t="s">
        <v>25</v>
      </c>
      <c r="B211" s="5" t="s">
        <v>200</v>
      </c>
      <c r="C211" s="6" t="s">
        <v>26</v>
      </c>
      <c r="D211" s="5" t="s">
        <v>47</v>
      </c>
      <c r="F211" s="5" t="s">
        <v>149</v>
      </c>
      <c r="H211" s="5" t="s">
        <v>150</v>
      </c>
    </row>
    <row r="212">
      <c r="A212" s="5" t="s">
        <v>22</v>
      </c>
      <c r="B212" s="5" t="s">
        <v>201</v>
      </c>
      <c r="C212" s="6">
        <v>39.64</v>
      </c>
      <c r="D212" s="5" t="s">
        <v>20</v>
      </c>
      <c r="F212" s="5" t="s">
        <v>20</v>
      </c>
      <c r="H212" s="5" t="s">
        <v>23</v>
      </c>
    </row>
    <row r="213">
      <c r="A213" s="5" t="s">
        <v>24</v>
      </c>
      <c r="B213" s="5" t="s">
        <v>201</v>
      </c>
      <c r="C213" s="6">
        <v>79.64</v>
      </c>
      <c r="D213" s="5" t="s">
        <v>20</v>
      </c>
      <c r="F213" s="5" t="s">
        <v>20</v>
      </c>
      <c r="H213" s="5" t="s">
        <v>166</v>
      </c>
      <c r="I213" s="5" t="s">
        <v>172</v>
      </c>
    </row>
    <row r="214">
      <c r="A214" s="5" t="s">
        <v>25</v>
      </c>
      <c r="B214" s="5" t="s">
        <v>201</v>
      </c>
      <c r="C214" s="6" t="s">
        <v>26</v>
      </c>
      <c r="D214" s="5" t="s">
        <v>47</v>
      </c>
      <c r="F214" s="5" t="s">
        <v>149</v>
      </c>
      <c r="H214" s="5" t="s">
        <v>150</v>
      </c>
    </row>
    <row r="215">
      <c r="A215" s="5" t="s">
        <v>22</v>
      </c>
      <c r="B215" s="5" t="s">
        <v>134</v>
      </c>
      <c r="C215" s="6">
        <v>40.0</v>
      </c>
      <c r="D215" s="5" t="s">
        <v>20</v>
      </c>
      <c r="F215" s="5" t="s">
        <v>20</v>
      </c>
      <c r="H215" s="5" t="s">
        <v>23</v>
      </c>
    </row>
    <row r="216">
      <c r="A216" s="5" t="s">
        <v>24</v>
      </c>
      <c r="B216" s="5" t="s">
        <v>134</v>
      </c>
      <c r="C216" s="6">
        <v>80.0</v>
      </c>
      <c r="D216" s="5" t="s">
        <v>20</v>
      </c>
      <c r="F216" s="5" t="s">
        <v>20</v>
      </c>
      <c r="H216" s="5" t="s">
        <v>23</v>
      </c>
    </row>
    <row r="217">
      <c r="A217" s="5" t="s">
        <v>25</v>
      </c>
      <c r="B217" s="5" t="s">
        <v>134</v>
      </c>
      <c r="C217" s="6" t="s">
        <v>26</v>
      </c>
      <c r="D217" s="5" t="s">
        <v>47</v>
      </c>
      <c r="F217" s="5" t="s">
        <v>149</v>
      </c>
      <c r="H217" s="5" t="s">
        <v>150</v>
      </c>
    </row>
    <row r="218">
      <c r="A218" s="5" t="s">
        <v>22</v>
      </c>
      <c r="B218" s="5" t="s">
        <v>202</v>
      </c>
      <c r="C218" s="6">
        <v>39.95</v>
      </c>
      <c r="D218" s="5" t="s">
        <v>20</v>
      </c>
      <c r="F218" s="5" t="s">
        <v>20</v>
      </c>
      <c r="H218" s="5" t="s">
        <v>23</v>
      </c>
    </row>
    <row r="219">
      <c r="A219" s="5" t="s">
        <v>24</v>
      </c>
      <c r="B219" s="5" t="s">
        <v>202</v>
      </c>
      <c r="C219" s="6">
        <v>79.9</v>
      </c>
      <c r="D219" s="5" t="s">
        <v>20</v>
      </c>
      <c r="F219" s="5" t="s">
        <v>20</v>
      </c>
      <c r="H219" s="5" t="s">
        <v>166</v>
      </c>
      <c r="I219" s="5" t="s">
        <v>172</v>
      </c>
    </row>
    <row r="220">
      <c r="A220" s="5" t="s">
        <v>25</v>
      </c>
      <c r="B220" s="5" t="s">
        <v>202</v>
      </c>
      <c r="C220" s="6" t="s">
        <v>26</v>
      </c>
      <c r="D220" s="5" t="s">
        <v>47</v>
      </c>
      <c r="F220" s="5" t="s">
        <v>149</v>
      </c>
      <c r="H220" s="5" t="s">
        <v>150</v>
      </c>
    </row>
    <row r="221">
      <c r="A221" s="5" t="s">
        <v>22</v>
      </c>
      <c r="B221" s="5" t="s">
        <v>203</v>
      </c>
      <c r="C221" s="6">
        <v>39.86</v>
      </c>
      <c r="D221" s="5" t="s">
        <v>20</v>
      </c>
      <c r="F221" s="5" t="s">
        <v>20</v>
      </c>
      <c r="H221" s="5" t="s">
        <v>23</v>
      </c>
    </row>
    <row r="222">
      <c r="A222" s="5" t="s">
        <v>24</v>
      </c>
      <c r="B222" s="5" t="s">
        <v>203</v>
      </c>
      <c r="C222" s="6">
        <v>79.86</v>
      </c>
      <c r="D222" s="5" t="s">
        <v>20</v>
      </c>
      <c r="F222" s="5" t="s">
        <v>20</v>
      </c>
      <c r="H222" s="5" t="s">
        <v>166</v>
      </c>
      <c r="I222" s="5" t="s">
        <v>172</v>
      </c>
    </row>
    <row r="223">
      <c r="A223" s="5" t="s">
        <v>25</v>
      </c>
      <c r="B223" s="5" t="s">
        <v>203</v>
      </c>
      <c r="C223" s="6" t="s">
        <v>26</v>
      </c>
      <c r="D223" s="5" t="s">
        <v>47</v>
      </c>
      <c r="F223" s="5" t="s">
        <v>149</v>
      </c>
      <c r="H223" s="5" t="s">
        <v>150</v>
      </c>
    </row>
    <row r="224">
      <c r="A224" s="5" t="s">
        <v>22</v>
      </c>
      <c r="B224" s="5" t="s">
        <v>137</v>
      </c>
      <c r="C224" s="6">
        <v>40.07</v>
      </c>
      <c r="D224" s="5" t="s">
        <v>20</v>
      </c>
      <c r="F224" s="5" t="s">
        <v>20</v>
      </c>
      <c r="H224" s="5" t="s">
        <v>23</v>
      </c>
    </row>
    <row r="225">
      <c r="A225" s="5" t="s">
        <v>24</v>
      </c>
      <c r="B225" s="5" t="s">
        <v>137</v>
      </c>
      <c r="C225" s="6">
        <v>80.07</v>
      </c>
      <c r="D225" s="5" t="s">
        <v>20</v>
      </c>
      <c r="F225" s="5" t="s">
        <v>20</v>
      </c>
      <c r="H225" s="5" t="s">
        <v>166</v>
      </c>
      <c r="I225" s="5" t="s">
        <v>172</v>
      </c>
    </row>
    <row r="226">
      <c r="A226" s="5" t="s">
        <v>25</v>
      </c>
      <c r="B226" s="5" t="s">
        <v>137</v>
      </c>
      <c r="C226" s="6" t="s">
        <v>26</v>
      </c>
      <c r="D226" s="5" t="s">
        <v>47</v>
      </c>
      <c r="F226" s="5" t="s">
        <v>149</v>
      </c>
      <c r="H226" s="5" t="s">
        <v>150</v>
      </c>
    </row>
    <row r="227">
      <c r="C227" s="7"/>
    </row>
    <row r="228">
      <c r="C228" s="7"/>
    </row>
    <row r="229">
      <c r="C229" s="7"/>
    </row>
    <row r="230">
      <c r="C230" s="7"/>
    </row>
    <row r="231">
      <c r="C231" s="7"/>
    </row>
    <row r="232">
      <c r="C232" s="7"/>
    </row>
    <row r="233">
      <c r="C233" s="7"/>
    </row>
    <row r="234">
      <c r="C234" s="7"/>
    </row>
    <row r="235">
      <c r="C235" s="7"/>
    </row>
    <row r="236">
      <c r="C236" s="7"/>
    </row>
    <row r="237">
      <c r="C237" s="7"/>
    </row>
    <row r="238">
      <c r="C238" s="7"/>
    </row>
    <row r="239">
      <c r="C239" s="7"/>
    </row>
    <row r="240">
      <c r="C240" s="7"/>
    </row>
    <row r="241">
      <c r="C241" s="7"/>
    </row>
    <row r="242">
      <c r="C242" s="7"/>
    </row>
    <row r="243">
      <c r="C243" s="7"/>
    </row>
    <row r="244">
      <c r="C244" s="7"/>
    </row>
    <row r="245">
      <c r="C245" s="7"/>
    </row>
    <row r="246">
      <c r="C246" s="7"/>
    </row>
    <row r="247">
      <c r="C247" s="7"/>
    </row>
    <row r="248">
      <c r="C248" s="7"/>
    </row>
    <row r="249">
      <c r="C249" s="7"/>
    </row>
    <row r="250">
      <c r="C250" s="7"/>
    </row>
    <row r="251">
      <c r="C251" s="7"/>
    </row>
    <row r="252">
      <c r="C252" s="7"/>
    </row>
    <row r="253">
      <c r="C253" s="7"/>
    </row>
    <row r="254">
      <c r="C254" s="7"/>
    </row>
    <row r="255">
      <c r="C255" s="7"/>
    </row>
    <row r="256">
      <c r="C256" s="7"/>
    </row>
    <row r="257">
      <c r="C257" s="7"/>
    </row>
    <row r="258">
      <c r="C258" s="7"/>
    </row>
    <row r="259">
      <c r="C259" s="7"/>
    </row>
    <row r="260">
      <c r="C260" s="7"/>
    </row>
    <row r="261">
      <c r="C261" s="7"/>
    </row>
    <row r="262">
      <c r="C262" s="7"/>
    </row>
    <row r="263">
      <c r="C263" s="7"/>
    </row>
    <row r="264">
      <c r="C264" s="7"/>
    </row>
    <row r="265">
      <c r="C265" s="7"/>
    </row>
    <row r="266">
      <c r="C266" s="7"/>
    </row>
    <row r="267">
      <c r="C267" s="7"/>
    </row>
    <row r="268">
      <c r="C268" s="7"/>
    </row>
    <row r="269">
      <c r="C269" s="7"/>
    </row>
    <row r="270">
      <c r="C270" s="7"/>
    </row>
    <row r="271">
      <c r="C271" s="7"/>
    </row>
    <row r="272">
      <c r="C272" s="7"/>
    </row>
    <row r="273">
      <c r="C273" s="7"/>
    </row>
    <row r="274">
      <c r="C274" s="7"/>
    </row>
    <row r="275">
      <c r="C275" s="7"/>
    </row>
    <row r="276">
      <c r="C276" s="7"/>
    </row>
    <row r="277">
      <c r="C277" s="7"/>
    </row>
    <row r="278">
      <c r="C278" s="7"/>
    </row>
    <row r="279">
      <c r="C279" s="7"/>
    </row>
    <row r="280">
      <c r="C280" s="7"/>
    </row>
    <row r="281">
      <c r="C281" s="7"/>
    </row>
    <row r="282">
      <c r="C282" s="7"/>
    </row>
    <row r="283">
      <c r="C283" s="7"/>
    </row>
    <row r="284">
      <c r="C284" s="7"/>
    </row>
    <row r="285">
      <c r="C285" s="7"/>
    </row>
    <row r="286">
      <c r="C286" s="7"/>
    </row>
    <row r="287">
      <c r="C287" s="7"/>
    </row>
    <row r="288">
      <c r="C288" s="7"/>
    </row>
    <row r="289">
      <c r="C289" s="7"/>
    </row>
    <row r="290">
      <c r="C290" s="7"/>
    </row>
    <row r="291">
      <c r="C291" s="7"/>
    </row>
    <row r="292">
      <c r="C292" s="7"/>
    </row>
    <row r="293">
      <c r="C293" s="7"/>
    </row>
    <row r="294">
      <c r="C294" s="7"/>
    </row>
    <row r="295">
      <c r="C295" s="7"/>
    </row>
    <row r="296">
      <c r="C296" s="7"/>
    </row>
    <row r="297">
      <c r="C297" s="7"/>
    </row>
    <row r="298">
      <c r="C298" s="7"/>
    </row>
    <row r="299">
      <c r="C299" s="7"/>
    </row>
    <row r="300">
      <c r="C300" s="7"/>
    </row>
    <row r="301">
      <c r="C301" s="7"/>
    </row>
    <row r="302">
      <c r="C302" s="7"/>
    </row>
    <row r="303">
      <c r="C303" s="7"/>
    </row>
    <row r="304">
      <c r="C304" s="7"/>
    </row>
    <row r="305">
      <c r="C305" s="7"/>
    </row>
    <row r="306">
      <c r="C306" s="7"/>
    </row>
    <row r="307">
      <c r="C307" s="7"/>
    </row>
    <row r="308">
      <c r="C308" s="7"/>
    </row>
    <row r="309">
      <c r="C309" s="7"/>
    </row>
    <row r="310">
      <c r="C310" s="7"/>
    </row>
    <row r="311">
      <c r="C311" s="7"/>
    </row>
    <row r="312">
      <c r="C312" s="7"/>
    </row>
    <row r="313">
      <c r="C313" s="7"/>
    </row>
    <row r="314">
      <c r="C314" s="7"/>
    </row>
    <row r="315">
      <c r="C315" s="7"/>
    </row>
    <row r="316">
      <c r="C316" s="7"/>
    </row>
    <row r="317">
      <c r="C317" s="7"/>
    </row>
    <row r="318">
      <c r="C318" s="7"/>
    </row>
    <row r="319">
      <c r="C319" s="7"/>
    </row>
    <row r="320">
      <c r="C320" s="7"/>
    </row>
    <row r="321">
      <c r="C321" s="7"/>
    </row>
    <row r="322">
      <c r="C322" s="7"/>
    </row>
    <row r="323">
      <c r="C323" s="7"/>
    </row>
    <row r="324">
      <c r="C324" s="7"/>
    </row>
    <row r="325">
      <c r="C325" s="7"/>
    </row>
    <row r="326">
      <c r="C326" s="7"/>
    </row>
    <row r="327">
      <c r="C327" s="7"/>
    </row>
    <row r="328">
      <c r="C328" s="7"/>
    </row>
    <row r="329">
      <c r="C329" s="7"/>
    </row>
    <row r="330">
      <c r="C330" s="7"/>
    </row>
    <row r="331">
      <c r="C331" s="7"/>
    </row>
    <row r="332">
      <c r="C332" s="7"/>
    </row>
    <row r="333">
      <c r="C333" s="7"/>
    </row>
    <row r="334">
      <c r="C334" s="7"/>
    </row>
    <row r="335">
      <c r="C335" s="7"/>
    </row>
    <row r="336">
      <c r="C336" s="7"/>
    </row>
    <row r="337">
      <c r="C337" s="7"/>
    </row>
    <row r="338">
      <c r="C338" s="7"/>
    </row>
    <row r="339">
      <c r="C339" s="7"/>
    </row>
    <row r="340">
      <c r="C340" s="7"/>
    </row>
    <row r="341">
      <c r="C341" s="7"/>
    </row>
    <row r="342">
      <c r="C342" s="7"/>
    </row>
    <row r="343">
      <c r="C343" s="7"/>
    </row>
    <row r="344">
      <c r="C344" s="7"/>
    </row>
    <row r="345">
      <c r="C345" s="7"/>
    </row>
    <row r="346">
      <c r="C346" s="7"/>
    </row>
    <row r="347">
      <c r="C347" s="7"/>
    </row>
    <row r="348">
      <c r="C348" s="7"/>
    </row>
    <row r="349">
      <c r="C349" s="7"/>
    </row>
    <row r="350">
      <c r="C350" s="7"/>
    </row>
    <row r="351">
      <c r="C351" s="7"/>
    </row>
    <row r="352">
      <c r="C352" s="7"/>
    </row>
    <row r="353">
      <c r="C353" s="7"/>
    </row>
    <row r="354">
      <c r="C354" s="7"/>
    </row>
    <row r="355">
      <c r="C355" s="7"/>
    </row>
    <row r="356">
      <c r="C356" s="7"/>
    </row>
    <row r="357">
      <c r="C357" s="7"/>
    </row>
    <row r="358">
      <c r="C358" s="7"/>
    </row>
    <row r="359">
      <c r="C359" s="7"/>
    </row>
    <row r="360">
      <c r="C360" s="7"/>
    </row>
    <row r="361">
      <c r="C361" s="7"/>
    </row>
    <row r="362">
      <c r="C362" s="7"/>
    </row>
    <row r="363">
      <c r="C363" s="7"/>
    </row>
    <row r="364">
      <c r="C364" s="7"/>
    </row>
    <row r="365">
      <c r="C365" s="7"/>
    </row>
    <row r="366">
      <c r="C366" s="7"/>
    </row>
    <row r="367">
      <c r="C367" s="7"/>
    </row>
    <row r="368">
      <c r="C368" s="7"/>
    </row>
    <row r="369">
      <c r="C369" s="7"/>
    </row>
    <row r="370">
      <c r="C370" s="7"/>
    </row>
    <row r="371">
      <c r="C371" s="7"/>
    </row>
    <row r="372">
      <c r="C372" s="7"/>
    </row>
    <row r="373">
      <c r="C373" s="7"/>
    </row>
    <row r="374">
      <c r="C374" s="7"/>
    </row>
    <row r="375">
      <c r="C375" s="7"/>
    </row>
    <row r="376">
      <c r="C376" s="7"/>
    </row>
    <row r="377">
      <c r="C377" s="7"/>
    </row>
    <row r="378">
      <c r="C378" s="7"/>
    </row>
    <row r="379">
      <c r="C379" s="7"/>
    </row>
    <row r="380">
      <c r="C380" s="7"/>
    </row>
    <row r="381">
      <c r="C381" s="7"/>
    </row>
    <row r="382">
      <c r="C382" s="7"/>
    </row>
    <row r="383">
      <c r="C383" s="7"/>
    </row>
    <row r="384">
      <c r="C384" s="7"/>
    </row>
    <row r="385">
      <c r="C385" s="7"/>
    </row>
    <row r="386">
      <c r="C386" s="7"/>
    </row>
    <row r="387">
      <c r="C387" s="7"/>
    </row>
    <row r="388">
      <c r="C388" s="7"/>
    </row>
    <row r="389">
      <c r="C389" s="7"/>
    </row>
    <row r="390">
      <c r="C390" s="7"/>
    </row>
    <row r="391">
      <c r="C391" s="7"/>
    </row>
    <row r="392">
      <c r="C392" s="7"/>
    </row>
    <row r="393">
      <c r="C393" s="7"/>
    </row>
    <row r="394">
      <c r="C394" s="7"/>
    </row>
    <row r="395">
      <c r="C395" s="7"/>
    </row>
    <row r="396">
      <c r="C396" s="7"/>
    </row>
    <row r="397">
      <c r="C397" s="7"/>
    </row>
    <row r="398">
      <c r="C398" s="7"/>
    </row>
    <row r="399">
      <c r="C399" s="7"/>
    </row>
    <row r="400">
      <c r="C400" s="7"/>
    </row>
    <row r="401">
      <c r="C401" s="7"/>
    </row>
    <row r="402">
      <c r="C402" s="7"/>
    </row>
    <row r="403">
      <c r="C403" s="7"/>
    </row>
    <row r="404">
      <c r="C404" s="7"/>
    </row>
    <row r="405">
      <c r="C405" s="7"/>
    </row>
    <row r="406">
      <c r="C406" s="7"/>
    </row>
    <row r="407">
      <c r="C407" s="7"/>
    </row>
    <row r="408">
      <c r="C408" s="7"/>
    </row>
    <row r="409">
      <c r="C409" s="7"/>
    </row>
    <row r="410">
      <c r="C410" s="7"/>
    </row>
    <row r="411">
      <c r="C411" s="7"/>
    </row>
    <row r="412">
      <c r="C412" s="7"/>
    </row>
    <row r="413">
      <c r="C413" s="7"/>
    </row>
    <row r="414">
      <c r="C414" s="7"/>
    </row>
    <row r="415">
      <c r="C415" s="7"/>
    </row>
    <row r="416">
      <c r="C416" s="7"/>
    </row>
    <row r="417">
      <c r="C417" s="7"/>
    </row>
    <row r="418">
      <c r="C418" s="7"/>
    </row>
    <row r="419">
      <c r="C419" s="7"/>
    </row>
    <row r="420">
      <c r="C420" s="7"/>
    </row>
    <row r="421">
      <c r="C421" s="7"/>
    </row>
    <row r="422">
      <c r="C422" s="7"/>
    </row>
    <row r="423">
      <c r="C423" s="7"/>
    </row>
    <row r="424">
      <c r="C424" s="7"/>
    </row>
    <row r="425">
      <c r="C425" s="7"/>
    </row>
    <row r="426">
      <c r="C426" s="7"/>
    </row>
    <row r="427">
      <c r="C427" s="7"/>
    </row>
    <row r="428">
      <c r="C428" s="7"/>
    </row>
    <row r="429">
      <c r="C429" s="7"/>
    </row>
    <row r="430">
      <c r="C430" s="7"/>
    </row>
    <row r="431">
      <c r="C431" s="7"/>
    </row>
    <row r="432">
      <c r="C432" s="7"/>
    </row>
    <row r="433">
      <c r="C433" s="7"/>
    </row>
    <row r="434">
      <c r="C434" s="7"/>
    </row>
    <row r="435">
      <c r="C435" s="7"/>
    </row>
    <row r="436">
      <c r="C436" s="7"/>
    </row>
    <row r="437">
      <c r="C437" s="7"/>
    </row>
    <row r="438">
      <c r="C438" s="7"/>
    </row>
    <row r="439">
      <c r="C439" s="7"/>
    </row>
    <row r="440">
      <c r="C440" s="7"/>
    </row>
    <row r="441">
      <c r="C441" s="7"/>
    </row>
    <row r="442">
      <c r="C442" s="7"/>
    </row>
    <row r="443">
      <c r="C443" s="7"/>
    </row>
    <row r="444">
      <c r="C444" s="7"/>
    </row>
    <row r="445">
      <c r="C445" s="7"/>
    </row>
    <row r="446">
      <c r="C446" s="7"/>
    </row>
    <row r="447">
      <c r="C447" s="7"/>
    </row>
    <row r="448">
      <c r="C448" s="7"/>
    </row>
    <row r="449">
      <c r="C449" s="7"/>
    </row>
    <row r="450">
      <c r="C450" s="7"/>
    </row>
    <row r="451">
      <c r="C451" s="7"/>
    </row>
    <row r="452">
      <c r="C452" s="7"/>
    </row>
    <row r="453">
      <c r="C453" s="7"/>
    </row>
    <row r="454">
      <c r="C454" s="7"/>
    </row>
    <row r="455">
      <c r="C455" s="7"/>
    </row>
    <row r="456">
      <c r="C456" s="7"/>
    </row>
    <row r="457">
      <c r="C457" s="7"/>
    </row>
    <row r="458">
      <c r="C458" s="7"/>
    </row>
    <row r="459">
      <c r="C459" s="7"/>
    </row>
    <row r="460">
      <c r="C460" s="7"/>
    </row>
    <row r="461">
      <c r="C461" s="7"/>
    </row>
    <row r="462">
      <c r="C462" s="7"/>
    </row>
    <row r="463">
      <c r="C463" s="7"/>
    </row>
    <row r="464">
      <c r="C464" s="7"/>
    </row>
    <row r="465">
      <c r="C465" s="7"/>
    </row>
    <row r="466">
      <c r="C466" s="7"/>
    </row>
    <row r="467">
      <c r="C467" s="7"/>
    </row>
    <row r="468">
      <c r="C468" s="7"/>
    </row>
    <row r="469">
      <c r="C469" s="7"/>
    </row>
    <row r="470">
      <c r="C470" s="7"/>
    </row>
    <row r="471">
      <c r="C471" s="7"/>
    </row>
    <row r="472">
      <c r="C472" s="7"/>
    </row>
    <row r="473">
      <c r="C473" s="7"/>
    </row>
    <row r="474">
      <c r="C474" s="7"/>
    </row>
    <row r="475">
      <c r="C475" s="7"/>
    </row>
    <row r="476">
      <c r="C476" s="7"/>
    </row>
    <row r="477">
      <c r="C477" s="7"/>
    </row>
    <row r="478">
      <c r="C478" s="7"/>
    </row>
    <row r="479">
      <c r="C479" s="7"/>
    </row>
    <row r="480">
      <c r="C480" s="7"/>
    </row>
    <row r="481">
      <c r="C481" s="7"/>
    </row>
    <row r="482">
      <c r="C482" s="7"/>
    </row>
    <row r="483">
      <c r="C483" s="7"/>
    </row>
    <row r="484">
      <c r="C484" s="7"/>
    </row>
    <row r="485">
      <c r="C485" s="7"/>
    </row>
    <row r="486">
      <c r="C486" s="7"/>
    </row>
    <row r="487">
      <c r="C487" s="7"/>
    </row>
    <row r="488">
      <c r="C488" s="7"/>
    </row>
    <row r="489">
      <c r="C489" s="7"/>
    </row>
    <row r="490">
      <c r="C490" s="7"/>
    </row>
    <row r="491">
      <c r="C491" s="7"/>
    </row>
    <row r="492">
      <c r="C492" s="7"/>
    </row>
    <row r="493">
      <c r="C493" s="7"/>
    </row>
    <row r="494">
      <c r="C494" s="7"/>
    </row>
    <row r="495">
      <c r="C495" s="7"/>
    </row>
    <row r="496">
      <c r="C496" s="7"/>
    </row>
    <row r="497">
      <c r="C497" s="7"/>
    </row>
    <row r="498">
      <c r="C498" s="7"/>
    </row>
    <row r="499">
      <c r="C499" s="7"/>
    </row>
    <row r="500">
      <c r="C500" s="7"/>
    </row>
    <row r="501">
      <c r="C501" s="7"/>
    </row>
    <row r="502">
      <c r="C502" s="7"/>
    </row>
    <row r="503">
      <c r="C503" s="7"/>
    </row>
    <row r="504">
      <c r="C504" s="7"/>
    </row>
    <row r="505">
      <c r="C505" s="7"/>
    </row>
    <row r="506">
      <c r="C506" s="7"/>
    </row>
    <row r="507">
      <c r="C507" s="7"/>
    </row>
    <row r="508">
      <c r="C508" s="7"/>
    </row>
    <row r="509">
      <c r="C509" s="7"/>
    </row>
    <row r="510">
      <c r="C510" s="7"/>
    </row>
    <row r="511">
      <c r="C511" s="7"/>
    </row>
    <row r="512">
      <c r="C512" s="7"/>
    </row>
    <row r="513">
      <c r="C513" s="7"/>
    </row>
    <row r="514">
      <c r="C514" s="7"/>
    </row>
    <row r="515">
      <c r="C515" s="7"/>
    </row>
    <row r="516">
      <c r="C516" s="7"/>
    </row>
    <row r="517">
      <c r="C517" s="7"/>
    </row>
    <row r="518">
      <c r="C518" s="7"/>
    </row>
    <row r="519">
      <c r="C519" s="7"/>
    </row>
    <row r="520">
      <c r="C520" s="7"/>
    </row>
    <row r="521">
      <c r="C521" s="7"/>
    </row>
    <row r="522">
      <c r="C522" s="7"/>
    </row>
    <row r="523">
      <c r="C523" s="7"/>
    </row>
    <row r="524">
      <c r="C524" s="7"/>
    </row>
    <row r="525">
      <c r="C525" s="7"/>
    </row>
    <row r="526">
      <c r="C526" s="7"/>
    </row>
    <row r="527">
      <c r="C527" s="7"/>
    </row>
    <row r="528">
      <c r="C528" s="7"/>
    </row>
    <row r="529">
      <c r="C529" s="7"/>
    </row>
    <row r="530">
      <c r="C530" s="7"/>
    </row>
    <row r="531">
      <c r="C531" s="7"/>
    </row>
    <row r="532">
      <c r="C532" s="7"/>
    </row>
    <row r="533">
      <c r="C533" s="7"/>
    </row>
    <row r="534">
      <c r="C534" s="7"/>
    </row>
    <row r="535">
      <c r="C535" s="7"/>
    </row>
    <row r="536">
      <c r="C536" s="7"/>
    </row>
    <row r="537">
      <c r="C537" s="7"/>
    </row>
    <row r="538">
      <c r="C538" s="7"/>
    </row>
    <row r="539">
      <c r="C539" s="7"/>
    </row>
    <row r="540">
      <c r="C540" s="7"/>
    </row>
    <row r="541">
      <c r="C541" s="7"/>
    </row>
    <row r="542">
      <c r="C542" s="7"/>
    </row>
    <row r="543">
      <c r="C543" s="7"/>
    </row>
    <row r="544">
      <c r="C544" s="7"/>
    </row>
    <row r="545">
      <c r="C545" s="7"/>
    </row>
    <row r="546">
      <c r="C546" s="7"/>
    </row>
    <row r="547">
      <c r="C547" s="7"/>
    </row>
    <row r="548">
      <c r="C548" s="7"/>
    </row>
    <row r="549">
      <c r="C549" s="7"/>
    </row>
    <row r="550">
      <c r="C550" s="7"/>
    </row>
    <row r="551">
      <c r="C551" s="7"/>
    </row>
    <row r="552">
      <c r="C552" s="7"/>
    </row>
    <row r="553">
      <c r="C553" s="7"/>
    </row>
    <row r="554">
      <c r="C554" s="7"/>
    </row>
    <row r="555">
      <c r="C555" s="7"/>
    </row>
    <row r="556">
      <c r="C556" s="7"/>
    </row>
    <row r="557">
      <c r="C557" s="7"/>
    </row>
    <row r="558">
      <c r="C558" s="7"/>
    </row>
    <row r="559">
      <c r="C559" s="7"/>
    </row>
    <row r="560">
      <c r="C560" s="7"/>
    </row>
    <row r="561">
      <c r="C561" s="7"/>
    </row>
    <row r="562">
      <c r="C562" s="7"/>
    </row>
    <row r="563">
      <c r="C563" s="7"/>
    </row>
    <row r="564">
      <c r="C564" s="7"/>
    </row>
    <row r="565">
      <c r="C565" s="7"/>
    </row>
    <row r="566">
      <c r="C566" s="7"/>
    </row>
    <row r="567">
      <c r="C567" s="7"/>
    </row>
    <row r="568">
      <c r="C568" s="7"/>
    </row>
    <row r="569">
      <c r="C569" s="7"/>
    </row>
    <row r="570">
      <c r="C570" s="7"/>
    </row>
    <row r="571">
      <c r="C571" s="7"/>
    </row>
    <row r="572">
      <c r="C572" s="7"/>
    </row>
    <row r="573">
      <c r="C573" s="7"/>
    </row>
    <row r="574">
      <c r="C574" s="7"/>
    </row>
    <row r="575">
      <c r="C575" s="7"/>
    </row>
    <row r="576">
      <c r="C576" s="7"/>
    </row>
    <row r="577">
      <c r="C577" s="7"/>
    </row>
    <row r="578">
      <c r="C578" s="7"/>
    </row>
    <row r="579">
      <c r="C579" s="7"/>
    </row>
    <row r="580">
      <c r="C580" s="7"/>
    </row>
    <row r="581">
      <c r="C581" s="7"/>
    </row>
    <row r="582">
      <c r="C582" s="7"/>
    </row>
    <row r="583">
      <c r="C583" s="7"/>
    </row>
    <row r="584">
      <c r="C584" s="7"/>
    </row>
    <row r="585">
      <c r="C585" s="7"/>
    </row>
    <row r="586">
      <c r="C586" s="7"/>
    </row>
    <row r="587">
      <c r="C587" s="7"/>
    </row>
    <row r="588">
      <c r="C588" s="7"/>
    </row>
    <row r="589">
      <c r="C589" s="7"/>
    </row>
    <row r="590">
      <c r="C590" s="7"/>
    </row>
    <row r="591">
      <c r="C591" s="7"/>
    </row>
    <row r="592">
      <c r="C592" s="7"/>
    </row>
    <row r="593">
      <c r="C593" s="7"/>
    </row>
    <row r="594">
      <c r="C594" s="7"/>
    </row>
    <row r="595">
      <c r="C595" s="7"/>
    </row>
    <row r="596">
      <c r="C596" s="7"/>
    </row>
    <row r="597">
      <c r="C597" s="7"/>
    </row>
    <row r="598">
      <c r="C598" s="7"/>
    </row>
    <row r="599">
      <c r="C599" s="7"/>
    </row>
    <row r="600">
      <c r="C600" s="7"/>
    </row>
    <row r="601">
      <c r="C601" s="7"/>
    </row>
    <row r="602">
      <c r="C602" s="7"/>
    </row>
    <row r="603">
      <c r="C603" s="7"/>
    </row>
    <row r="604">
      <c r="C604" s="7"/>
    </row>
    <row r="605">
      <c r="C605" s="7"/>
    </row>
    <row r="606">
      <c r="C606" s="7"/>
    </row>
    <row r="607">
      <c r="C607" s="7"/>
    </row>
    <row r="608">
      <c r="C608" s="7"/>
    </row>
    <row r="609">
      <c r="C609" s="7"/>
    </row>
    <row r="610">
      <c r="C610" s="7"/>
    </row>
    <row r="611">
      <c r="C611" s="7"/>
    </row>
    <row r="612">
      <c r="C612" s="7"/>
    </row>
    <row r="613">
      <c r="C613" s="7"/>
    </row>
    <row r="614">
      <c r="C614" s="7"/>
    </row>
    <row r="615">
      <c r="C615" s="7"/>
    </row>
    <row r="616">
      <c r="C616" s="7"/>
    </row>
    <row r="617">
      <c r="C617" s="7"/>
    </row>
    <row r="618">
      <c r="C618" s="7"/>
    </row>
    <row r="619">
      <c r="C619" s="7"/>
    </row>
    <row r="620">
      <c r="C620" s="7"/>
    </row>
    <row r="621">
      <c r="C621" s="7"/>
    </row>
    <row r="622">
      <c r="C622" s="7"/>
    </row>
    <row r="623">
      <c r="C623" s="7"/>
    </row>
    <row r="624">
      <c r="C624" s="7"/>
    </row>
    <row r="625">
      <c r="C625" s="7"/>
    </row>
    <row r="626">
      <c r="C626" s="7"/>
    </row>
    <row r="627">
      <c r="C627" s="7"/>
    </row>
    <row r="628">
      <c r="C628" s="7"/>
    </row>
    <row r="629">
      <c r="C629" s="7"/>
    </row>
    <row r="630">
      <c r="C630" s="7"/>
    </row>
    <row r="631">
      <c r="C631" s="7"/>
    </row>
    <row r="632">
      <c r="C632" s="7"/>
    </row>
    <row r="633">
      <c r="C633" s="7"/>
    </row>
    <row r="634">
      <c r="C634" s="7"/>
    </row>
    <row r="635">
      <c r="C635" s="7"/>
    </row>
    <row r="636">
      <c r="C636" s="7"/>
    </row>
    <row r="637">
      <c r="C637" s="7"/>
    </row>
    <row r="638">
      <c r="C638" s="7"/>
    </row>
    <row r="639">
      <c r="C639" s="7"/>
    </row>
    <row r="640">
      <c r="C640" s="7"/>
    </row>
    <row r="641">
      <c r="C641" s="7"/>
    </row>
    <row r="642">
      <c r="C642" s="7"/>
    </row>
    <row r="643">
      <c r="C643" s="7"/>
    </row>
    <row r="644">
      <c r="C644" s="7"/>
    </row>
    <row r="645">
      <c r="C645" s="7"/>
    </row>
    <row r="646">
      <c r="C646" s="7"/>
    </row>
    <row r="647">
      <c r="C647" s="7"/>
    </row>
    <row r="648">
      <c r="C648" s="7"/>
    </row>
    <row r="649">
      <c r="C649" s="7"/>
    </row>
    <row r="650">
      <c r="C650" s="7"/>
    </row>
    <row r="651">
      <c r="C651" s="7"/>
    </row>
    <row r="652">
      <c r="C652" s="7"/>
    </row>
    <row r="653">
      <c r="C653" s="7"/>
    </row>
    <row r="654">
      <c r="C654" s="7"/>
    </row>
    <row r="655">
      <c r="C655" s="7"/>
    </row>
    <row r="656">
      <c r="C656" s="7"/>
    </row>
    <row r="657">
      <c r="C657" s="7"/>
    </row>
    <row r="658">
      <c r="C658" s="7"/>
    </row>
    <row r="659">
      <c r="C659" s="7"/>
    </row>
    <row r="660">
      <c r="C660" s="7"/>
    </row>
    <row r="661">
      <c r="C661" s="7"/>
    </row>
    <row r="662">
      <c r="C662" s="7"/>
    </row>
    <row r="663">
      <c r="C663" s="7"/>
    </row>
    <row r="664">
      <c r="C664" s="7"/>
    </row>
    <row r="665">
      <c r="C665" s="7"/>
    </row>
    <row r="666">
      <c r="C666" s="7"/>
    </row>
    <row r="667">
      <c r="C667" s="7"/>
    </row>
    <row r="668">
      <c r="C668" s="7"/>
    </row>
    <row r="669">
      <c r="C669" s="7"/>
    </row>
    <row r="670">
      <c r="C670" s="7"/>
    </row>
    <row r="671">
      <c r="C671" s="7"/>
    </row>
    <row r="672">
      <c r="C672" s="7"/>
    </row>
    <row r="673">
      <c r="C673" s="7"/>
    </row>
    <row r="674">
      <c r="C674" s="7"/>
    </row>
    <row r="675">
      <c r="C675" s="7"/>
    </row>
    <row r="676">
      <c r="C676" s="7"/>
    </row>
    <row r="677">
      <c r="C677" s="7"/>
    </row>
    <row r="678">
      <c r="C678" s="7"/>
    </row>
    <row r="679">
      <c r="C679" s="7"/>
    </row>
    <row r="680">
      <c r="C680" s="7"/>
    </row>
    <row r="681">
      <c r="C681" s="7"/>
    </row>
    <row r="682">
      <c r="C682" s="7"/>
    </row>
    <row r="683">
      <c r="C683" s="7"/>
    </row>
    <row r="684">
      <c r="C684" s="7"/>
    </row>
    <row r="685">
      <c r="C685" s="7"/>
    </row>
    <row r="686">
      <c r="C686" s="7"/>
    </row>
    <row r="687">
      <c r="C687" s="7"/>
    </row>
    <row r="688">
      <c r="C688" s="7"/>
    </row>
    <row r="689">
      <c r="C689" s="7"/>
    </row>
    <row r="690">
      <c r="C690" s="7"/>
    </row>
    <row r="691">
      <c r="C691" s="7"/>
    </row>
    <row r="692">
      <c r="C692" s="7"/>
    </row>
    <row r="693">
      <c r="C693" s="7"/>
    </row>
    <row r="694">
      <c r="C694" s="7"/>
    </row>
    <row r="695">
      <c r="C695" s="7"/>
    </row>
    <row r="696">
      <c r="C696" s="7"/>
    </row>
    <row r="697">
      <c r="C697" s="7"/>
    </row>
    <row r="698">
      <c r="C698" s="7"/>
    </row>
    <row r="699">
      <c r="C699" s="7"/>
    </row>
    <row r="700">
      <c r="C700" s="7"/>
    </row>
    <row r="701">
      <c r="C701" s="7"/>
    </row>
    <row r="702">
      <c r="C702" s="7"/>
    </row>
    <row r="703">
      <c r="C703" s="7"/>
    </row>
    <row r="704">
      <c r="C704" s="7"/>
    </row>
    <row r="705">
      <c r="C705" s="7"/>
    </row>
    <row r="706">
      <c r="C706" s="7"/>
    </row>
    <row r="707">
      <c r="C707" s="7"/>
    </row>
    <row r="708">
      <c r="C708" s="7"/>
    </row>
    <row r="709">
      <c r="C709" s="7"/>
    </row>
    <row r="710">
      <c r="C710" s="7"/>
    </row>
    <row r="711">
      <c r="C711" s="7"/>
    </row>
    <row r="712">
      <c r="C712" s="7"/>
    </row>
    <row r="713">
      <c r="C713" s="7"/>
    </row>
    <row r="714">
      <c r="C714" s="7"/>
    </row>
    <row r="715">
      <c r="C715" s="7"/>
    </row>
    <row r="716">
      <c r="C716" s="7"/>
    </row>
    <row r="717">
      <c r="C717" s="7"/>
    </row>
    <row r="718">
      <c r="C718" s="7"/>
    </row>
    <row r="719">
      <c r="C719" s="7"/>
    </row>
    <row r="720">
      <c r="C720" s="7"/>
    </row>
    <row r="721">
      <c r="C721" s="7"/>
    </row>
    <row r="722">
      <c r="C722" s="7"/>
    </row>
    <row r="723">
      <c r="C723" s="7"/>
    </row>
    <row r="724">
      <c r="C724" s="7"/>
    </row>
    <row r="725">
      <c r="C725" s="7"/>
    </row>
    <row r="726">
      <c r="C726" s="7"/>
    </row>
    <row r="727">
      <c r="C727" s="7"/>
    </row>
    <row r="728">
      <c r="C728" s="7"/>
    </row>
    <row r="729">
      <c r="C729" s="7"/>
    </row>
    <row r="730">
      <c r="C730" s="7"/>
    </row>
    <row r="731">
      <c r="C731" s="7"/>
    </row>
    <row r="732">
      <c r="C732" s="7"/>
    </row>
    <row r="733">
      <c r="C733" s="7"/>
    </row>
    <row r="734">
      <c r="C734" s="7"/>
    </row>
    <row r="735">
      <c r="C735" s="7"/>
    </row>
    <row r="736">
      <c r="C736" s="7"/>
    </row>
    <row r="737">
      <c r="C737" s="7"/>
    </row>
    <row r="738">
      <c r="C738" s="7"/>
    </row>
    <row r="739">
      <c r="C739" s="7"/>
    </row>
    <row r="740">
      <c r="C740" s="7"/>
    </row>
    <row r="741">
      <c r="C741" s="7"/>
    </row>
    <row r="742">
      <c r="C742" s="7"/>
    </row>
    <row r="743">
      <c r="C743" s="7"/>
    </row>
    <row r="744">
      <c r="C744" s="7"/>
    </row>
    <row r="745">
      <c r="C745" s="7"/>
    </row>
    <row r="746">
      <c r="C746" s="7"/>
    </row>
    <row r="747">
      <c r="C747" s="7"/>
    </row>
    <row r="748">
      <c r="C748" s="7"/>
    </row>
    <row r="749">
      <c r="C749" s="7"/>
    </row>
    <row r="750">
      <c r="C750" s="7"/>
    </row>
    <row r="751">
      <c r="C751" s="7"/>
    </row>
    <row r="752">
      <c r="C752" s="7"/>
    </row>
    <row r="753">
      <c r="C753" s="7"/>
    </row>
    <row r="754">
      <c r="C754" s="7"/>
    </row>
    <row r="755">
      <c r="C755" s="7"/>
    </row>
    <row r="756">
      <c r="C756" s="7"/>
    </row>
    <row r="757">
      <c r="C757" s="7"/>
    </row>
    <row r="758">
      <c r="C758" s="7"/>
    </row>
    <row r="759">
      <c r="C759" s="7"/>
    </row>
    <row r="760">
      <c r="C760" s="7"/>
    </row>
    <row r="761">
      <c r="C761" s="7"/>
    </row>
    <row r="762">
      <c r="C762" s="7"/>
    </row>
    <row r="763">
      <c r="C763" s="7"/>
    </row>
    <row r="764">
      <c r="C764" s="7"/>
    </row>
    <row r="765">
      <c r="C765" s="7"/>
    </row>
    <row r="766">
      <c r="C766" s="7"/>
    </row>
    <row r="767">
      <c r="C767" s="7"/>
    </row>
    <row r="768">
      <c r="C768" s="7"/>
    </row>
    <row r="769">
      <c r="C769" s="7"/>
    </row>
    <row r="770">
      <c r="C770" s="7"/>
    </row>
    <row r="771">
      <c r="C771" s="7"/>
    </row>
    <row r="772">
      <c r="C772" s="7"/>
    </row>
    <row r="773">
      <c r="C773" s="7"/>
    </row>
    <row r="774">
      <c r="C774" s="7"/>
    </row>
    <row r="775">
      <c r="C775" s="7"/>
    </row>
    <row r="776">
      <c r="C776" s="7"/>
    </row>
    <row r="777">
      <c r="C777" s="7"/>
    </row>
    <row r="778">
      <c r="C778" s="7"/>
    </row>
    <row r="779">
      <c r="C779" s="7"/>
    </row>
    <row r="780">
      <c r="C780" s="7"/>
    </row>
    <row r="781">
      <c r="C781" s="7"/>
    </row>
    <row r="782">
      <c r="C782" s="7"/>
    </row>
    <row r="783">
      <c r="C783" s="7"/>
    </row>
    <row r="784">
      <c r="C784" s="7"/>
    </row>
    <row r="785">
      <c r="C785" s="7"/>
    </row>
    <row r="786">
      <c r="C786" s="7"/>
    </row>
    <row r="787">
      <c r="C787" s="7"/>
    </row>
    <row r="788">
      <c r="C788" s="7"/>
    </row>
    <row r="789">
      <c r="C789" s="7"/>
    </row>
    <row r="790">
      <c r="C790" s="7"/>
    </row>
    <row r="791">
      <c r="C791" s="7"/>
    </row>
    <row r="792">
      <c r="C792" s="7"/>
    </row>
    <row r="793">
      <c r="C793" s="7"/>
    </row>
    <row r="794">
      <c r="C794" s="7"/>
    </row>
    <row r="795">
      <c r="C795" s="7"/>
    </row>
    <row r="796">
      <c r="C796" s="7"/>
    </row>
    <row r="797">
      <c r="C797" s="7"/>
    </row>
    <row r="798">
      <c r="C798" s="7"/>
    </row>
    <row r="799">
      <c r="C799" s="7"/>
    </row>
    <row r="800">
      <c r="C800" s="7"/>
    </row>
    <row r="801">
      <c r="C801" s="7"/>
    </row>
    <row r="802">
      <c r="C802" s="7"/>
    </row>
    <row r="803">
      <c r="C803" s="7"/>
    </row>
    <row r="804">
      <c r="C804" s="7"/>
    </row>
    <row r="805">
      <c r="C805" s="7"/>
    </row>
    <row r="806">
      <c r="C806" s="7"/>
    </row>
    <row r="807">
      <c r="C807" s="7"/>
    </row>
    <row r="808">
      <c r="C808" s="7"/>
    </row>
    <row r="809">
      <c r="C809" s="7"/>
    </row>
    <row r="810">
      <c r="C810" s="7"/>
    </row>
    <row r="811">
      <c r="C811" s="7"/>
    </row>
    <row r="812">
      <c r="C812" s="7"/>
    </row>
    <row r="813">
      <c r="C813" s="7"/>
    </row>
    <row r="814">
      <c r="C814" s="7"/>
    </row>
    <row r="815">
      <c r="C815" s="7"/>
    </row>
    <row r="816">
      <c r="C816" s="7"/>
    </row>
    <row r="817">
      <c r="C817" s="7"/>
    </row>
    <row r="818">
      <c r="C818" s="7"/>
    </row>
    <row r="819">
      <c r="C819" s="7"/>
    </row>
    <row r="820">
      <c r="C820" s="7"/>
    </row>
    <row r="821">
      <c r="C821" s="7"/>
    </row>
    <row r="822">
      <c r="C822" s="7"/>
    </row>
    <row r="823">
      <c r="C823" s="7"/>
    </row>
    <row r="824">
      <c r="C824" s="7"/>
    </row>
    <row r="825">
      <c r="C825" s="7"/>
    </row>
    <row r="826">
      <c r="C826" s="7"/>
    </row>
    <row r="827">
      <c r="C827" s="7"/>
    </row>
    <row r="828">
      <c r="C828" s="7"/>
    </row>
    <row r="829">
      <c r="C829" s="7"/>
    </row>
    <row r="830">
      <c r="C830" s="7"/>
    </row>
    <row r="831">
      <c r="C831" s="7"/>
    </row>
    <row r="832">
      <c r="C832" s="7"/>
    </row>
    <row r="833">
      <c r="C833" s="7"/>
    </row>
    <row r="834">
      <c r="C834" s="7"/>
    </row>
    <row r="835">
      <c r="C835" s="7"/>
    </row>
    <row r="836">
      <c r="C836" s="7"/>
    </row>
    <row r="837">
      <c r="C837" s="7"/>
    </row>
    <row r="838">
      <c r="C838" s="7"/>
    </row>
    <row r="839">
      <c r="C839" s="7"/>
    </row>
    <row r="840">
      <c r="C840" s="7"/>
    </row>
    <row r="841">
      <c r="C841" s="7"/>
    </row>
    <row r="842">
      <c r="C842" s="7"/>
    </row>
    <row r="843">
      <c r="C843" s="7"/>
    </row>
    <row r="844">
      <c r="C844" s="7"/>
    </row>
    <row r="845">
      <c r="C845" s="7"/>
    </row>
    <row r="846">
      <c r="C846" s="7"/>
    </row>
    <row r="847">
      <c r="C847" s="7"/>
    </row>
    <row r="848">
      <c r="C848" s="7"/>
    </row>
    <row r="849">
      <c r="C849" s="7"/>
    </row>
    <row r="850">
      <c r="C850" s="7"/>
    </row>
    <row r="851">
      <c r="C851" s="7"/>
    </row>
    <row r="852">
      <c r="C852" s="7"/>
    </row>
    <row r="853">
      <c r="C853" s="7"/>
    </row>
    <row r="854">
      <c r="C854" s="7"/>
    </row>
    <row r="855">
      <c r="C855" s="7"/>
    </row>
    <row r="856">
      <c r="C856" s="7"/>
    </row>
    <row r="857">
      <c r="C857" s="7"/>
    </row>
    <row r="858">
      <c r="C858" s="7"/>
    </row>
    <row r="859">
      <c r="C859" s="7"/>
    </row>
    <row r="860">
      <c r="C860" s="7"/>
    </row>
    <row r="861">
      <c r="C861" s="7"/>
    </row>
    <row r="862">
      <c r="C862" s="7"/>
    </row>
    <row r="863">
      <c r="C863" s="7"/>
    </row>
    <row r="864">
      <c r="C864" s="7"/>
    </row>
    <row r="865">
      <c r="C865" s="7"/>
    </row>
    <row r="866">
      <c r="C866" s="7"/>
    </row>
    <row r="867">
      <c r="C867" s="7"/>
    </row>
    <row r="868">
      <c r="C868" s="7"/>
    </row>
    <row r="869">
      <c r="C869" s="7"/>
    </row>
    <row r="870">
      <c r="C870" s="7"/>
    </row>
    <row r="871">
      <c r="C871" s="7"/>
    </row>
    <row r="872">
      <c r="C872" s="7"/>
    </row>
    <row r="873">
      <c r="C873" s="7"/>
    </row>
    <row r="874">
      <c r="C874" s="7"/>
    </row>
    <row r="875">
      <c r="C875" s="7"/>
    </row>
    <row r="876">
      <c r="C876" s="7"/>
    </row>
    <row r="877">
      <c r="C877" s="7"/>
    </row>
    <row r="878">
      <c r="C878" s="7"/>
    </row>
    <row r="879">
      <c r="C879" s="7"/>
    </row>
    <row r="880">
      <c r="C880" s="7"/>
    </row>
    <row r="881">
      <c r="C881" s="7"/>
    </row>
    <row r="882">
      <c r="C882" s="7"/>
    </row>
    <row r="883">
      <c r="C883" s="7"/>
    </row>
    <row r="884">
      <c r="C884" s="7"/>
    </row>
    <row r="885">
      <c r="C885" s="7"/>
    </row>
    <row r="886">
      <c r="C886" s="7"/>
    </row>
    <row r="887">
      <c r="C887" s="7"/>
    </row>
    <row r="888">
      <c r="C888" s="7"/>
    </row>
    <row r="889">
      <c r="C889" s="7"/>
    </row>
    <row r="890">
      <c r="C890" s="7"/>
    </row>
    <row r="891">
      <c r="C891" s="7"/>
    </row>
    <row r="892">
      <c r="C892" s="7"/>
    </row>
    <row r="893">
      <c r="C893" s="7"/>
    </row>
    <row r="894">
      <c r="C894" s="7"/>
    </row>
    <row r="895">
      <c r="C895" s="7"/>
    </row>
    <row r="896">
      <c r="C896" s="7"/>
    </row>
    <row r="897">
      <c r="C897" s="7"/>
    </row>
    <row r="898">
      <c r="C898" s="7"/>
    </row>
    <row r="899">
      <c r="C899" s="7"/>
    </row>
    <row r="900">
      <c r="C900" s="7"/>
    </row>
    <row r="901">
      <c r="C901" s="7"/>
    </row>
    <row r="902">
      <c r="C902" s="7"/>
    </row>
    <row r="903">
      <c r="C903" s="7"/>
    </row>
    <row r="904">
      <c r="C904" s="7"/>
    </row>
    <row r="905">
      <c r="C905" s="7"/>
    </row>
    <row r="906">
      <c r="C906" s="7"/>
    </row>
    <row r="907">
      <c r="C907" s="7"/>
    </row>
    <row r="908">
      <c r="C908" s="7"/>
    </row>
    <row r="909">
      <c r="C909" s="7"/>
    </row>
    <row r="910">
      <c r="C910" s="7"/>
    </row>
    <row r="911">
      <c r="C911" s="7"/>
    </row>
    <row r="912">
      <c r="C912" s="7"/>
    </row>
    <row r="913">
      <c r="C913" s="7"/>
    </row>
    <row r="914">
      <c r="C914" s="7"/>
    </row>
    <row r="915">
      <c r="C915" s="7"/>
    </row>
    <row r="916">
      <c r="C916" s="7"/>
    </row>
    <row r="917">
      <c r="C917" s="7"/>
    </row>
    <row r="918">
      <c r="C918" s="7"/>
    </row>
    <row r="919">
      <c r="C919" s="7"/>
    </row>
    <row r="920">
      <c r="C920" s="7"/>
    </row>
    <row r="921">
      <c r="C921" s="7"/>
    </row>
    <row r="922">
      <c r="C922" s="7"/>
    </row>
    <row r="923">
      <c r="C923" s="7"/>
    </row>
    <row r="924">
      <c r="C924" s="7"/>
    </row>
    <row r="925">
      <c r="C925" s="7"/>
    </row>
    <row r="926">
      <c r="C926" s="7"/>
    </row>
    <row r="927">
      <c r="C927" s="7"/>
    </row>
    <row r="928">
      <c r="C928" s="7"/>
    </row>
    <row r="929">
      <c r="C929" s="7"/>
    </row>
    <row r="930">
      <c r="C930" s="7"/>
    </row>
    <row r="931">
      <c r="C931" s="7"/>
    </row>
    <row r="932">
      <c r="C932" s="7"/>
    </row>
    <row r="933">
      <c r="C933" s="7"/>
    </row>
    <row r="934">
      <c r="C934" s="7"/>
    </row>
    <row r="935">
      <c r="C935" s="7"/>
    </row>
    <row r="936">
      <c r="C936" s="7"/>
    </row>
    <row r="937">
      <c r="C937" s="7"/>
    </row>
    <row r="938">
      <c r="C938" s="7"/>
    </row>
    <row r="939">
      <c r="C939" s="7"/>
    </row>
    <row r="940">
      <c r="C940" s="7"/>
    </row>
    <row r="941">
      <c r="C941" s="7"/>
    </row>
    <row r="942">
      <c r="C942" s="7"/>
    </row>
    <row r="943">
      <c r="C943" s="7"/>
    </row>
    <row r="944">
      <c r="C944" s="7"/>
    </row>
    <row r="945">
      <c r="C945" s="7"/>
    </row>
    <row r="946">
      <c r="C946" s="7"/>
    </row>
    <row r="947">
      <c r="C947" s="7"/>
    </row>
    <row r="948">
      <c r="C948" s="7"/>
    </row>
    <row r="949">
      <c r="C949" s="7"/>
    </row>
    <row r="950">
      <c r="C950" s="7"/>
    </row>
    <row r="951">
      <c r="C951" s="7"/>
    </row>
    <row r="952">
      <c r="C952" s="7"/>
    </row>
    <row r="953">
      <c r="C953" s="7"/>
    </row>
    <row r="954">
      <c r="C954" s="7"/>
    </row>
    <row r="955">
      <c r="C955" s="7"/>
    </row>
    <row r="956">
      <c r="C956" s="7"/>
    </row>
    <row r="957">
      <c r="C957" s="7"/>
    </row>
    <row r="958">
      <c r="C958" s="7"/>
    </row>
    <row r="959">
      <c r="C959" s="7"/>
    </row>
    <row r="960">
      <c r="C960" s="7"/>
    </row>
    <row r="961">
      <c r="C961" s="7"/>
    </row>
    <row r="962">
      <c r="C962" s="7"/>
    </row>
    <row r="963">
      <c r="C963" s="7"/>
    </row>
    <row r="964">
      <c r="C964" s="7"/>
    </row>
    <row r="965">
      <c r="C965" s="7"/>
    </row>
    <row r="966">
      <c r="C966" s="7"/>
    </row>
    <row r="967">
      <c r="C967" s="7"/>
    </row>
    <row r="968">
      <c r="C968" s="7"/>
    </row>
    <row r="969">
      <c r="C969" s="7"/>
    </row>
    <row r="970">
      <c r="C970" s="7"/>
    </row>
    <row r="971">
      <c r="C971" s="7"/>
    </row>
    <row r="972">
      <c r="C972" s="7"/>
    </row>
    <row r="973">
      <c r="C973" s="7"/>
    </row>
    <row r="974">
      <c r="C974" s="7"/>
    </row>
    <row r="975">
      <c r="C975" s="7"/>
    </row>
    <row r="976">
      <c r="C976" s="7"/>
    </row>
    <row r="977">
      <c r="C977" s="7"/>
    </row>
    <row r="978">
      <c r="C978" s="7"/>
    </row>
    <row r="979">
      <c r="C979" s="7"/>
    </row>
    <row r="980">
      <c r="C980" s="7"/>
    </row>
    <row r="981">
      <c r="C981" s="7"/>
    </row>
    <row r="982">
      <c r="C982" s="7"/>
    </row>
    <row r="983">
      <c r="C983" s="7"/>
    </row>
    <row r="984">
      <c r="C984" s="7"/>
    </row>
    <row r="985">
      <c r="C985" s="7"/>
    </row>
    <row r="986">
      <c r="C986" s="7"/>
    </row>
    <row r="987">
      <c r="C987" s="7"/>
    </row>
    <row r="988">
      <c r="C988" s="7"/>
    </row>
    <row r="989">
      <c r="C989" s="7"/>
    </row>
    <row r="990">
      <c r="C990" s="7"/>
    </row>
    <row r="991">
      <c r="C991" s="7"/>
    </row>
    <row r="992">
      <c r="C992" s="7"/>
    </row>
    <row r="993">
      <c r="C993" s="7"/>
    </row>
    <row r="994">
      <c r="C994" s="7"/>
    </row>
    <row r="995">
      <c r="C995" s="7"/>
    </row>
    <row r="996">
      <c r="C996" s="7"/>
    </row>
    <row r="997">
      <c r="C997" s="7"/>
    </row>
    <row r="998">
      <c r="C998" s="7"/>
    </row>
    <row r="999">
      <c r="C999" s="7"/>
    </row>
    <row r="1000">
      <c r="C1000" s="7"/>
    </row>
  </sheetData>
  <drawing r:id="rId2"/>
  <legacyDrawing r:id="rId3"/>
</worksheet>
</file>