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EA5A8408-11A2-457C-8E45-BEA28EFE4282}" xr6:coauthVersionLast="45" xr6:coauthVersionMax="45" xr10:uidLastSave="{00000000-0000-0000-0000-000000000000}"/>
  <bookViews>
    <workbookView xWindow="-28920" yWindow="-5295" windowWidth="29040" windowHeight="15840" xr2:uid="{1EC911EC-780E-4053-A0AE-036F7BD36810}"/>
  </bookViews>
  <sheets>
    <sheet name="1940data" sheetId="1" r:id="rId1"/>
    <sheet name="1880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3" i="1"/>
  <c r="D12" i="1"/>
  <c r="D11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47CC752E-306E-4B0D-B2EB-40D86E01141C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5EBC994A-ED61-4742-876A-939B80D9ABC2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<sst xmlns="http://schemas.openxmlformats.org/spreadsheetml/2006/main" count="194" uniqueCount="50">
  <si>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</si>
  <si>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</si>
  <si>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</si>
  <si>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</si>
  <si>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</si>
  <si>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</si>
  <si>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</si>
  <si>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</si>
  <si>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</si>
  <si>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</si>
  <si>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</si>
  <si>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</si>
  <si>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</si>
  <si>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</si>
  <si>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</si>
  <si>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</si>
  <si>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</si>
  <si>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</si>
  <si>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</si>
  <si>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</si>
  <si>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</si>
  <si>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</si>
  <si>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31-11-1943</t>
  </si>
  <si>
    <t>31-12-18-W</t>
  </si>
  <si>
    <t>unknown</t>
  </si>
  <si>
    <t xml:space="preserve">Through low undergrowth </t>
  </si>
  <si>
    <t>July 19-August 9 1943</t>
  </si>
  <si>
    <t xml:space="preserve">An arroyo, 25 lks wide, 10 ft deep </t>
  </si>
  <si>
    <t>qcorner</t>
  </si>
  <si>
    <t>No bearing trees</t>
  </si>
  <si>
    <t>yes</t>
  </si>
  <si>
    <t>corner</t>
  </si>
  <si>
    <t xml:space="preserve">Intersect the S body of the Sangre de Cristo Land Grant </t>
  </si>
  <si>
    <t>transect_summary</t>
  </si>
  <si>
    <t>NA</t>
  </si>
  <si>
    <t>understory</t>
  </si>
  <si>
    <t xml:space="preserve">Undergrowth, sage. </t>
  </si>
  <si>
    <t>31-12-19-W</t>
  </si>
  <si>
    <t>An arroyo, 20 lks wide, 6 ft deep</t>
  </si>
  <si>
    <t>An arroyo, 25 lks wide, 6 ft deep</t>
  </si>
  <si>
    <t>An arroyo</t>
  </si>
  <si>
    <t>An arroyo, 10 lks wide</t>
  </si>
  <si>
    <t>GUSA</t>
  </si>
  <si>
    <t xml:space="preserve">Undergrowth, broomweed and sage. </t>
  </si>
  <si>
    <t>31-12-30-W</t>
  </si>
  <si>
    <t>Rio Grande river, 80 links, wide, 3 ft deep</t>
  </si>
  <si>
    <t>An arroyo, 25 lks wise, 8 ft deep</t>
  </si>
  <si>
    <t>Undergrowth, sage and broomweed.</t>
  </si>
  <si>
    <t>31-12-31-W</t>
  </si>
  <si>
    <t>WWB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</si>
</sst>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F89-1663-4881-9613-DC07343108E2}">
  <dimension ref="A1:AD24"/>
  <sheetViews>
    <sheetView tabSelected="1" workbookViewId="0">
      <selection activeCell="H29" sqref="H29"/>
    </sheetView>
  </sheetViews>
  <sheetFormatPr defaultRowHeight="14.4" x14ac:dyDescent="0.3"/>
  <cols>
    <col min="1" max="1" width="16" customWidth="1"/>
    <col min="2" max="2" width="11" customWidth="1"/>
    <col min="3" max="3" width="10.77734375" customWidth="1"/>
    <col min="5" max="5" width="9.88671875" customWidth="1"/>
    <col min="9" max="9" width="35.109375" customWidth="1"/>
    <col min="10" max="10" width="12.109375" customWidth="1"/>
    <col min="12" max="12" width="19.5546875" customWidth="1"/>
  </cols>
  <sheetData>
    <row r="1" spans="1:30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s="7" customFormat="1" x14ac:dyDescent="0.3">
      <c r="A2" s="5" t="s">
        <v>21</v>
      </c>
      <c r="B2" s="5" t="s">
        <v>22</v>
      </c>
      <c r="C2" s="5" t="s">
        <v>23</v>
      </c>
      <c r="D2" s="6">
        <v>0</v>
      </c>
      <c r="E2" s="5" t="s">
        <v>24</v>
      </c>
      <c r="G2" s="5" t="s">
        <v>24</v>
      </c>
      <c r="I2" s="5" t="s">
        <v>25</v>
      </c>
      <c r="J2" s="5"/>
      <c r="L2" s="5" t="s">
        <v>26</v>
      </c>
    </row>
    <row r="3" spans="1:30" s="7" customFormat="1" x14ac:dyDescent="0.3">
      <c r="A3" s="5" t="s">
        <v>21</v>
      </c>
      <c r="B3" s="5" t="s">
        <v>22</v>
      </c>
      <c r="C3" s="5" t="s">
        <v>23</v>
      </c>
      <c r="D3" s="6">
        <v>25.5</v>
      </c>
      <c r="E3" s="5" t="s">
        <v>24</v>
      </c>
      <c r="G3" s="5" t="s">
        <v>24</v>
      </c>
      <c r="I3" s="5" t="s">
        <v>27</v>
      </c>
      <c r="J3" s="5"/>
      <c r="L3" s="5" t="s">
        <v>26</v>
      </c>
    </row>
    <row r="4" spans="1:30" s="7" customFormat="1" x14ac:dyDescent="0.3">
      <c r="A4" s="5" t="s">
        <v>28</v>
      </c>
      <c r="B4" s="5" t="s">
        <v>22</v>
      </c>
      <c r="C4" s="5" t="s">
        <v>23</v>
      </c>
      <c r="D4" s="6">
        <v>35.700000000000003</v>
      </c>
      <c r="E4" s="5" t="s">
        <v>24</v>
      </c>
      <c r="G4" s="5" t="s">
        <v>24</v>
      </c>
      <c r="I4" s="5" t="s">
        <v>29</v>
      </c>
      <c r="J4" s="5"/>
      <c r="L4" s="5" t="s">
        <v>26</v>
      </c>
      <c r="R4" s="5" t="s">
        <v>30</v>
      </c>
    </row>
    <row r="5" spans="1:30" s="7" customFormat="1" x14ac:dyDescent="0.3">
      <c r="A5" s="5" t="s">
        <v>31</v>
      </c>
      <c r="B5" s="5" t="s">
        <v>22</v>
      </c>
      <c r="C5" s="5" t="s">
        <v>23</v>
      </c>
      <c r="D5" s="6">
        <f>D4+39.69</f>
        <v>75.39</v>
      </c>
      <c r="E5" s="5" t="s">
        <v>24</v>
      </c>
      <c r="G5" s="5" t="s">
        <v>24</v>
      </c>
      <c r="I5" s="5" t="s">
        <v>29</v>
      </c>
      <c r="J5" s="5"/>
      <c r="K5" s="5" t="s">
        <v>32</v>
      </c>
      <c r="L5" s="5" t="s">
        <v>26</v>
      </c>
    </row>
    <row r="6" spans="1:30" s="7" customFormat="1" x14ac:dyDescent="0.3">
      <c r="A6" s="5" t="s">
        <v>33</v>
      </c>
      <c r="B6" s="5" t="s">
        <v>22</v>
      </c>
      <c r="C6" s="5" t="s">
        <v>23</v>
      </c>
      <c r="D6" s="6" t="s">
        <v>34</v>
      </c>
      <c r="E6" s="5" t="s">
        <v>35</v>
      </c>
      <c r="G6" s="5" t="s">
        <v>24</v>
      </c>
      <c r="I6" s="5" t="s">
        <v>36</v>
      </c>
      <c r="J6" s="5"/>
      <c r="L6" s="5" t="s">
        <v>26</v>
      </c>
    </row>
    <row r="7" spans="1:30" s="7" customFormat="1" x14ac:dyDescent="0.3">
      <c r="A7" s="5" t="s">
        <v>21</v>
      </c>
      <c r="B7" s="5" t="s">
        <v>22</v>
      </c>
      <c r="C7" s="5" t="s">
        <v>37</v>
      </c>
      <c r="D7" s="6">
        <v>0</v>
      </c>
      <c r="E7" s="5" t="s">
        <v>24</v>
      </c>
      <c r="G7" s="5" t="s">
        <v>24</v>
      </c>
      <c r="I7" s="5" t="s">
        <v>25</v>
      </c>
      <c r="J7" s="5"/>
      <c r="L7" s="5" t="s">
        <v>26</v>
      </c>
    </row>
    <row r="8" spans="1:30" s="7" customFormat="1" x14ac:dyDescent="0.3">
      <c r="A8" s="5" t="s">
        <v>21</v>
      </c>
      <c r="B8" s="5" t="s">
        <v>22</v>
      </c>
      <c r="C8" s="5" t="s">
        <v>37</v>
      </c>
      <c r="D8" s="6">
        <v>2.2999999999999998</v>
      </c>
      <c r="E8" s="5" t="s">
        <v>24</v>
      </c>
      <c r="G8" s="5" t="s">
        <v>24</v>
      </c>
      <c r="I8" s="5" t="s">
        <v>38</v>
      </c>
      <c r="J8" s="5"/>
      <c r="L8" s="5" t="s">
        <v>26</v>
      </c>
    </row>
    <row r="9" spans="1:30" s="7" customFormat="1" x14ac:dyDescent="0.3">
      <c r="A9" s="5" t="s">
        <v>21</v>
      </c>
      <c r="B9" s="5" t="s">
        <v>22</v>
      </c>
      <c r="C9" s="5" t="s">
        <v>37</v>
      </c>
      <c r="D9" s="6">
        <v>29.65</v>
      </c>
      <c r="E9" s="5" t="s">
        <v>24</v>
      </c>
      <c r="G9" s="5" t="s">
        <v>24</v>
      </c>
      <c r="I9" s="5" t="s">
        <v>39</v>
      </c>
      <c r="J9" s="5"/>
      <c r="L9" s="5" t="s">
        <v>26</v>
      </c>
    </row>
    <row r="10" spans="1:30" s="7" customFormat="1" x14ac:dyDescent="0.3">
      <c r="A10" s="5" t="s">
        <v>28</v>
      </c>
      <c r="B10" s="5" t="s">
        <v>22</v>
      </c>
      <c r="C10" s="5" t="s">
        <v>37</v>
      </c>
      <c r="D10" s="6">
        <v>40.57</v>
      </c>
      <c r="E10" s="5" t="s">
        <v>24</v>
      </c>
      <c r="G10" s="5" t="s">
        <v>24</v>
      </c>
      <c r="I10" s="5" t="s">
        <v>29</v>
      </c>
      <c r="J10" s="5"/>
      <c r="L10" s="5" t="s">
        <v>26</v>
      </c>
      <c r="R10" s="5" t="s">
        <v>30</v>
      </c>
    </row>
    <row r="11" spans="1:30" s="7" customFormat="1" x14ac:dyDescent="0.3">
      <c r="A11" s="5" t="s">
        <v>21</v>
      </c>
      <c r="B11" s="5" t="s">
        <v>22</v>
      </c>
      <c r="C11" s="5" t="s">
        <v>37</v>
      </c>
      <c r="D11" s="6">
        <f>D10+8</f>
        <v>48.57</v>
      </c>
      <c r="E11" s="5" t="s">
        <v>24</v>
      </c>
      <c r="G11" s="5" t="s">
        <v>24</v>
      </c>
      <c r="I11" s="5" t="s">
        <v>40</v>
      </c>
      <c r="J11" s="5"/>
      <c r="L11" s="5" t="s">
        <v>26</v>
      </c>
    </row>
    <row r="12" spans="1:30" s="7" customFormat="1" x14ac:dyDescent="0.3">
      <c r="A12" s="5" t="s">
        <v>21</v>
      </c>
      <c r="B12" s="5" t="s">
        <v>22</v>
      </c>
      <c r="C12" s="5" t="s">
        <v>37</v>
      </c>
      <c r="D12" s="6">
        <f>D10+37.5</f>
        <v>78.069999999999993</v>
      </c>
      <c r="E12" s="5" t="s">
        <v>24</v>
      </c>
      <c r="G12" s="5" t="s">
        <v>24</v>
      </c>
      <c r="I12" s="5" t="s">
        <v>41</v>
      </c>
      <c r="J12" s="5"/>
      <c r="L12" s="5" t="s">
        <v>26</v>
      </c>
    </row>
    <row r="13" spans="1:30" s="7" customFormat="1" x14ac:dyDescent="0.3">
      <c r="A13" s="5" t="s">
        <v>31</v>
      </c>
      <c r="B13" s="5" t="s">
        <v>22</v>
      </c>
      <c r="C13" s="5" t="s">
        <v>37</v>
      </c>
      <c r="D13" s="6">
        <f>D10+39.85</f>
        <v>80.42</v>
      </c>
      <c r="E13" s="5" t="s">
        <v>24</v>
      </c>
      <c r="G13" s="5" t="s">
        <v>24</v>
      </c>
      <c r="I13" s="5" t="s">
        <v>29</v>
      </c>
      <c r="J13" s="5"/>
      <c r="L13" s="5" t="s">
        <v>26</v>
      </c>
    </row>
    <row r="14" spans="1:30" s="7" customFormat="1" x14ac:dyDescent="0.3">
      <c r="A14" s="5" t="s">
        <v>33</v>
      </c>
      <c r="B14" s="5" t="s">
        <v>22</v>
      </c>
      <c r="C14" s="5" t="s">
        <v>37</v>
      </c>
      <c r="D14" s="6" t="s">
        <v>34</v>
      </c>
      <c r="E14" s="5" t="s">
        <v>35</v>
      </c>
      <c r="G14" s="5" t="s">
        <v>24</v>
      </c>
      <c r="H14" s="5" t="s">
        <v>42</v>
      </c>
      <c r="I14" s="5" t="s">
        <v>43</v>
      </c>
      <c r="J14" s="5"/>
      <c r="L14" s="5" t="s">
        <v>26</v>
      </c>
    </row>
    <row r="15" spans="1:30" s="7" customFormat="1" x14ac:dyDescent="0.3">
      <c r="A15" s="5" t="s">
        <v>21</v>
      </c>
      <c r="B15" s="5" t="s">
        <v>22</v>
      </c>
      <c r="C15" s="5" t="s">
        <v>44</v>
      </c>
      <c r="D15" s="6">
        <v>0</v>
      </c>
      <c r="E15" s="5" t="s">
        <v>24</v>
      </c>
      <c r="G15" s="5" t="s">
        <v>24</v>
      </c>
      <c r="I15" s="5" t="s">
        <v>25</v>
      </c>
      <c r="J15" s="5"/>
      <c r="L15" s="5" t="s">
        <v>26</v>
      </c>
    </row>
    <row r="16" spans="1:30" s="7" customFormat="1" x14ac:dyDescent="0.3">
      <c r="A16" s="5" t="s">
        <v>21</v>
      </c>
      <c r="B16" s="5" t="s">
        <v>22</v>
      </c>
      <c r="C16" s="5" t="s">
        <v>44</v>
      </c>
      <c r="D16" s="6">
        <v>17.5</v>
      </c>
      <c r="E16" s="5" t="s">
        <v>24</v>
      </c>
      <c r="G16" s="5" t="s">
        <v>24</v>
      </c>
      <c r="I16" s="5" t="s">
        <v>45</v>
      </c>
      <c r="J16" s="5"/>
      <c r="L16" s="5" t="s">
        <v>26</v>
      </c>
    </row>
    <row r="17" spans="1:18" s="7" customFormat="1" x14ac:dyDescent="0.3">
      <c r="A17" s="5" t="s">
        <v>28</v>
      </c>
      <c r="B17" s="5" t="s">
        <v>22</v>
      </c>
      <c r="C17" s="5" t="s">
        <v>44</v>
      </c>
      <c r="D17" s="6">
        <v>39.47</v>
      </c>
      <c r="E17" s="5" t="s">
        <v>24</v>
      </c>
      <c r="G17" s="5" t="s">
        <v>24</v>
      </c>
      <c r="I17" s="5" t="s">
        <v>29</v>
      </c>
      <c r="J17" s="5"/>
      <c r="L17" s="5" t="s">
        <v>26</v>
      </c>
      <c r="R17" s="5" t="s">
        <v>30</v>
      </c>
    </row>
    <row r="18" spans="1:18" s="7" customFormat="1" x14ac:dyDescent="0.3">
      <c r="A18" s="5" t="s">
        <v>21</v>
      </c>
      <c r="B18" s="5" t="s">
        <v>22</v>
      </c>
      <c r="C18" s="5" t="s">
        <v>44</v>
      </c>
      <c r="D18" s="6">
        <f>D17+39.7</f>
        <v>79.17</v>
      </c>
      <c r="E18" s="5" t="s">
        <v>24</v>
      </c>
      <c r="G18" s="5" t="s">
        <v>24</v>
      </c>
      <c r="I18" s="5" t="s">
        <v>46</v>
      </c>
      <c r="J18" s="5"/>
      <c r="L18" s="5" t="s">
        <v>26</v>
      </c>
    </row>
    <row r="19" spans="1:18" s="7" customFormat="1" x14ac:dyDescent="0.3">
      <c r="A19" s="5" t="s">
        <v>31</v>
      </c>
      <c r="B19" s="5" t="s">
        <v>22</v>
      </c>
      <c r="C19" s="5" t="s">
        <v>44</v>
      </c>
      <c r="D19" s="6">
        <f>D17+40.15</f>
        <v>79.62</v>
      </c>
      <c r="E19" s="5" t="s">
        <v>24</v>
      </c>
      <c r="G19" s="5" t="s">
        <v>24</v>
      </c>
      <c r="I19" s="5" t="s">
        <v>29</v>
      </c>
      <c r="J19" s="5"/>
      <c r="L19" s="5" t="s">
        <v>26</v>
      </c>
    </row>
    <row r="20" spans="1:18" s="7" customFormat="1" x14ac:dyDescent="0.3">
      <c r="A20" s="5" t="s">
        <v>33</v>
      </c>
      <c r="B20" s="5" t="s">
        <v>22</v>
      </c>
      <c r="C20" s="5" t="s">
        <v>44</v>
      </c>
      <c r="D20" s="6" t="s">
        <v>34</v>
      </c>
      <c r="E20" s="5" t="s">
        <v>35</v>
      </c>
      <c r="G20" s="5" t="s">
        <v>24</v>
      </c>
      <c r="H20" s="5" t="s">
        <v>42</v>
      </c>
      <c r="I20" s="5" t="s">
        <v>47</v>
      </c>
      <c r="J20" s="5"/>
      <c r="L20" s="5" t="s">
        <v>26</v>
      </c>
    </row>
    <row r="21" spans="1:18" s="7" customFormat="1" x14ac:dyDescent="0.3">
      <c r="A21" s="5" t="s">
        <v>21</v>
      </c>
      <c r="B21" s="5" t="s">
        <v>22</v>
      </c>
      <c r="C21" s="5" t="s">
        <v>48</v>
      </c>
      <c r="D21" s="6">
        <v>0</v>
      </c>
      <c r="E21" s="5" t="s">
        <v>24</v>
      </c>
      <c r="G21" s="5" t="s">
        <v>24</v>
      </c>
      <c r="I21" s="5" t="s">
        <v>25</v>
      </c>
      <c r="J21" s="5" t="s">
        <v>49</v>
      </c>
      <c r="L21" s="5" t="s">
        <v>26</v>
      </c>
    </row>
    <row r="22" spans="1:18" s="7" customFormat="1" x14ac:dyDescent="0.3">
      <c r="A22" s="5" t="s">
        <v>28</v>
      </c>
      <c r="B22" s="5" t="s">
        <v>22</v>
      </c>
      <c r="C22" s="5" t="s">
        <v>48</v>
      </c>
      <c r="D22" s="6">
        <v>40.82</v>
      </c>
      <c r="E22" s="5" t="s">
        <v>24</v>
      </c>
      <c r="G22" s="5" t="s">
        <v>24</v>
      </c>
      <c r="I22" s="5" t="s">
        <v>29</v>
      </c>
      <c r="J22" s="5"/>
      <c r="L22" s="5" t="s">
        <v>26</v>
      </c>
    </row>
    <row r="23" spans="1:18" s="7" customFormat="1" x14ac:dyDescent="0.3">
      <c r="A23" s="5" t="s">
        <v>31</v>
      </c>
      <c r="B23" s="5" t="s">
        <v>22</v>
      </c>
      <c r="C23" s="5" t="s">
        <v>48</v>
      </c>
      <c r="D23" s="6">
        <v>81.650000000000006</v>
      </c>
      <c r="E23" s="5" t="s">
        <v>24</v>
      </c>
      <c r="G23" s="5" t="s">
        <v>24</v>
      </c>
      <c r="I23" s="5" t="s">
        <v>29</v>
      </c>
      <c r="J23" s="5"/>
      <c r="L23" s="5" t="s">
        <v>26</v>
      </c>
    </row>
    <row r="24" spans="1:18" s="7" customFormat="1" x14ac:dyDescent="0.3">
      <c r="A24" s="5" t="s">
        <v>33</v>
      </c>
      <c r="B24" s="5" t="s">
        <v>22</v>
      </c>
      <c r="C24" s="5" t="s">
        <v>48</v>
      </c>
      <c r="D24" s="6" t="s">
        <v>34</v>
      </c>
      <c r="E24" s="5" t="s">
        <v>35</v>
      </c>
      <c r="G24" s="5" t="s">
        <v>24</v>
      </c>
      <c r="H24" s="5" t="s">
        <v>42</v>
      </c>
      <c r="I24" s="5" t="s">
        <v>47</v>
      </c>
      <c r="J24" s="5"/>
      <c r="L24" s="5" t="s">
        <v>26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4B0A-3DFF-43D1-B849-8FF9061F46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1940data</vt:lpstr>
      <vt:lpstr>1880data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2021-03-08T19:09:30Z</dcterms:created>
  <dcterms:modified xsi:type="dcterms:W3CDTF">2021-03-08T19:17:55Z</dcterms:modified>
</cp:coreProperties>
</file>