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tevensmiley/Desktop/GraduateSchool/BioE_5020/Homework2/PR3/"/>
    </mc:Choice>
  </mc:AlternateContent>
  <xr:revisionPtr revIDLastSave="0" documentId="13_ncr:1_{24E74D9B-B754-204F-9554-2142EA708247}" xr6:coauthVersionLast="44" xr6:coauthVersionMax="45" xr10:uidLastSave="{00000000-0000-0000-0000-000000000000}"/>
  <bookViews>
    <workbookView xWindow="3020" yWindow="960" windowWidth="17140" windowHeight="11940" tabRatio="500" xr2:uid="{00000000-000D-0000-FFFF-FFFF00000000}"/>
  </bookViews>
  <sheets>
    <sheet name="Sheet1" sheetId="1" r:id="rId1"/>
    <sheet name="Sta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" i="1" l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F27" i="1" l="1"/>
  <c r="F28" i="1"/>
  <c r="F26" i="1"/>
  <c r="F25" i="1"/>
</calcChain>
</file>

<file path=xl/sharedStrings.xml><?xml version="1.0" encoding="utf-8"?>
<sst xmlns="http://schemas.openxmlformats.org/spreadsheetml/2006/main" count="7" uniqueCount="7">
  <si>
    <t>Hematocrit</t>
  </si>
  <si>
    <t>Viscocity (cP)</t>
  </si>
  <si>
    <t xml:space="preserve">Upper </t>
  </si>
  <si>
    <t xml:space="preserve">MPA Vorticity (1/s) </t>
  </si>
  <si>
    <t>mPAP (mmHg)</t>
  </si>
  <si>
    <t>RPA Vorticity (1/s)</t>
  </si>
  <si>
    <t>HELICITY (m/s2)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</si>
</sst>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11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theme="1"/>
      <name val="Times New Roman"/>
      <family val="1"/>
    </font>
    <font>
      <sz val="12"/>
      <color indexed="8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/>
    <xf numFmtId="0" fontId="7" fillId="0" borderId="1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9" fillId="0" borderId="9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7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/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center"/>
    </xf>
    <xf numFmtId="1" fontId="8" fillId="0" borderId="0" xfId="0" applyNumberFormat="1" applyFont="1" applyFill="1" applyAlignment="1">
      <alignment horizontal="center"/>
    </xf>
    <xf numFmtId="165" fontId="7" fillId="0" borderId="4" xfId="0" applyNumberFormat="1" applyFont="1" applyFill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/>
    </xf>
    <xf numFmtId="165" fontId="7" fillId="0" borderId="3" xfId="0" applyNumberFormat="1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164" fontId="7" fillId="0" borderId="5" xfId="0" applyNumberFormat="1" applyFont="1" applyFill="1" applyBorder="1" applyAlignment="1">
      <alignment horizontal="center"/>
    </xf>
    <xf numFmtId="1" fontId="8" fillId="0" borderId="5" xfId="0" applyNumberFormat="1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2" fontId="7" fillId="0" borderId="3" xfId="0" applyNumberFormat="1" applyFont="1" applyFill="1" applyBorder="1" applyAlignment="1">
      <alignment horizontal="center"/>
    </xf>
    <xf numFmtId="164" fontId="7" fillId="0" borderId="1" xfId="0" applyNumberFormat="1" applyFont="1" applyFill="1" applyBorder="1" applyAlignment="1">
      <alignment horizontal="center"/>
    </xf>
    <xf numFmtId="1" fontId="8" fillId="0" borderId="1" xfId="0" applyNumberFormat="1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8"/>
  <sheetViews>
    <sheetView tabSelected="1" workbookViewId="0">
      <selection activeCell="C6" sqref="C6"/>
    </sheetView>
  </sheetViews>
  <sheetFormatPr baseColWidth="10" defaultColWidth="11" defaultRowHeight="16" x14ac:dyDescent="0.2"/>
  <cols>
    <col min="2" max="2" width="12.33203125" bestFit="1" customWidth="1"/>
    <col min="3" max="3" width="13.1640625" bestFit="1" customWidth="1"/>
    <col min="4" max="4" width="17.1640625" bestFit="1" customWidth="1"/>
    <col min="5" max="5" width="18.33203125" customWidth="1"/>
    <col min="6" max="6" width="0" hidden="1" customWidth="1"/>
    <col min="7" max="7" width="18" customWidth="1"/>
  </cols>
  <sheetData>
    <row r="1" spans="1:7" ht="15" customHeight="1" x14ac:dyDescent="0.2">
      <c r="A1" s="41"/>
      <c r="B1" s="41"/>
      <c r="C1" s="20"/>
      <c r="D1" s="21"/>
      <c r="E1" s="21"/>
      <c r="F1" s="40"/>
      <c r="G1" s="40"/>
    </row>
    <row r="2" spans="1:7" x14ac:dyDescent="0.2">
      <c r="A2" s="22" t="s">
        <v>0</v>
      </c>
      <c r="B2" s="23" t="s">
        <v>1</v>
      </c>
      <c r="C2" s="11" t="s">
        <v>4</v>
      </c>
      <c r="D2" s="24" t="s">
        <v>3</v>
      </c>
      <c r="E2" s="25" t="s">
        <v>5</v>
      </c>
      <c r="F2" s="25" t="s">
        <v>2</v>
      </c>
      <c r="G2" s="11" t="s">
        <v>6</v>
      </c>
    </row>
    <row r="3" spans="1:7" x14ac:dyDescent="0.2">
      <c r="A3" s="26">
        <v>41.7</v>
      </c>
      <c r="B3" s="27">
        <f>10^(0.01073*A3+0.0933-2)*100</f>
        <v>3.473289632522762</v>
      </c>
      <c r="C3" s="28">
        <v>22</v>
      </c>
      <c r="D3" s="12">
        <v>6657.7000000000007</v>
      </c>
      <c r="E3" s="13">
        <v>797.03399999999999</v>
      </c>
      <c r="F3" s="13">
        <v>3.9522200000000001</v>
      </c>
      <c r="G3">
        <v>11.11473</v>
      </c>
    </row>
    <row r="4" spans="1:7" x14ac:dyDescent="0.2">
      <c r="A4" s="29">
        <v>42.8</v>
      </c>
      <c r="B4" s="27">
        <f>10^(0.01073*A4+0.0933-2)*100</f>
        <v>3.5689790611498502</v>
      </c>
      <c r="C4" s="28">
        <v>22</v>
      </c>
      <c r="D4" s="14">
        <v>6531.4699999999993</v>
      </c>
      <c r="E4" s="15">
        <v>319.21300000000002</v>
      </c>
      <c r="F4" s="13">
        <v>5.0150699999999997</v>
      </c>
      <c r="G4">
        <v>13.900219999999999</v>
      </c>
    </row>
    <row r="5" spans="1:7" x14ac:dyDescent="0.2">
      <c r="A5" s="30">
        <v>43.3</v>
      </c>
      <c r="B5" s="27">
        <f>10^(0.01073*A5+0.0933-2)*100</f>
        <v>3.613341424693544</v>
      </c>
      <c r="C5" s="28">
        <v>14</v>
      </c>
      <c r="D5" s="16">
        <v>5721.7049999999999</v>
      </c>
      <c r="E5" s="13">
        <v>1072.32</v>
      </c>
      <c r="F5" s="13">
        <v>2.4403999999999999</v>
      </c>
      <c r="G5">
        <v>3.124403</v>
      </c>
    </row>
    <row r="6" spans="1:7" x14ac:dyDescent="0.2">
      <c r="A6" s="29">
        <v>42.2</v>
      </c>
      <c r="B6" s="31">
        <f t="shared" ref="B6:B23" si="0">10^(0.01073*A6+0.0933-2)*100</f>
        <v>3.5164625777069429</v>
      </c>
      <c r="C6" s="28">
        <v>18</v>
      </c>
      <c r="D6" s="16">
        <v>8054.59</v>
      </c>
      <c r="E6" s="17">
        <v>427.07400000000001</v>
      </c>
      <c r="F6" s="17">
        <v>1.41629</v>
      </c>
      <c r="G6">
        <v>12.16119</v>
      </c>
    </row>
    <row r="7" spans="1:7" x14ac:dyDescent="0.2">
      <c r="A7" s="32">
        <v>41.6</v>
      </c>
      <c r="B7" s="31">
        <f t="shared" si="0"/>
        <v>3.4647188589639533</v>
      </c>
      <c r="C7" s="28">
        <v>21</v>
      </c>
      <c r="D7" s="16">
        <v>4291.58</v>
      </c>
      <c r="E7" s="11">
        <v>388.06</v>
      </c>
      <c r="F7" s="17">
        <v>0.239757</v>
      </c>
      <c r="G7">
        <v>12.571656999999998</v>
      </c>
    </row>
    <row r="8" spans="1:7" x14ac:dyDescent="0.2">
      <c r="A8" s="33">
        <v>50.2</v>
      </c>
      <c r="B8" s="34">
        <f t="shared" si="0"/>
        <v>4.284952381605807</v>
      </c>
      <c r="C8" s="35">
        <v>34</v>
      </c>
      <c r="D8" s="12">
        <v>4975.66</v>
      </c>
      <c r="E8" s="17">
        <v>110.65300000000001</v>
      </c>
      <c r="F8" s="18">
        <v>4.5740999999999997E-2</v>
      </c>
      <c r="G8">
        <v>18.806640999999999</v>
      </c>
    </row>
    <row r="9" spans="1:7" x14ac:dyDescent="0.2">
      <c r="A9" s="17">
        <v>30.4</v>
      </c>
      <c r="B9" s="27">
        <f t="shared" si="0"/>
        <v>2.627193131337199</v>
      </c>
      <c r="C9" s="28">
        <v>27</v>
      </c>
      <c r="D9" s="16">
        <v>5225.5749999999998</v>
      </c>
      <c r="E9" s="13">
        <v>288.64</v>
      </c>
      <c r="F9" s="13">
        <v>0.67056499999999997</v>
      </c>
      <c r="G9">
        <v>21.154865000000001</v>
      </c>
    </row>
    <row r="10" spans="1:7" ht="15" customHeight="1" x14ac:dyDescent="0.2">
      <c r="A10" s="17">
        <v>47.3</v>
      </c>
      <c r="B10" s="27">
        <f t="shared" si="0"/>
        <v>3.9886782040564026</v>
      </c>
      <c r="C10" s="28">
        <v>64</v>
      </c>
      <c r="D10" s="16">
        <v>1657.68</v>
      </c>
      <c r="E10" s="13">
        <v>100.316</v>
      </c>
      <c r="F10" s="13">
        <v>1.7725599999999999</v>
      </c>
      <c r="G10">
        <v>1.9694799999999999</v>
      </c>
    </row>
    <row r="11" spans="1:7" x14ac:dyDescent="0.2">
      <c r="A11" s="17">
        <v>39.5</v>
      </c>
      <c r="B11" s="27">
        <f t="shared" si="0"/>
        <v>3.2895386996213141</v>
      </c>
      <c r="C11" s="28">
        <v>28</v>
      </c>
      <c r="D11" s="16">
        <v>4568.75</v>
      </c>
      <c r="E11" s="13">
        <v>224.203</v>
      </c>
      <c r="F11" s="13">
        <v>26.241299999999999</v>
      </c>
      <c r="G11">
        <v>26.24399</v>
      </c>
    </row>
    <row r="12" spans="1:7" x14ac:dyDescent="0.2">
      <c r="A12" s="17">
        <v>54.1</v>
      </c>
      <c r="B12" s="27">
        <f t="shared" si="0"/>
        <v>4.7183809305535078</v>
      </c>
      <c r="C12" s="28">
        <v>63</v>
      </c>
      <c r="D12" s="16">
        <v>2584.15</v>
      </c>
      <c r="E12" s="13">
        <v>43.921399999999998</v>
      </c>
      <c r="F12" s="13">
        <v>4.2651000000000003</v>
      </c>
      <c r="G12">
        <v>4.3495800000000004</v>
      </c>
    </row>
    <row r="13" spans="1:7" x14ac:dyDescent="0.2">
      <c r="A13" s="17">
        <v>57.5</v>
      </c>
      <c r="B13" s="27">
        <f t="shared" si="0"/>
        <v>5.1318623624933224</v>
      </c>
      <c r="C13" s="28">
        <v>37</v>
      </c>
      <c r="D13" s="16">
        <v>7058.7</v>
      </c>
      <c r="E13" s="17">
        <v>174.077</v>
      </c>
      <c r="F13" s="13">
        <v>-4.0000000000000001E-3</v>
      </c>
      <c r="G13">
        <v>5.1935399999999996</v>
      </c>
    </row>
    <row r="14" spans="1:7" x14ac:dyDescent="0.2">
      <c r="A14" s="17">
        <v>45.2</v>
      </c>
      <c r="B14" s="27">
        <f t="shared" si="0"/>
        <v>3.7870060592746273</v>
      </c>
      <c r="C14" s="28">
        <v>25</v>
      </c>
      <c r="D14" s="16">
        <v>4399.4799999999996</v>
      </c>
      <c r="E14" s="17">
        <v>485.61099999999999</v>
      </c>
      <c r="F14" s="13">
        <v>0.34099400000000002</v>
      </c>
      <c r="G14">
        <v>10.095814000000001</v>
      </c>
    </row>
    <row r="15" spans="1:7" x14ac:dyDescent="0.2">
      <c r="A15" s="17">
        <v>46.2</v>
      </c>
      <c r="B15" s="27">
        <f t="shared" si="0"/>
        <v>3.881736041666545</v>
      </c>
      <c r="C15" s="28">
        <v>36</v>
      </c>
      <c r="D15" s="16">
        <v>3016.34</v>
      </c>
      <c r="E15" s="17">
        <v>318.12400000000002</v>
      </c>
      <c r="F15" s="13">
        <v>6.5439600000000002</v>
      </c>
      <c r="G15">
        <v>11.64302</v>
      </c>
    </row>
    <row r="16" spans="1:7" x14ac:dyDescent="0.2">
      <c r="A16" s="17">
        <v>46.7</v>
      </c>
      <c r="B16" s="27">
        <f t="shared" si="0"/>
        <v>3.9299859704306517</v>
      </c>
      <c r="C16" s="28">
        <v>40</v>
      </c>
      <c r="D16" s="16">
        <v>3665.24</v>
      </c>
      <c r="E16" s="17">
        <v>367.26299999999998</v>
      </c>
      <c r="F16" s="13">
        <v>-1.1361000000000001</v>
      </c>
      <c r="G16">
        <v>5.2489999999999997</v>
      </c>
    </row>
    <row r="17" spans="1:7" x14ac:dyDescent="0.2">
      <c r="A17" s="17">
        <v>58.7</v>
      </c>
      <c r="B17" s="27">
        <f t="shared" si="0"/>
        <v>5.2862901903441974</v>
      </c>
      <c r="C17" s="28">
        <v>33</v>
      </c>
      <c r="D17" s="16">
        <v>3385.31</v>
      </c>
      <c r="E17" s="17">
        <v>223.30799999999999</v>
      </c>
      <c r="F17" s="13">
        <v>1.1699299999999999</v>
      </c>
      <c r="G17">
        <v>12.02993</v>
      </c>
    </row>
    <row r="18" spans="1:7" x14ac:dyDescent="0.2">
      <c r="A18" s="17">
        <v>36.1</v>
      </c>
      <c r="B18" s="27">
        <f t="shared" si="0"/>
        <v>3.0244958991982669</v>
      </c>
      <c r="C18" s="28">
        <v>32</v>
      </c>
      <c r="D18" s="16">
        <v>5040.66</v>
      </c>
      <c r="E18" s="17">
        <v>225.851</v>
      </c>
      <c r="F18" s="19">
        <v>1.48414</v>
      </c>
      <c r="G18">
        <v>30.255939999999999</v>
      </c>
    </row>
    <row r="19" spans="1:7" x14ac:dyDescent="0.2">
      <c r="A19" s="17">
        <v>46.2</v>
      </c>
      <c r="B19" s="27">
        <f t="shared" si="0"/>
        <v>3.881736041666545</v>
      </c>
      <c r="C19" s="28">
        <v>31</v>
      </c>
      <c r="D19" s="16">
        <v>3949.42</v>
      </c>
      <c r="E19" s="17">
        <v>258.74400000000003</v>
      </c>
      <c r="F19" s="19">
        <v>7.2326759999999997</v>
      </c>
      <c r="G19">
        <v>9.0119159999999994</v>
      </c>
    </row>
    <row r="20" spans="1:7" x14ac:dyDescent="0.2">
      <c r="A20" s="17">
        <v>40.299999999999997</v>
      </c>
      <c r="B20" s="27">
        <f t="shared" si="0"/>
        <v>3.3552045340130525</v>
      </c>
      <c r="C20" s="28">
        <v>37</v>
      </c>
      <c r="D20" s="16">
        <v>3730.34</v>
      </c>
      <c r="E20" s="17">
        <v>233.268</v>
      </c>
      <c r="F20" s="19">
        <v>-11.0389</v>
      </c>
      <c r="G20">
        <v>17.307569999999998</v>
      </c>
    </row>
    <row r="21" spans="1:7" x14ac:dyDescent="0.2">
      <c r="A21" s="26">
        <v>40.799999999999997</v>
      </c>
      <c r="B21" s="31">
        <f t="shared" si="0"/>
        <v>3.3969096829509047</v>
      </c>
      <c r="C21" s="36">
        <v>28</v>
      </c>
      <c r="D21" s="16">
        <v>3923.45</v>
      </c>
      <c r="E21" s="17">
        <v>243.857</v>
      </c>
      <c r="F21" s="17">
        <v>15.361000000000001</v>
      </c>
      <c r="G21">
        <v>17.815380000000001</v>
      </c>
    </row>
    <row r="22" spans="1:7" x14ac:dyDescent="0.2">
      <c r="A22" s="30">
        <v>42.4</v>
      </c>
      <c r="B22" s="27">
        <f t="shared" si="0"/>
        <v>3.5338816430445452</v>
      </c>
      <c r="C22" s="28">
        <v>23</v>
      </c>
      <c r="D22" s="16">
        <v>7444.72</v>
      </c>
      <c r="E22" s="17">
        <v>329.47500000000002</v>
      </c>
      <c r="F22" s="13">
        <v>0.25988</v>
      </c>
      <c r="G22">
        <v>4.4753499999999997</v>
      </c>
    </row>
    <row r="23" spans="1:7" x14ac:dyDescent="0.2">
      <c r="A23" s="37">
        <v>38.799999999999997</v>
      </c>
      <c r="B23" s="38">
        <f t="shared" si="0"/>
        <v>3.2331361984533467</v>
      </c>
      <c r="C23" s="39">
        <v>21</v>
      </c>
      <c r="D23" s="24">
        <v>7635.38</v>
      </c>
      <c r="E23" s="11">
        <v>684.59</v>
      </c>
      <c r="F23" s="11">
        <v>-8.9999999999999993E-3</v>
      </c>
      <c r="G23">
        <v>8.9721900000000012</v>
      </c>
    </row>
    <row r="25" spans="1:7" x14ac:dyDescent="0.2">
      <c r="F25" t="e">
        <f>#REF!-#REF!</f>
        <v>#REF!</v>
      </c>
    </row>
    <row r="26" spans="1:7" x14ac:dyDescent="0.2">
      <c r="F26" t="e">
        <f>#REF!+#REF!</f>
        <v>#REF!</v>
      </c>
    </row>
    <row r="27" spans="1:7" x14ac:dyDescent="0.2">
      <c r="F27" t="e">
        <f>#REF!-#REF!</f>
        <v>#REF!</v>
      </c>
    </row>
    <row r="28" spans="1:7" x14ac:dyDescent="0.2">
      <c r="F28" t="e">
        <f>#REF!+#REF!</f>
        <v>#REF!</v>
      </c>
    </row>
  </sheetData>
  <mergeCells count="2">
    <mergeCell ref="F1:G1"/>
    <mergeCell ref="A1:B1"/>
  </mergeCells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7"/>
  <sheetViews>
    <sheetView workbookViewId="0">
      <selection activeCell="G10" sqref="G10"/>
    </sheetView>
  </sheetViews>
  <sheetFormatPr baseColWidth="10" defaultColWidth="11" defaultRowHeight="16" x14ac:dyDescent="0.2"/>
  <cols>
    <col min="1" max="1" width="12.83203125" customWidth="1"/>
  </cols>
  <sheetData>
    <row r="1" spans="1:6" x14ac:dyDescent="0.2">
      <c r="A1" s="42"/>
      <c r="B1" s="42"/>
      <c r="C1" s="42"/>
      <c r="D1" s="10"/>
      <c r="E1" s="10"/>
      <c r="F1" s="10"/>
    </row>
    <row r="2" spans="1:6" x14ac:dyDescent="0.2">
      <c r="A2" s="2"/>
      <c r="B2" s="3"/>
      <c r="C2" s="3"/>
    </row>
    <row r="3" spans="1:6" x14ac:dyDescent="0.2">
      <c r="A3" s="4"/>
      <c r="B3" s="5"/>
      <c r="C3" s="5"/>
    </row>
    <row r="4" spans="1:6" x14ac:dyDescent="0.2">
      <c r="B4" s="1"/>
      <c r="C4" s="1"/>
    </row>
    <row r="5" spans="1:6" x14ac:dyDescent="0.2">
      <c r="B5" s="1"/>
      <c r="C5" s="1"/>
    </row>
    <row r="6" spans="1:6" x14ac:dyDescent="0.2">
      <c r="A6" s="6"/>
      <c r="B6" s="7"/>
      <c r="C6" s="7"/>
    </row>
    <row r="7" spans="1:6" x14ac:dyDescent="0.2">
      <c r="A7" s="4"/>
      <c r="B7" s="5"/>
      <c r="C7" s="5"/>
    </row>
    <row r="8" spans="1:6" x14ac:dyDescent="0.2">
      <c r="A8" s="6"/>
      <c r="B8" s="7"/>
      <c r="C8" s="7"/>
    </row>
    <row r="9" spans="1:6" x14ac:dyDescent="0.2">
      <c r="A9" s="4"/>
      <c r="B9" s="5"/>
      <c r="C9" s="5"/>
    </row>
    <row r="10" spans="1:6" x14ac:dyDescent="0.2">
      <c r="A10" s="4"/>
      <c r="B10" s="5"/>
      <c r="C10" s="5"/>
    </row>
    <row r="11" spans="1:6" x14ac:dyDescent="0.2">
      <c r="A11" s="4"/>
      <c r="B11" s="5"/>
      <c r="C11" s="5"/>
    </row>
    <row r="12" spans="1:6" x14ac:dyDescent="0.2">
      <c r="A12" s="4"/>
      <c r="B12" s="5"/>
      <c r="C12" s="5"/>
    </row>
    <row r="13" spans="1:6" x14ac:dyDescent="0.2">
      <c r="A13" s="4"/>
      <c r="B13" s="5"/>
      <c r="C13" s="5"/>
    </row>
    <row r="14" spans="1:6" x14ac:dyDescent="0.2">
      <c r="A14" s="4"/>
      <c r="B14" s="5"/>
      <c r="C14" s="5"/>
    </row>
    <row r="15" spans="1:6" x14ac:dyDescent="0.2">
      <c r="A15" s="4"/>
      <c r="B15" s="5"/>
      <c r="C15" s="5"/>
    </row>
    <row r="16" spans="1:6" x14ac:dyDescent="0.2">
      <c r="A16" s="8"/>
      <c r="B16" s="9"/>
      <c r="C16" s="9"/>
    </row>
    <row r="17" spans="1:3" x14ac:dyDescent="0.2">
      <c r="A17" s="6"/>
      <c r="B17" s="7"/>
      <c r="C17" s="7"/>
    </row>
  </sheetData>
  <mergeCells count="1">
    <mergeCell ref="A1:C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Schafer</dc:creator>
  <cp:lastModifiedBy>Steven Smiley</cp:lastModifiedBy>
  <dcterms:created xsi:type="dcterms:W3CDTF">2014-09-30T04:29:20Z</dcterms:created>
  <dcterms:modified xsi:type="dcterms:W3CDTF">2019-10-02T21:40:33Z</dcterms:modified>
</cp:coreProperties>
</file>