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875" windowHeight="11550"/>
  </bookViews>
  <sheets>
    <sheet name="Unconstrained" sheetId="1" r:id="rId1"/>
    <sheet name="Constrained" sheetId="2" r:id="rId2"/>
  </sheets>
  <calcPr calcId="162913"/>
</workbook>
</file>

<file path=xl/calcChain.xml><?xml version="1.0" encoding="utf-8"?>
<calcChain xmlns="http://schemas.openxmlformats.org/spreadsheetml/2006/main">
  <c r="M67" i="2" l="1"/>
  <c r="M66" i="2"/>
  <c r="M56" i="2"/>
  <c r="M55" i="2"/>
  <c r="M45" i="2"/>
  <c r="M44" i="2"/>
  <c r="M77" i="2" l="1"/>
  <c r="M76" i="2"/>
  <c r="M34" i="2"/>
  <c r="M33" i="2"/>
  <c r="M23" i="2"/>
  <c r="M22" i="2"/>
  <c r="M12" i="2"/>
  <c r="M11" i="2"/>
  <c r="O121" i="1"/>
  <c r="O120" i="1"/>
  <c r="O113" i="1"/>
  <c r="O112" i="1"/>
  <c r="O105" i="1"/>
  <c r="O104" i="1"/>
  <c r="O97" i="1"/>
  <c r="O96" i="1"/>
  <c r="O89" i="1"/>
  <c r="O88" i="1"/>
  <c r="O81" i="1"/>
  <c r="O80" i="1"/>
  <c r="O73" i="1"/>
  <c r="O72" i="1"/>
  <c r="O65" i="1"/>
  <c r="O64" i="1"/>
  <c r="O57" i="1"/>
  <c r="O56" i="1"/>
  <c r="O49" i="1"/>
  <c r="O48" i="1"/>
  <c r="O41" i="1"/>
  <c r="O40" i="1"/>
  <c r="O33" i="1"/>
  <c r="O32" i="1"/>
  <c r="O25" i="1"/>
  <c r="O24" i="1"/>
  <c r="O17" i="1"/>
  <c r="O16" i="1"/>
  <c r="O9" i="1"/>
  <c r="O8" i="1"/>
</calcChain>
</file>

<file path=xl/sharedStrings.xml><?xml version="1.0" encoding="utf-8"?>
<sst xmlns="http://schemas.openxmlformats.org/spreadsheetml/2006/main" count="302" uniqueCount="48">
  <si>
    <t>Unconstrained test - https://en.wikipedia.org/wiki/Test_functions_for_optimization</t>
  </si>
  <si>
    <t>Sphere</t>
  </si>
  <si>
    <t>(@(x)(sum(x.^2)))</t>
  </si>
  <si>
    <t>Exact soln:</t>
  </si>
  <si>
    <t>ic:</t>
  </si>
  <si>
    <t>fmin:</t>
  </si>
  <si>
    <t>@</t>
  </si>
  <si>
    <t>error:</t>
  </si>
  <si>
    <t>simplex:</t>
  </si>
  <si>
    <t>minfun:</t>
  </si>
  <si>
    <t>Offset Sphere</t>
  </si>
  <si>
    <t>(@(x)((x(1)+4)^2+(x(2)-5)^2+(x(3)+2)^2+(x(4)-9)^2))</t>
  </si>
  <si>
    <t>Rastrigin</t>
  </si>
  <si>
    <t>(@(x)(20+sum(x.^2-10*cos(2*pi*x))))</t>
  </si>
  <si>
    <t>(@(x)(40+sum(x.^2-10*cos(2*pi*x))))</t>
  </si>
  <si>
    <t>Ackley</t>
  </si>
  <si>
    <t>(@(x)(-20*exp(-0.2*sqrt(0.5*(x(1)^2+x(2)^2)))-exp(0.5*(cos(2*pi*x(1))+cos(2*pi*x(2))))+exp(1)+20))</t>
  </si>
  <si>
    <t>rosenbrock</t>
  </si>
  <si>
    <t>(@(x)(sum(100*((x(2:end)-(x(1:end-1)).^2).^2)+(1-x(1:end-1)).^2)))</t>
  </si>
  <si>
    <t>beale</t>
  </si>
  <si>
    <t>(@(x)((1.5-x(1)+x(1)*x(2))^2+(2.25-x(1)+x(1)*x(2)^2)^2+(2.625-x(1)+x(1)*x(2)^3)^2))</t>
  </si>
  <si>
    <t>booth</t>
  </si>
  <si>
    <t>(@(x)((x(1)+2*x(2)-7)^2+(2*x(1)+x(2)-5)^2))</t>
  </si>
  <si>
    <t>bukin</t>
  </si>
  <si>
    <t>(@(x)(100*sqrt(abs(x(2)-0.01*x(1)^2))+0.01*abs(x(1)+10)))</t>
  </si>
  <si>
    <t>matyas</t>
  </si>
  <si>
    <t>(@(x)(0.26*(x(1)^2+x(2)^2)-0.48*x(1)*x(2)))</t>
  </si>
  <si>
    <t>easom</t>
  </si>
  <si>
    <t>(@(x)(-cos(x(1))*cos(x(2))*exp(-((x(1)-pi)^2+(x(2)-pi)^2))))</t>
  </si>
  <si>
    <t>mccormick</t>
  </si>
  <si>
    <t>(@(x)(sin(x(1)+x(2))+(x(1)-x(2))^2-1.5*x(1)+2.5*x(2)+2.9133))</t>
  </si>
  <si>
    <t>Schaffer</t>
  </si>
  <si>
    <t>(@(x)(0.5+((sin(x(1)^2-x(2)^2))^2-0.5)/((1+0.001*(x(1)^2+x(2)^2))^2)))</t>
  </si>
  <si>
    <t>Styblinski</t>
  </si>
  <si>
    <t>(@(x)((x(1)^4-16*x(1)^2+5*x(1)+x(2)^4-16*x(2)^2+5*x(2))/2))</t>
  </si>
  <si>
    <t>Constrained test - https://en.wikipedia.org/wiki/Test_functions_for_optimization</t>
  </si>
  <si>
    <t>rosenbrock 1</t>
  </si>
  <si>
    <t>(@(x)((1-x(1))^2+100*(x(2)-x(1)^2)^2))</t>
  </si>
  <si>
    <t>ub:</t>
  </si>
  <si>
    <t>lb:</t>
  </si>
  <si>
    <t>fmincon:</t>
  </si>
  <si>
    <t>rosenbrock 2</t>
  </si>
  <si>
    <t>mishra</t>
  </si>
  <si>
    <t>(@(x)(sin(x(2))*exp((1-cos(x(1)))^2)+cos(x(1))*exp((1-cos(x(2)))^2)+(x(1)-x(2))^2))</t>
  </si>
  <si>
    <t>townsend</t>
  </si>
  <si>
    <t>(@(x)(-(cos((x(1)-0.1)*x(2)))^2-x(1)*sin(3*x(1)+x(2))))</t>
  </si>
  <si>
    <t>simionescu</t>
  </si>
  <si>
    <t>(@(x)(0.1*x(1)*x(2)))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</si>
</sst>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9" fontId="0" fillId="0" borderId="0" xfId="42" applyFont="1"/>
    <xf numFmtId="0" fontId="0" fillId="0" borderId="0" xfId="0" applyAlignment="1">
      <alignment horizont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zoomScaleNormal="100" workbookViewId="0"/>
  </sheetViews>
  <sheetFormatPr defaultRowHeight="15" x14ac:dyDescent="0.25"/>
  <cols>
    <col min="1" max="1" width="14" customWidth="1"/>
    <col min="2" max="2" width="37" customWidth="1"/>
    <col min="3" max="3" width="11" bestFit="1" customWidth="1"/>
    <col min="4" max="4" width="8.7109375" style="5" bestFit="1" customWidth="1"/>
    <col min="5" max="5" width="12" bestFit="1" customWidth="1"/>
    <col min="6" max="6" width="12.140625" bestFit="1" customWidth="1"/>
    <col min="7" max="7" width="9.7109375" bestFit="1" customWidth="1"/>
    <col min="8" max="8" width="12.7109375" bestFit="1" customWidth="1"/>
    <col min="9" max="9" width="12" bestFit="1" customWidth="1"/>
    <col min="10" max="10" width="11.7109375" bestFit="1" customWidth="1"/>
    <col min="11" max="11" width="12.7109375" bestFit="1" customWidth="1"/>
    <col min="12" max="12" width="12" bestFit="1" customWidth="1"/>
    <col min="13" max="13" width="12.7109375" bestFit="1" customWidth="1"/>
  </cols>
  <sheetData>
    <row r="1" spans="1:15" x14ac:dyDescent="0.25">
      <c r="A1" t="s">
        <v>0</v>
      </c>
    </row>
    <row r="5" spans="1:15" x14ac:dyDescent="0.25">
      <c r="A5" t="s">
        <v>1</v>
      </c>
      <c r="B5" s="2" t="s">
        <v>2</v>
      </c>
      <c r="C5" t="s">
        <v>3</v>
      </c>
      <c r="D5" s="6">
        <v>0</v>
      </c>
      <c r="E5">
        <v>0</v>
      </c>
    </row>
    <row r="6" spans="1:15" x14ac:dyDescent="0.25">
      <c r="C6" t="s">
        <v>4</v>
      </c>
      <c r="D6" s="2">
        <v>-2</v>
      </c>
      <c r="E6">
        <v>2</v>
      </c>
    </row>
    <row r="7" spans="1:15" x14ac:dyDescent="0.25">
      <c r="A7" t="s">
        <v>5</v>
      </c>
      <c r="B7" s="3">
        <v>1.8112700000000001E-9</v>
      </c>
      <c r="C7">
        <v>73</v>
      </c>
      <c r="D7" s="5" t="s">
        <v>6</v>
      </c>
      <c r="E7" s="1">
        <v>4.13303E-5</v>
      </c>
      <c r="F7" s="1">
        <v>-1.01527E-5</v>
      </c>
      <c r="I7" t="s">
        <v>7</v>
      </c>
      <c r="J7" s="1">
        <v>-4.13303E-5</v>
      </c>
      <c r="K7" s="1">
        <v>1.01527E-5</v>
      </c>
    </row>
    <row r="8" spans="1:15" x14ac:dyDescent="0.25">
      <c r="A8" t="s">
        <v>8</v>
      </c>
      <c r="B8" s="2">
        <v>0</v>
      </c>
      <c r="C8">
        <v>97</v>
      </c>
      <c r="D8" s="5" t="s">
        <v>6</v>
      </c>
      <c r="E8">
        <v>0</v>
      </c>
      <c r="F8">
        <v>0</v>
      </c>
      <c r="I8" t="s">
        <v>7</v>
      </c>
      <c r="J8">
        <v>0</v>
      </c>
      <c r="K8">
        <v>0</v>
      </c>
      <c r="O8" s="4">
        <f>(C8-C7)/C7</f>
        <v>0.32876712328767121</v>
      </c>
    </row>
    <row r="9" spans="1:15" x14ac:dyDescent="0.25">
      <c r="A9" t="s">
        <v>9</v>
      </c>
      <c r="B9" s="2">
        <v>0</v>
      </c>
      <c r="C9">
        <v>721</v>
      </c>
      <c r="D9" s="5" t="s">
        <v>6</v>
      </c>
      <c r="E9">
        <v>0</v>
      </c>
      <c r="F9">
        <v>0</v>
      </c>
      <c r="I9" t="s">
        <v>7</v>
      </c>
      <c r="J9">
        <v>0</v>
      </c>
      <c r="K9">
        <v>0</v>
      </c>
      <c r="O9" s="4">
        <f>(C9-C8)/C8</f>
        <v>6.4329896907216497</v>
      </c>
    </row>
    <row r="10" spans="1:15" x14ac:dyDescent="0.25">
      <c r="B10" s="2"/>
    </row>
    <row r="11" spans="1:15" x14ac:dyDescent="0.25">
      <c r="B11" s="2"/>
    </row>
    <row r="12" spans="1:15" x14ac:dyDescent="0.25">
      <c r="B12" s="2"/>
    </row>
    <row r="13" spans="1:15" x14ac:dyDescent="0.25">
      <c r="A13" t="s">
        <v>1</v>
      </c>
      <c r="B13" s="2" t="s">
        <v>2</v>
      </c>
      <c r="C13" t="s">
        <v>3</v>
      </c>
      <c r="D13" s="6">
        <v>0</v>
      </c>
      <c r="E13">
        <v>0</v>
      </c>
      <c r="F13">
        <v>0</v>
      </c>
      <c r="G13">
        <v>0</v>
      </c>
    </row>
    <row r="14" spans="1:15" x14ac:dyDescent="0.25">
      <c r="C14" t="s">
        <v>4</v>
      </c>
      <c r="D14" s="2">
        <v>-2</v>
      </c>
      <c r="E14">
        <v>2</v>
      </c>
      <c r="F14">
        <v>9</v>
      </c>
      <c r="G14">
        <v>4</v>
      </c>
    </row>
    <row r="15" spans="1:15" x14ac:dyDescent="0.25">
      <c r="A15" t="s">
        <v>5</v>
      </c>
      <c r="B15" s="3">
        <v>3.9167199999999997E-9</v>
      </c>
      <c r="C15">
        <v>323</v>
      </c>
      <c r="D15" s="5" t="s">
        <v>6</v>
      </c>
      <c r="E15" s="1">
        <v>-3.6700299999999998E-5</v>
      </c>
      <c r="F15" s="1">
        <v>-4.55455E-5</v>
      </c>
      <c r="G15" s="1">
        <v>-1.25043E-5</v>
      </c>
      <c r="H15" s="1">
        <v>1.8413599999999999E-5</v>
      </c>
      <c r="I15" t="s">
        <v>7</v>
      </c>
      <c r="J15" s="1">
        <v>3.6700299999999998E-5</v>
      </c>
      <c r="K15" s="1">
        <v>4.55455E-5</v>
      </c>
      <c r="L15" s="1">
        <v>1.25043E-5</v>
      </c>
      <c r="M15" s="1">
        <v>-1.8413599999999999E-5</v>
      </c>
    </row>
    <row r="16" spans="1:15" x14ac:dyDescent="0.25">
      <c r="A16" t="s">
        <v>8</v>
      </c>
      <c r="B16" s="3">
        <v>4.1038100000000003E-6</v>
      </c>
      <c r="C16">
        <v>201</v>
      </c>
      <c r="D16" s="5" t="s">
        <v>6</v>
      </c>
      <c r="E16" s="1">
        <v>5.3232200000000002E-5</v>
      </c>
      <c r="F16">
        <v>5.9281600000000002E-4</v>
      </c>
      <c r="G16">
        <v>0</v>
      </c>
      <c r="H16">
        <v>1.93637E-3</v>
      </c>
      <c r="I16" t="s">
        <v>7</v>
      </c>
      <c r="J16" s="1">
        <v>-5.3232200000000002E-5</v>
      </c>
      <c r="K16">
        <v>-5.9281600000000002E-4</v>
      </c>
      <c r="L16">
        <v>0</v>
      </c>
      <c r="M16">
        <v>-1.93637E-3</v>
      </c>
      <c r="O16" s="4">
        <f>(C16-C15)/C15</f>
        <v>-0.37770897832817335</v>
      </c>
    </row>
    <row r="17" spans="1:15" x14ac:dyDescent="0.25">
      <c r="A17" t="s">
        <v>9</v>
      </c>
      <c r="B17" s="3">
        <v>4.1038100000000003E-6</v>
      </c>
      <c r="C17">
        <v>361</v>
      </c>
      <c r="D17" s="5" t="s">
        <v>6</v>
      </c>
      <c r="E17" s="1">
        <v>5.3232200000000002E-5</v>
      </c>
      <c r="F17">
        <v>5.9281600000000002E-4</v>
      </c>
      <c r="G17">
        <v>0</v>
      </c>
      <c r="H17">
        <v>1.93637E-3</v>
      </c>
      <c r="I17" t="s">
        <v>7</v>
      </c>
      <c r="J17" s="1">
        <v>-5.3232200000000002E-5</v>
      </c>
      <c r="K17">
        <v>-5.9281600000000002E-4</v>
      </c>
      <c r="L17">
        <v>0</v>
      </c>
      <c r="M17">
        <v>-1.93637E-3</v>
      </c>
      <c r="O17" s="4">
        <f>(C17-C16)/C16</f>
        <v>0.79601990049751248</v>
      </c>
    </row>
    <row r="18" spans="1:15" x14ac:dyDescent="0.25">
      <c r="B18" s="2"/>
    </row>
    <row r="19" spans="1:15" x14ac:dyDescent="0.25">
      <c r="B19" s="2"/>
    </row>
    <row r="20" spans="1:15" x14ac:dyDescent="0.25">
      <c r="B20" s="2"/>
    </row>
    <row r="21" spans="1:15" ht="30" x14ac:dyDescent="0.25">
      <c r="A21" t="s">
        <v>10</v>
      </c>
      <c r="B21" s="2" t="s">
        <v>11</v>
      </c>
      <c r="C21" t="s">
        <v>3</v>
      </c>
      <c r="D21" s="6">
        <v>-4</v>
      </c>
      <c r="E21">
        <v>5</v>
      </c>
      <c r="F21">
        <v>-2</v>
      </c>
      <c r="G21">
        <v>9</v>
      </c>
    </row>
    <row r="22" spans="1:15" x14ac:dyDescent="0.25">
      <c r="C22" t="s">
        <v>4</v>
      </c>
      <c r="D22" s="2">
        <v>-8</v>
      </c>
      <c r="E22">
        <v>2</v>
      </c>
      <c r="F22">
        <v>-7</v>
      </c>
      <c r="G22">
        <v>4</v>
      </c>
    </row>
    <row r="23" spans="1:15" x14ac:dyDescent="0.25">
      <c r="A23" t="s">
        <v>5</v>
      </c>
      <c r="B23" s="3">
        <v>3.3593700000000002E-9</v>
      </c>
      <c r="C23">
        <v>214</v>
      </c>
      <c r="D23" s="5" t="s">
        <v>6</v>
      </c>
      <c r="E23">
        <v>-4.0000099999999996</v>
      </c>
      <c r="F23">
        <v>4.9999799999999999</v>
      </c>
      <c r="G23">
        <v>-2.0000399999999998</v>
      </c>
      <c r="H23">
        <v>9.0000300000000006</v>
      </c>
      <c r="I23" t="s">
        <v>7</v>
      </c>
      <c r="J23" s="1">
        <v>1.18455E-5</v>
      </c>
      <c r="K23" s="1">
        <v>2.1921199999999999E-5</v>
      </c>
      <c r="L23" s="1">
        <v>4.3003000000000001E-5</v>
      </c>
      <c r="M23" s="1">
        <v>-2.98204E-5</v>
      </c>
    </row>
    <row r="24" spans="1:15" x14ac:dyDescent="0.25">
      <c r="A24" t="s">
        <v>8</v>
      </c>
      <c r="B24" s="3">
        <v>4.3489799999999998E-5</v>
      </c>
      <c r="C24">
        <v>317</v>
      </c>
      <c r="D24" s="5" t="s">
        <v>6</v>
      </c>
      <c r="E24">
        <v>-4.0061099999999996</v>
      </c>
      <c r="F24">
        <v>5.0009800000000002</v>
      </c>
      <c r="G24">
        <v>-2.0004599999999999</v>
      </c>
      <c r="H24">
        <v>8.9977599999999995</v>
      </c>
      <c r="I24" t="s">
        <v>7</v>
      </c>
      <c r="J24">
        <v>6.1074900000000001E-3</v>
      </c>
      <c r="K24">
        <v>-9.8227699999999993E-4</v>
      </c>
      <c r="L24">
        <v>4.5952699999999999E-4</v>
      </c>
      <c r="M24">
        <v>2.2388199999999999E-3</v>
      </c>
      <c r="O24" s="4">
        <f>(C24-C23)/C23</f>
        <v>0.48130841121495327</v>
      </c>
    </row>
    <row r="25" spans="1:15" x14ac:dyDescent="0.25">
      <c r="A25" t="s">
        <v>9</v>
      </c>
      <c r="B25" s="3">
        <v>3.0629400000000002E-5</v>
      </c>
      <c r="C25">
        <v>11323</v>
      </c>
      <c r="D25" s="5" t="s">
        <v>6</v>
      </c>
      <c r="E25">
        <v>-3.9950000000000001</v>
      </c>
      <c r="F25">
        <v>5.00047</v>
      </c>
      <c r="G25">
        <v>-1.9977499999999999</v>
      </c>
      <c r="H25">
        <v>9.0005900000000008</v>
      </c>
      <c r="I25" t="s">
        <v>7</v>
      </c>
      <c r="J25">
        <v>-5.0015499999999996E-3</v>
      </c>
      <c r="K25">
        <v>-4.6526899999999998E-4</v>
      </c>
      <c r="L25">
        <v>-2.2476499999999999E-3</v>
      </c>
      <c r="M25">
        <v>-5.8773400000000002E-4</v>
      </c>
      <c r="O25" s="4">
        <f>(C25-C24)/C24</f>
        <v>34.719242902208201</v>
      </c>
    </row>
    <row r="26" spans="1:15" x14ac:dyDescent="0.25">
      <c r="B26" s="2"/>
    </row>
    <row r="27" spans="1:15" x14ac:dyDescent="0.25">
      <c r="B27" s="2"/>
    </row>
    <row r="28" spans="1:15" x14ac:dyDescent="0.25">
      <c r="B28" s="2"/>
    </row>
    <row r="29" spans="1:15" x14ac:dyDescent="0.25">
      <c r="A29" t="s">
        <v>12</v>
      </c>
      <c r="B29" s="2" t="s">
        <v>13</v>
      </c>
      <c r="C29" t="s">
        <v>3</v>
      </c>
      <c r="D29" s="6">
        <v>0</v>
      </c>
      <c r="E29">
        <v>0</v>
      </c>
    </row>
    <row r="30" spans="1:15" x14ac:dyDescent="0.25">
      <c r="C30" t="s">
        <v>4</v>
      </c>
      <c r="D30" s="2">
        <v>-8</v>
      </c>
      <c r="E30">
        <v>4</v>
      </c>
    </row>
    <row r="31" spans="1:15" x14ac:dyDescent="0.25">
      <c r="A31" t="s">
        <v>5</v>
      </c>
      <c r="B31" s="2">
        <v>79.594899999999996</v>
      </c>
      <c r="C31">
        <v>56</v>
      </c>
      <c r="D31" s="5" t="s">
        <v>6</v>
      </c>
      <c r="E31">
        <v>-7.9592400000000003</v>
      </c>
      <c r="F31">
        <v>3.9798100000000001</v>
      </c>
      <c r="I31" t="s">
        <v>7</v>
      </c>
      <c r="J31">
        <v>7.9592400000000003</v>
      </c>
      <c r="K31">
        <v>-3.9798100000000001</v>
      </c>
    </row>
    <row r="32" spans="1:15" x14ac:dyDescent="0.25">
      <c r="A32" t="s">
        <v>8</v>
      </c>
      <c r="B32" s="2">
        <v>0.99497199999999997</v>
      </c>
      <c r="C32">
        <v>136</v>
      </c>
      <c r="D32" s="5" t="s">
        <v>6</v>
      </c>
      <c r="E32" s="1">
        <v>8.3897699999999995E-5</v>
      </c>
      <c r="F32">
        <v>0.99520299999999995</v>
      </c>
      <c r="I32" t="s">
        <v>7</v>
      </c>
      <c r="J32" s="1">
        <v>-8.3897699999999995E-5</v>
      </c>
      <c r="K32">
        <v>-0.99520299999999995</v>
      </c>
      <c r="O32" s="4">
        <f>(C32-C31)/C31</f>
        <v>1.4285714285714286</v>
      </c>
    </row>
    <row r="33" spans="1:15" x14ac:dyDescent="0.25">
      <c r="A33" t="s">
        <v>9</v>
      </c>
      <c r="B33" s="2">
        <v>0</v>
      </c>
      <c r="C33">
        <v>7608</v>
      </c>
      <c r="D33" s="5" t="s">
        <v>6</v>
      </c>
      <c r="E33" s="1">
        <v>-1.39999E-9</v>
      </c>
      <c r="F33">
        <v>0</v>
      </c>
      <c r="I33" t="s">
        <v>7</v>
      </c>
      <c r="J33" s="1">
        <v>1.39999E-9</v>
      </c>
      <c r="K33">
        <v>0</v>
      </c>
      <c r="O33" s="4">
        <f>(C33-C32)/C32</f>
        <v>54.941176470588232</v>
      </c>
    </row>
    <row r="34" spans="1:15" x14ac:dyDescent="0.25">
      <c r="B34" s="2"/>
    </row>
    <row r="35" spans="1:15" x14ac:dyDescent="0.25">
      <c r="B35" s="2"/>
    </row>
    <row r="36" spans="1:15" x14ac:dyDescent="0.25">
      <c r="B36" s="2"/>
    </row>
    <row r="37" spans="1:15" x14ac:dyDescent="0.25">
      <c r="A37" t="s">
        <v>12</v>
      </c>
      <c r="B37" s="2" t="s">
        <v>14</v>
      </c>
      <c r="C37" t="s">
        <v>3</v>
      </c>
      <c r="D37" s="6">
        <v>0</v>
      </c>
      <c r="E37">
        <v>0</v>
      </c>
      <c r="F37">
        <v>0</v>
      </c>
      <c r="G37">
        <v>0</v>
      </c>
    </row>
    <row r="38" spans="1:15" x14ac:dyDescent="0.25">
      <c r="C38" t="s">
        <v>4</v>
      </c>
      <c r="D38" s="2">
        <v>-8</v>
      </c>
      <c r="E38">
        <v>4</v>
      </c>
      <c r="F38">
        <v>1</v>
      </c>
      <c r="G38">
        <v>-4</v>
      </c>
    </row>
    <row r="39" spans="1:15" x14ac:dyDescent="0.25">
      <c r="A39" t="s">
        <v>5</v>
      </c>
      <c r="B39" s="2">
        <v>96.509100000000004</v>
      </c>
      <c r="C39">
        <v>121</v>
      </c>
      <c r="D39" s="5" t="s">
        <v>6</v>
      </c>
      <c r="E39">
        <v>-7.9592400000000003</v>
      </c>
      <c r="F39">
        <v>3.9797899999999999</v>
      </c>
      <c r="G39">
        <v>0.99495900000000004</v>
      </c>
      <c r="H39">
        <v>-3.9797500000000001</v>
      </c>
      <c r="I39" t="s">
        <v>7</v>
      </c>
      <c r="J39">
        <v>7.9592400000000003</v>
      </c>
      <c r="K39">
        <v>-3.9797899999999999</v>
      </c>
      <c r="L39">
        <v>-0.99495900000000004</v>
      </c>
      <c r="M39">
        <v>3.9797500000000001</v>
      </c>
    </row>
    <row r="40" spans="1:15" x14ac:dyDescent="0.25">
      <c r="A40" t="s">
        <v>8</v>
      </c>
      <c r="B40" s="2">
        <v>66.661699999999996</v>
      </c>
      <c r="C40">
        <v>470</v>
      </c>
      <c r="D40" s="5" t="s">
        <v>6</v>
      </c>
      <c r="E40">
        <v>-3.97939</v>
      </c>
      <c r="F40">
        <v>4.9747700000000004</v>
      </c>
      <c r="G40">
        <v>0.99457899999999999</v>
      </c>
      <c r="H40">
        <v>-4.9745100000000004</v>
      </c>
      <c r="I40" t="s">
        <v>7</v>
      </c>
      <c r="J40">
        <v>3.97939</v>
      </c>
      <c r="K40">
        <v>-4.9747700000000004</v>
      </c>
      <c r="L40">
        <v>-0.99457899999999999</v>
      </c>
      <c r="M40">
        <v>4.9745100000000004</v>
      </c>
      <c r="O40" s="4">
        <f>(C40-C39)/C39</f>
        <v>2.884297520661157</v>
      </c>
    </row>
    <row r="41" spans="1:15" x14ac:dyDescent="0.25">
      <c r="A41" t="s">
        <v>9</v>
      </c>
      <c r="B41" s="2">
        <v>1.98994</v>
      </c>
      <c r="C41">
        <v>41535</v>
      </c>
      <c r="D41" s="5" t="s">
        <v>6</v>
      </c>
      <c r="E41" s="1">
        <v>-3.6114300000000001E-5</v>
      </c>
      <c r="F41">
        <v>1.6360800000000001E-4</v>
      </c>
      <c r="G41">
        <v>-0.99491600000000002</v>
      </c>
      <c r="H41">
        <v>-0.99470099999999995</v>
      </c>
      <c r="I41" t="s">
        <v>7</v>
      </c>
      <c r="J41" s="1">
        <v>3.6114300000000001E-5</v>
      </c>
      <c r="K41">
        <v>-1.6360800000000001E-4</v>
      </c>
      <c r="L41">
        <v>0.99491600000000002</v>
      </c>
      <c r="M41">
        <v>0.99470099999999995</v>
      </c>
      <c r="O41" s="4">
        <f>(C41-C40)/C40</f>
        <v>87.372340425531917</v>
      </c>
    </row>
    <row r="42" spans="1:15" x14ac:dyDescent="0.25">
      <c r="B42" s="2"/>
    </row>
    <row r="43" spans="1:15" x14ac:dyDescent="0.25">
      <c r="B43" s="2"/>
    </row>
    <row r="44" spans="1:15" x14ac:dyDescent="0.25">
      <c r="B44" s="2"/>
    </row>
    <row r="45" spans="1:15" ht="60" x14ac:dyDescent="0.25">
      <c r="A45" t="s">
        <v>15</v>
      </c>
      <c r="B45" s="2" t="s">
        <v>16</v>
      </c>
      <c r="C45" t="s">
        <v>3</v>
      </c>
      <c r="D45" s="6">
        <v>0</v>
      </c>
      <c r="E45">
        <v>0</v>
      </c>
    </row>
    <row r="46" spans="1:15" x14ac:dyDescent="0.25">
      <c r="C46" t="s">
        <v>4</v>
      </c>
      <c r="D46" s="2">
        <v>3</v>
      </c>
      <c r="E46">
        <v>-3</v>
      </c>
    </row>
    <row r="47" spans="1:15" x14ac:dyDescent="0.25">
      <c r="A47" t="s">
        <v>5</v>
      </c>
      <c r="B47" s="2">
        <v>9.0010899999999996</v>
      </c>
      <c r="C47">
        <v>52</v>
      </c>
      <c r="D47" s="5" t="s">
        <v>6</v>
      </c>
      <c r="E47">
        <v>2.9792200000000002</v>
      </c>
      <c r="F47">
        <v>-2.97926</v>
      </c>
      <c r="I47" t="s">
        <v>7</v>
      </c>
      <c r="J47">
        <v>-2.9792200000000002</v>
      </c>
      <c r="K47">
        <v>2.97926</v>
      </c>
    </row>
    <row r="48" spans="1:15" x14ac:dyDescent="0.25">
      <c r="A48" t="s">
        <v>8</v>
      </c>
      <c r="B48" s="2">
        <v>9.0011399999999995</v>
      </c>
      <c r="C48">
        <v>138</v>
      </c>
      <c r="D48" s="5" t="s">
        <v>6</v>
      </c>
      <c r="E48">
        <v>2.9801299999999999</v>
      </c>
      <c r="F48">
        <v>-2.98028</v>
      </c>
      <c r="I48" t="s">
        <v>7</v>
      </c>
      <c r="J48">
        <v>-2.9801299999999999</v>
      </c>
      <c r="K48">
        <v>2.98028</v>
      </c>
      <c r="O48" s="4">
        <f>(C48-C47)/C47</f>
        <v>1.6538461538461537</v>
      </c>
    </row>
    <row r="49" spans="1:15" x14ac:dyDescent="0.25">
      <c r="A49" t="s">
        <v>9</v>
      </c>
      <c r="B49" s="3">
        <v>6.7683399999999996E-5</v>
      </c>
      <c r="C49">
        <v>16388</v>
      </c>
      <c r="D49" s="5" t="s">
        <v>6</v>
      </c>
      <c r="E49" s="1">
        <v>-2.3924300000000001E-5</v>
      </c>
      <c r="F49">
        <v>0</v>
      </c>
      <c r="I49" t="s">
        <v>7</v>
      </c>
      <c r="J49" s="1">
        <v>2.3924300000000001E-5</v>
      </c>
      <c r="K49">
        <v>0</v>
      </c>
      <c r="O49" s="4">
        <f>(C49-C48)/C48</f>
        <v>117.7536231884058</v>
      </c>
    </row>
    <row r="50" spans="1:15" x14ac:dyDescent="0.25">
      <c r="B50" s="2"/>
    </row>
    <row r="51" spans="1:15" x14ac:dyDescent="0.25">
      <c r="B51" s="2"/>
    </row>
    <row r="52" spans="1:15" x14ac:dyDescent="0.25">
      <c r="B52" s="2"/>
    </row>
    <row r="53" spans="1:15" ht="30" x14ac:dyDescent="0.25">
      <c r="A53" t="s">
        <v>17</v>
      </c>
      <c r="B53" s="2" t="s">
        <v>18</v>
      </c>
      <c r="C53" t="s">
        <v>3</v>
      </c>
      <c r="D53" s="6">
        <v>1</v>
      </c>
      <c r="E53">
        <v>1</v>
      </c>
    </row>
    <row r="54" spans="1:15" x14ac:dyDescent="0.25">
      <c r="C54" t="s">
        <v>4</v>
      </c>
      <c r="D54" s="2">
        <v>3</v>
      </c>
      <c r="E54">
        <v>-3</v>
      </c>
    </row>
    <row r="55" spans="1:15" x14ac:dyDescent="0.25">
      <c r="A55" t="s">
        <v>5</v>
      </c>
      <c r="B55" s="3">
        <v>3.7698400000000001E-10</v>
      </c>
      <c r="C55">
        <v>154</v>
      </c>
      <c r="D55" s="5" t="s">
        <v>6</v>
      </c>
      <c r="E55">
        <v>1.0000199999999999</v>
      </c>
      <c r="F55">
        <v>1.00003</v>
      </c>
      <c r="I55" t="s">
        <v>7</v>
      </c>
      <c r="J55" s="1">
        <v>-1.6248300000000002E-5</v>
      </c>
      <c r="K55" s="1">
        <v>-3.3559700000000003E-5</v>
      </c>
    </row>
    <row r="56" spans="1:15" x14ac:dyDescent="0.25">
      <c r="A56" t="s">
        <v>8</v>
      </c>
      <c r="B56" s="3">
        <v>3.2105099999999999E-5</v>
      </c>
      <c r="C56">
        <v>209</v>
      </c>
      <c r="D56" s="5" t="s">
        <v>6</v>
      </c>
      <c r="E56">
        <v>0.99514000000000002</v>
      </c>
      <c r="F56">
        <v>0.99059600000000003</v>
      </c>
      <c r="I56" t="s">
        <v>7</v>
      </c>
      <c r="J56">
        <v>4.85966E-3</v>
      </c>
      <c r="K56">
        <v>9.4043400000000006E-3</v>
      </c>
      <c r="O56" s="4">
        <f>(C56-C55)/C55</f>
        <v>0.35714285714285715</v>
      </c>
    </row>
    <row r="57" spans="1:15" x14ac:dyDescent="0.25">
      <c r="A57" t="s">
        <v>9</v>
      </c>
      <c r="B57" s="3">
        <v>3.2105099999999999E-5</v>
      </c>
      <c r="C57">
        <v>549</v>
      </c>
      <c r="D57" s="5" t="s">
        <v>6</v>
      </c>
      <c r="E57">
        <v>0.99514000000000002</v>
      </c>
      <c r="F57">
        <v>0.99059600000000003</v>
      </c>
      <c r="I57" t="s">
        <v>7</v>
      </c>
      <c r="J57">
        <v>4.85966E-3</v>
      </c>
      <c r="K57">
        <v>9.4043400000000006E-3</v>
      </c>
      <c r="O57" s="4">
        <f>(C57-C56)/C56</f>
        <v>1.6267942583732058</v>
      </c>
    </row>
    <row r="58" spans="1:15" x14ac:dyDescent="0.25">
      <c r="B58" s="2"/>
    </row>
    <row r="59" spans="1:15" x14ac:dyDescent="0.25">
      <c r="B59" s="2"/>
    </row>
    <row r="60" spans="1:15" x14ac:dyDescent="0.25">
      <c r="B60" s="2"/>
    </row>
    <row r="61" spans="1:15" ht="45" x14ac:dyDescent="0.25">
      <c r="A61" t="s">
        <v>19</v>
      </c>
      <c r="B61" s="2" t="s">
        <v>20</v>
      </c>
      <c r="C61" t="s">
        <v>3</v>
      </c>
      <c r="D61" s="6">
        <v>3</v>
      </c>
      <c r="E61">
        <v>0.5</v>
      </c>
    </row>
    <row r="62" spans="1:15" x14ac:dyDescent="0.25">
      <c r="C62" t="s">
        <v>4</v>
      </c>
      <c r="D62" s="2">
        <v>2</v>
      </c>
      <c r="E62">
        <v>2</v>
      </c>
    </row>
    <row r="63" spans="1:15" x14ac:dyDescent="0.25">
      <c r="A63" t="s">
        <v>5</v>
      </c>
      <c r="B63" s="3">
        <v>8.0909499999999999E-10</v>
      </c>
      <c r="C63">
        <v>104</v>
      </c>
      <c r="D63" s="5" t="s">
        <v>6</v>
      </c>
      <c r="E63">
        <v>3.0000300000000002</v>
      </c>
      <c r="F63">
        <v>0.50000100000000003</v>
      </c>
      <c r="I63" t="s">
        <v>7</v>
      </c>
      <c r="J63" s="1">
        <v>-2.59882E-5</v>
      </c>
      <c r="K63" s="1">
        <v>-9.3103700000000003E-7</v>
      </c>
    </row>
    <row r="64" spans="1:15" x14ac:dyDescent="0.25">
      <c r="A64" t="s">
        <v>8</v>
      </c>
      <c r="B64" s="3">
        <v>7.5333999999999997E-6</v>
      </c>
      <c r="C64">
        <v>108</v>
      </c>
      <c r="D64" s="5" t="s">
        <v>6</v>
      </c>
      <c r="E64">
        <v>3.0039600000000002</v>
      </c>
      <c r="F64">
        <v>0.50144500000000003</v>
      </c>
      <c r="I64" t="s">
        <v>7</v>
      </c>
      <c r="J64">
        <v>-3.9556000000000001E-3</v>
      </c>
      <c r="K64">
        <v>-1.4452899999999999E-3</v>
      </c>
      <c r="O64" s="4">
        <f>(C64-C63)/C63</f>
        <v>3.8461538461538464E-2</v>
      </c>
    </row>
    <row r="65" spans="1:15" x14ac:dyDescent="0.25">
      <c r="A65" t="s">
        <v>9</v>
      </c>
      <c r="B65" s="3">
        <v>7.5333999999999997E-6</v>
      </c>
      <c r="C65">
        <v>379</v>
      </c>
      <c r="D65" s="5" t="s">
        <v>6</v>
      </c>
      <c r="E65">
        <v>3.0039600000000002</v>
      </c>
      <c r="F65">
        <v>0.50144500000000003</v>
      </c>
      <c r="I65" t="s">
        <v>7</v>
      </c>
      <c r="J65">
        <v>-3.9556000000000001E-3</v>
      </c>
      <c r="K65">
        <v>-1.4452899999999999E-3</v>
      </c>
      <c r="O65" s="4">
        <f>(C65-C64)/C64</f>
        <v>2.5092592592592591</v>
      </c>
    </row>
    <row r="66" spans="1:15" x14ac:dyDescent="0.25">
      <c r="B66" s="2"/>
    </row>
    <row r="67" spans="1:15" x14ac:dyDescent="0.25">
      <c r="B67" s="2"/>
    </row>
    <row r="68" spans="1:15" x14ac:dyDescent="0.25">
      <c r="B68" s="2"/>
    </row>
    <row r="69" spans="1:15" ht="30" x14ac:dyDescent="0.25">
      <c r="A69" t="s">
        <v>21</v>
      </c>
      <c r="B69" s="2" t="s">
        <v>22</v>
      </c>
      <c r="C69" t="s">
        <v>3</v>
      </c>
      <c r="D69" s="6">
        <v>1</v>
      </c>
      <c r="E69">
        <v>3</v>
      </c>
    </row>
    <row r="70" spans="1:15" x14ac:dyDescent="0.25">
      <c r="C70" t="s">
        <v>4</v>
      </c>
      <c r="D70" s="2">
        <v>-5</v>
      </c>
      <c r="E70">
        <v>2</v>
      </c>
    </row>
    <row r="71" spans="1:15" x14ac:dyDescent="0.25">
      <c r="A71" t="s">
        <v>5</v>
      </c>
      <c r="B71" s="3">
        <v>2.5126800000000001E-9</v>
      </c>
      <c r="C71">
        <v>97</v>
      </c>
      <c r="D71" s="5" t="s">
        <v>6</v>
      </c>
      <c r="E71">
        <v>1.0000100000000001</v>
      </c>
      <c r="F71">
        <v>3.0000100000000001</v>
      </c>
      <c r="I71" t="s">
        <v>7</v>
      </c>
      <c r="J71" s="1">
        <v>-9.1719999999999996E-6</v>
      </c>
      <c r="K71" s="1">
        <v>-1.4393700000000001E-5</v>
      </c>
    </row>
    <row r="72" spans="1:15" x14ac:dyDescent="0.25">
      <c r="A72" t="s">
        <v>8</v>
      </c>
      <c r="B72" s="3">
        <v>3.3297999999999999E-5</v>
      </c>
      <c r="C72">
        <v>113</v>
      </c>
      <c r="D72" s="5" t="s">
        <v>6</v>
      </c>
      <c r="E72">
        <v>1.0041800000000001</v>
      </c>
      <c r="F72">
        <v>2.9960499999999999</v>
      </c>
      <c r="I72" t="s">
        <v>7</v>
      </c>
      <c r="J72">
        <v>-4.1786999999999996E-3</v>
      </c>
      <c r="K72">
        <v>3.9540599999999997E-3</v>
      </c>
      <c r="O72" s="4">
        <f>(C72-C71)/C71</f>
        <v>0.16494845360824742</v>
      </c>
    </row>
    <row r="73" spans="1:15" x14ac:dyDescent="0.25">
      <c r="A73" t="s">
        <v>9</v>
      </c>
      <c r="B73" s="3">
        <v>3.3297999999999999E-5</v>
      </c>
      <c r="C73">
        <v>428</v>
      </c>
      <c r="D73" s="5" t="s">
        <v>6</v>
      </c>
      <c r="E73">
        <v>1.0041800000000001</v>
      </c>
      <c r="F73">
        <v>2.9960499999999999</v>
      </c>
      <c r="I73" t="s">
        <v>7</v>
      </c>
      <c r="J73">
        <v>-4.1786999999999996E-3</v>
      </c>
      <c r="K73">
        <v>3.9540599999999997E-3</v>
      </c>
      <c r="O73" s="4">
        <f>(C73-C72)/C72</f>
        <v>2.7876106194690267</v>
      </c>
    </row>
    <row r="74" spans="1:15" x14ac:dyDescent="0.25">
      <c r="B74" s="2"/>
    </row>
    <row r="75" spans="1:15" x14ac:dyDescent="0.25">
      <c r="B75" s="2"/>
    </row>
    <row r="76" spans="1:15" x14ac:dyDescent="0.25">
      <c r="B76" s="2"/>
    </row>
    <row r="77" spans="1:15" ht="30" x14ac:dyDescent="0.25">
      <c r="A77" t="s">
        <v>23</v>
      </c>
      <c r="B77" s="2" t="s">
        <v>24</v>
      </c>
      <c r="C77" t="s">
        <v>3</v>
      </c>
      <c r="D77" s="6">
        <v>-10</v>
      </c>
      <c r="E77">
        <v>1</v>
      </c>
    </row>
    <row r="78" spans="1:15" x14ac:dyDescent="0.25">
      <c r="C78" t="s">
        <v>4</v>
      </c>
      <c r="D78" s="2">
        <v>-6</v>
      </c>
      <c r="E78">
        <v>-5</v>
      </c>
    </row>
    <row r="79" spans="1:15" x14ac:dyDescent="0.25">
      <c r="A79" t="s">
        <v>5</v>
      </c>
      <c r="B79">
        <v>2.6125800000000001E-2</v>
      </c>
      <c r="C79">
        <v>138</v>
      </c>
      <c r="D79" s="5" t="s">
        <v>6</v>
      </c>
      <c r="E79">
        <v>-7.4128800000000004</v>
      </c>
      <c r="F79">
        <v>0.549508</v>
      </c>
      <c r="I79" t="s">
        <v>7</v>
      </c>
      <c r="J79">
        <v>-2.5871200000000001</v>
      </c>
      <c r="K79">
        <v>0.450492</v>
      </c>
    </row>
    <row r="80" spans="1:15" x14ac:dyDescent="0.25">
      <c r="A80" t="s">
        <v>8</v>
      </c>
      <c r="B80">
        <v>7.2110899999999999E-3</v>
      </c>
      <c r="C80">
        <v>368</v>
      </c>
      <c r="D80" s="5" t="s">
        <v>6</v>
      </c>
      <c r="E80">
        <v>-9.2953200000000002</v>
      </c>
      <c r="F80">
        <v>0.86402999999999996</v>
      </c>
      <c r="I80" t="s">
        <v>7</v>
      </c>
      <c r="J80">
        <v>-0.70467599999999997</v>
      </c>
      <c r="K80">
        <v>0.13597000000000001</v>
      </c>
      <c r="O80" s="4">
        <f>(C80-C79)/C79</f>
        <v>1.6666666666666667</v>
      </c>
    </row>
    <row r="81" spans="1:15" x14ac:dyDescent="0.25">
      <c r="A81" t="s">
        <v>9</v>
      </c>
      <c r="B81">
        <v>7.1133100000000003E-3</v>
      </c>
      <c r="C81">
        <v>19691</v>
      </c>
      <c r="D81" s="5" t="s">
        <v>6</v>
      </c>
      <c r="E81">
        <v>-9.2953200000000002</v>
      </c>
      <c r="F81">
        <v>0.86402999999999996</v>
      </c>
      <c r="I81" t="s">
        <v>7</v>
      </c>
      <c r="J81">
        <v>-0.70467599999999997</v>
      </c>
      <c r="K81">
        <v>0.13597000000000001</v>
      </c>
      <c r="O81" s="4">
        <f>(C81-C80)/C80</f>
        <v>52.508152173913047</v>
      </c>
    </row>
    <row r="82" spans="1:15" x14ac:dyDescent="0.25">
      <c r="B82" s="2"/>
    </row>
    <row r="83" spans="1:15" x14ac:dyDescent="0.25">
      <c r="B83" s="2"/>
    </row>
    <row r="84" spans="1:15" x14ac:dyDescent="0.25">
      <c r="B84" s="2"/>
    </row>
    <row r="85" spans="1:15" ht="30" x14ac:dyDescent="0.25">
      <c r="A85" t="s">
        <v>25</v>
      </c>
      <c r="B85" s="2" t="s">
        <v>26</v>
      </c>
      <c r="C85" t="s">
        <v>3</v>
      </c>
      <c r="D85" s="6">
        <v>0</v>
      </c>
      <c r="E85">
        <v>0</v>
      </c>
    </row>
    <row r="86" spans="1:15" x14ac:dyDescent="0.25">
      <c r="C86" t="s">
        <v>4</v>
      </c>
      <c r="D86" s="2">
        <v>-3</v>
      </c>
      <c r="E86">
        <v>5</v>
      </c>
    </row>
    <row r="87" spans="1:15" x14ac:dyDescent="0.25">
      <c r="A87" t="s">
        <v>5</v>
      </c>
      <c r="B87" s="3">
        <v>7.0363099999999996E-11</v>
      </c>
      <c r="C87">
        <v>102</v>
      </c>
      <c r="D87" s="5" t="s">
        <v>6</v>
      </c>
      <c r="E87" s="1">
        <v>-4.2725500000000003E-5</v>
      </c>
      <c r="F87" s="1">
        <v>-4.02056E-5</v>
      </c>
      <c r="I87" t="s">
        <v>7</v>
      </c>
      <c r="J87" s="1">
        <v>4.2725500000000003E-5</v>
      </c>
      <c r="K87" s="1">
        <v>4.02056E-5</v>
      </c>
    </row>
    <row r="88" spans="1:15" x14ac:dyDescent="0.25">
      <c r="A88" t="s">
        <v>8</v>
      </c>
      <c r="B88" s="3">
        <v>7.3998200000000004E-7</v>
      </c>
      <c r="C88">
        <v>68</v>
      </c>
      <c r="D88" s="5" t="s">
        <v>6</v>
      </c>
      <c r="E88">
        <v>-4.3763600000000001E-3</v>
      </c>
      <c r="F88">
        <v>-3.9262699999999999E-3</v>
      </c>
      <c r="I88" t="s">
        <v>7</v>
      </c>
      <c r="J88">
        <v>4.3763600000000001E-3</v>
      </c>
      <c r="K88">
        <v>3.9262699999999999E-3</v>
      </c>
      <c r="O88" s="4">
        <f>(C88-C87)/C87</f>
        <v>-0.33333333333333331</v>
      </c>
    </row>
    <row r="89" spans="1:15" x14ac:dyDescent="0.25">
      <c r="A89" t="s">
        <v>9</v>
      </c>
      <c r="B89" s="3">
        <v>7.3998200000000004E-7</v>
      </c>
      <c r="C89">
        <v>107</v>
      </c>
      <c r="D89" s="5" t="s">
        <v>6</v>
      </c>
      <c r="E89">
        <v>-4.3763600000000001E-3</v>
      </c>
      <c r="F89">
        <v>-3.9262699999999999E-3</v>
      </c>
      <c r="I89" t="s">
        <v>7</v>
      </c>
      <c r="J89">
        <v>4.3763600000000001E-3</v>
      </c>
      <c r="K89">
        <v>3.9262699999999999E-3</v>
      </c>
      <c r="O89" s="4">
        <f>(C89-C88)/C88</f>
        <v>0.57352941176470584</v>
      </c>
    </row>
    <row r="90" spans="1:15" x14ac:dyDescent="0.25">
      <c r="B90" s="2"/>
    </row>
    <row r="91" spans="1:15" x14ac:dyDescent="0.25">
      <c r="B91" s="2"/>
    </row>
    <row r="92" spans="1:15" x14ac:dyDescent="0.25">
      <c r="B92" s="2"/>
    </row>
    <row r="93" spans="1:15" ht="30" x14ac:dyDescent="0.25">
      <c r="A93" t="s">
        <v>27</v>
      </c>
      <c r="B93" s="2" t="s">
        <v>28</v>
      </c>
      <c r="C93" t="s">
        <v>3</v>
      </c>
      <c r="D93" s="6">
        <v>3.1415899999999999</v>
      </c>
      <c r="E93">
        <v>3.1415899999999999</v>
      </c>
    </row>
    <row r="94" spans="1:15" x14ac:dyDescent="0.25">
      <c r="C94" t="s">
        <v>4</v>
      </c>
      <c r="D94" s="2">
        <v>1</v>
      </c>
      <c r="E94">
        <v>1</v>
      </c>
    </row>
    <row r="95" spans="1:15" x14ac:dyDescent="0.25">
      <c r="A95" t="s">
        <v>5</v>
      </c>
      <c r="B95" s="1">
        <v>-8.1102199999999997E-5</v>
      </c>
      <c r="C95">
        <v>53</v>
      </c>
      <c r="D95" s="5" t="s">
        <v>6</v>
      </c>
      <c r="E95">
        <v>1.3049999999999999</v>
      </c>
      <c r="F95">
        <v>1.3049500000000001</v>
      </c>
      <c r="I95" t="s">
        <v>7</v>
      </c>
      <c r="J95">
        <v>1.8365899999999999</v>
      </c>
      <c r="K95">
        <v>1.8366400000000001</v>
      </c>
    </row>
    <row r="96" spans="1:15" x14ac:dyDescent="0.25">
      <c r="A96" t="s">
        <v>8</v>
      </c>
      <c r="B96" s="1">
        <v>-6.5062199999999995E-5</v>
      </c>
      <c r="C96">
        <v>7</v>
      </c>
      <c r="D96" s="5" t="s">
        <v>6</v>
      </c>
      <c r="E96">
        <v>1.25</v>
      </c>
      <c r="F96">
        <v>1.125</v>
      </c>
      <c r="I96" t="s">
        <v>7</v>
      </c>
      <c r="J96">
        <v>1.8915900000000001</v>
      </c>
      <c r="K96">
        <v>2.0165899999999999</v>
      </c>
      <c r="O96" s="4">
        <f>(C96-C95)/C95</f>
        <v>-0.86792452830188682</v>
      </c>
    </row>
    <row r="97" spans="1:15" x14ac:dyDescent="0.25">
      <c r="A97" t="s">
        <v>9</v>
      </c>
      <c r="B97">
        <v>-0.99996499999999999</v>
      </c>
      <c r="C97">
        <v>62197</v>
      </c>
      <c r="D97" s="5" t="s">
        <v>6</v>
      </c>
      <c r="E97">
        <v>3.1368499999999999</v>
      </c>
      <c r="F97">
        <v>3.14066</v>
      </c>
      <c r="I97" t="s">
        <v>7</v>
      </c>
      <c r="J97">
        <v>4.7462600000000004E-3</v>
      </c>
      <c r="K97">
        <v>9.2976699999999996E-4</v>
      </c>
      <c r="O97" s="4">
        <f>(C97-C96)/C96</f>
        <v>8884.2857142857138</v>
      </c>
    </row>
    <row r="98" spans="1:15" x14ac:dyDescent="0.25">
      <c r="B98" s="2"/>
    </row>
    <row r="99" spans="1:15" x14ac:dyDescent="0.25">
      <c r="B99" s="2"/>
    </row>
    <row r="100" spans="1:15" x14ac:dyDescent="0.25">
      <c r="B100" s="2"/>
    </row>
    <row r="101" spans="1:15" ht="30" x14ac:dyDescent="0.25">
      <c r="A101" t="s">
        <v>29</v>
      </c>
      <c r="B101" s="2" t="s">
        <v>30</v>
      </c>
      <c r="C101" t="s">
        <v>3</v>
      </c>
      <c r="D101" s="6">
        <v>-0.54718999999999995</v>
      </c>
      <c r="E101">
        <v>-1.5471900000000001</v>
      </c>
    </row>
    <row r="102" spans="1:15" x14ac:dyDescent="0.25">
      <c r="C102" t="s">
        <v>4</v>
      </c>
      <c r="D102" s="2">
        <v>1</v>
      </c>
      <c r="E102">
        <v>-1</v>
      </c>
    </row>
    <row r="103" spans="1:15" x14ac:dyDescent="0.25">
      <c r="A103" t="s">
        <v>5</v>
      </c>
      <c r="B103" s="3">
        <v>7.7047999999999998E-5</v>
      </c>
      <c r="C103">
        <v>73</v>
      </c>
      <c r="D103" s="5" t="s">
        <v>6</v>
      </c>
      <c r="E103">
        <v>-0.54722899999999997</v>
      </c>
      <c r="F103">
        <v>-1.54725</v>
      </c>
      <c r="I103" t="s">
        <v>7</v>
      </c>
      <c r="J103" s="1">
        <v>3.9148399999999999E-5</v>
      </c>
      <c r="K103" s="1">
        <v>5.5449399999999998E-5</v>
      </c>
    </row>
    <row r="104" spans="1:15" x14ac:dyDescent="0.25">
      <c r="A104" t="s">
        <v>8</v>
      </c>
      <c r="B104" s="2">
        <v>1.10816E-4</v>
      </c>
      <c r="C104">
        <v>90</v>
      </c>
      <c r="D104" s="5" t="s">
        <v>6</v>
      </c>
      <c r="E104">
        <v>-0.54935400000000001</v>
      </c>
      <c r="F104">
        <v>-1.5524899999999999</v>
      </c>
      <c r="I104" t="s">
        <v>7</v>
      </c>
      <c r="J104">
        <v>2.1644300000000002E-3</v>
      </c>
      <c r="K104">
        <v>5.29562E-3</v>
      </c>
      <c r="O104" s="4">
        <f>(C104-C103)/C103</f>
        <v>0.23287671232876711</v>
      </c>
    </row>
    <row r="105" spans="1:15" x14ac:dyDescent="0.25">
      <c r="A105" t="s">
        <v>9</v>
      </c>
      <c r="B105" s="2">
        <v>1.10816E-4</v>
      </c>
      <c r="C105">
        <v>339</v>
      </c>
      <c r="D105" s="5" t="s">
        <v>6</v>
      </c>
      <c r="E105">
        <v>-0.54935400000000001</v>
      </c>
      <c r="F105">
        <v>-1.5524899999999999</v>
      </c>
      <c r="I105" t="s">
        <v>7</v>
      </c>
      <c r="J105">
        <v>2.1644300000000002E-3</v>
      </c>
      <c r="K105">
        <v>5.29562E-3</v>
      </c>
      <c r="O105" s="4">
        <f>(C105-C104)/C104</f>
        <v>2.7666666666666666</v>
      </c>
    </row>
    <row r="106" spans="1:15" x14ac:dyDescent="0.25">
      <c r="B106" s="2"/>
    </row>
    <row r="107" spans="1:15" x14ac:dyDescent="0.25">
      <c r="B107" s="2"/>
    </row>
    <row r="108" spans="1:15" x14ac:dyDescent="0.25">
      <c r="B108" s="2"/>
    </row>
    <row r="109" spans="1:15" ht="30" x14ac:dyDescent="0.25">
      <c r="A109" t="s">
        <v>31</v>
      </c>
      <c r="B109" s="2" t="s">
        <v>32</v>
      </c>
      <c r="C109" t="s">
        <v>3</v>
      </c>
      <c r="D109" s="6">
        <v>0</v>
      </c>
      <c r="E109">
        <v>0</v>
      </c>
    </row>
    <row r="110" spans="1:15" x14ac:dyDescent="0.25">
      <c r="C110" t="s">
        <v>4</v>
      </c>
      <c r="D110" s="2">
        <v>1</v>
      </c>
      <c r="E110">
        <v>-2</v>
      </c>
    </row>
    <row r="111" spans="1:15" x14ac:dyDescent="0.25">
      <c r="A111" t="s">
        <v>5</v>
      </c>
      <c r="B111" s="2">
        <v>3.1266000000000002E-3</v>
      </c>
      <c r="C111">
        <v>162</v>
      </c>
      <c r="D111" s="5" t="s">
        <v>6</v>
      </c>
      <c r="E111" s="1">
        <v>-3.0476799999999999E-5</v>
      </c>
      <c r="F111">
        <v>-1.7723100000000001</v>
      </c>
      <c r="I111" t="s">
        <v>7</v>
      </c>
      <c r="J111" s="1">
        <v>3.0476799999999999E-5</v>
      </c>
      <c r="K111">
        <v>1.7723100000000001</v>
      </c>
    </row>
    <row r="112" spans="1:15" x14ac:dyDescent="0.25">
      <c r="A112" t="s">
        <v>8</v>
      </c>
      <c r="B112" s="3">
        <v>6.8095199999999997E-7</v>
      </c>
      <c r="C112">
        <v>61</v>
      </c>
      <c r="D112" s="5" t="s">
        <v>6</v>
      </c>
      <c r="E112">
        <v>1.2390099999999999E-2</v>
      </c>
      <c r="F112">
        <v>-2.1057099999999999E-2</v>
      </c>
      <c r="I112" t="s">
        <v>7</v>
      </c>
      <c r="J112">
        <v>-1.2390099999999999E-2</v>
      </c>
      <c r="K112">
        <v>2.1057099999999999E-2</v>
      </c>
      <c r="O112" s="4">
        <f>(C112-C111)/C111</f>
        <v>-0.62345679012345678</v>
      </c>
    </row>
    <row r="113" spans="1:15" x14ac:dyDescent="0.25">
      <c r="A113" t="s">
        <v>9</v>
      </c>
      <c r="B113" s="3">
        <v>1.08901E-7</v>
      </c>
      <c r="C113">
        <v>4337</v>
      </c>
      <c r="D113" s="5" t="s">
        <v>6</v>
      </c>
      <c r="E113">
        <v>5.2270900000000002E-3</v>
      </c>
      <c r="F113">
        <v>-8.8834799999999992E-3</v>
      </c>
      <c r="I113" t="s">
        <v>7</v>
      </c>
      <c r="J113">
        <v>-5.2270900000000002E-3</v>
      </c>
      <c r="K113">
        <v>8.8834799999999992E-3</v>
      </c>
      <c r="O113" s="4">
        <f>(C113-C112)/C112</f>
        <v>70.098360655737707</v>
      </c>
    </row>
    <row r="114" spans="1:15" x14ac:dyDescent="0.25">
      <c r="B114" s="2"/>
    </row>
    <row r="115" spans="1:15" x14ac:dyDescent="0.25">
      <c r="B115" s="2"/>
    </row>
    <row r="116" spans="1:15" x14ac:dyDescent="0.25">
      <c r="B116" s="2"/>
    </row>
    <row r="117" spans="1:15" ht="30" x14ac:dyDescent="0.25">
      <c r="A117" t="s">
        <v>33</v>
      </c>
      <c r="B117" s="2" t="s">
        <v>34</v>
      </c>
      <c r="C117" t="s">
        <v>3</v>
      </c>
      <c r="D117" s="6">
        <v>-2.9035299999999999</v>
      </c>
      <c r="E117">
        <v>-2.9035299999999999</v>
      </c>
    </row>
    <row r="118" spans="1:15" x14ac:dyDescent="0.25">
      <c r="C118" t="s">
        <v>4</v>
      </c>
      <c r="D118" s="2">
        <v>1</v>
      </c>
      <c r="E118">
        <v>2</v>
      </c>
    </row>
    <row r="119" spans="1:15" x14ac:dyDescent="0.25">
      <c r="A119" t="s">
        <v>5</v>
      </c>
      <c r="B119" s="2">
        <v>-50.058900000000001</v>
      </c>
      <c r="C119">
        <v>78</v>
      </c>
      <c r="D119" s="5" t="s">
        <v>6</v>
      </c>
      <c r="E119">
        <v>2.7467800000000002</v>
      </c>
      <c r="F119">
        <v>2.7467899999999998</v>
      </c>
      <c r="I119" t="s">
        <v>7</v>
      </c>
      <c r="J119">
        <v>-5.6503199999999998</v>
      </c>
      <c r="K119">
        <v>-5.6503199999999998</v>
      </c>
    </row>
    <row r="120" spans="1:15" x14ac:dyDescent="0.25">
      <c r="A120" t="s">
        <v>8</v>
      </c>
      <c r="B120" s="2">
        <v>-50.058900000000001</v>
      </c>
      <c r="C120">
        <v>147</v>
      </c>
      <c r="D120" s="5" t="s">
        <v>6</v>
      </c>
      <c r="E120">
        <v>2.7473399999999999</v>
      </c>
      <c r="F120">
        <v>2.7482899999999999</v>
      </c>
      <c r="I120" t="s">
        <v>7</v>
      </c>
      <c r="J120">
        <v>-5.6508799999999999</v>
      </c>
      <c r="K120">
        <v>-5.6518199999999998</v>
      </c>
      <c r="O120" s="4">
        <f>(C120-C119)/C119</f>
        <v>0.88461538461538458</v>
      </c>
    </row>
    <row r="121" spans="1:15" x14ac:dyDescent="0.25">
      <c r="A121" t="s">
        <v>9</v>
      </c>
      <c r="B121" s="2">
        <v>-78.332300000000004</v>
      </c>
      <c r="C121">
        <v>19571</v>
      </c>
      <c r="D121" s="5" t="s">
        <v>6</v>
      </c>
      <c r="E121">
        <v>-2.9027500000000002</v>
      </c>
      <c r="F121">
        <v>-2.9041600000000001</v>
      </c>
      <c r="I121" t="s">
        <v>7</v>
      </c>
      <c r="J121">
        <v>-7.80531E-4</v>
      </c>
      <c r="K121">
        <v>6.3026800000000002E-4</v>
      </c>
      <c r="O121" s="4">
        <f>(C121-C120)/C120</f>
        <v>132.1360544217687</v>
      </c>
    </row>
    <row r="122" spans="1:15" x14ac:dyDescent="0.25">
      <c r="B122" s="2"/>
    </row>
    <row r="123" spans="1:15" x14ac:dyDescent="0.25">
      <c r="B123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/>
  </sheetViews>
  <sheetFormatPr defaultRowHeight="15" x14ac:dyDescent="0.25"/>
  <cols>
    <col min="1" max="1" width="14" customWidth="1"/>
    <col min="2" max="2" width="37" customWidth="1"/>
    <col min="3" max="3" width="11" bestFit="1" customWidth="1"/>
    <col min="4" max="4" width="8.7109375" style="5" bestFit="1" customWidth="1"/>
    <col min="5" max="5" width="12" bestFit="1" customWidth="1"/>
    <col min="6" max="6" width="12.140625" bestFit="1" customWidth="1"/>
    <col min="7" max="7" width="12.140625" customWidth="1"/>
    <col min="8" max="8" width="9.7109375" bestFit="1" customWidth="1"/>
    <col min="9" max="9" width="12.7109375" bestFit="1" customWidth="1"/>
    <col min="10" max="10" width="12" bestFit="1" customWidth="1"/>
    <col min="11" max="11" width="11.7109375" bestFit="1" customWidth="1"/>
    <col min="12" max="12" width="12.7109375" bestFit="1" customWidth="1"/>
    <col min="13" max="13" width="12" bestFit="1" customWidth="1"/>
    <col min="14" max="14" width="12.7109375" bestFit="1" customWidth="1"/>
  </cols>
  <sheetData>
    <row r="1" spans="1:13" x14ac:dyDescent="0.25">
      <c r="A1" t="s">
        <v>35</v>
      </c>
      <c r="B1" s="2"/>
    </row>
    <row r="2" spans="1:13" x14ac:dyDescent="0.25">
      <c r="B2" s="2"/>
    </row>
    <row r="3" spans="1:13" x14ac:dyDescent="0.25">
      <c r="B3" s="2"/>
    </row>
    <row r="4" spans="1:13" x14ac:dyDescent="0.25">
      <c r="B4" s="2"/>
    </row>
    <row r="5" spans="1:13" x14ac:dyDescent="0.25">
      <c r="A5" t="s">
        <v>36</v>
      </c>
      <c r="B5" s="2" t="s">
        <v>37</v>
      </c>
    </row>
    <row r="6" spans="1:13" x14ac:dyDescent="0.25">
      <c r="A6" t="s">
        <v>38</v>
      </c>
      <c r="B6" s="2">
        <v>1.5</v>
      </c>
      <c r="C6">
        <v>2.5</v>
      </c>
    </row>
    <row r="7" spans="1:13" x14ac:dyDescent="0.25">
      <c r="A7" t="s">
        <v>39</v>
      </c>
      <c r="B7" s="2">
        <v>-1.5</v>
      </c>
      <c r="C7">
        <v>-0.5</v>
      </c>
    </row>
    <row r="8" spans="1:13" x14ac:dyDescent="0.25">
      <c r="A8" t="s">
        <v>3</v>
      </c>
      <c r="B8" s="2">
        <v>1</v>
      </c>
      <c r="C8">
        <v>1</v>
      </c>
    </row>
    <row r="9" spans="1:13" x14ac:dyDescent="0.25">
      <c r="A9" t="s">
        <v>4</v>
      </c>
      <c r="B9" s="2">
        <v>0.25</v>
      </c>
      <c r="C9">
        <v>2</v>
      </c>
    </row>
    <row r="10" spans="1:13" x14ac:dyDescent="0.25">
      <c r="A10" t="s">
        <v>40</v>
      </c>
      <c r="B10" s="2">
        <v>0.99888699999999997</v>
      </c>
      <c r="C10">
        <v>70</v>
      </c>
      <c r="D10" s="5" t="s">
        <v>6</v>
      </c>
      <c r="E10">
        <v>1.11483E-3</v>
      </c>
      <c r="F10">
        <v>3.3407799999999998E-3</v>
      </c>
      <c r="H10" t="s">
        <v>7</v>
      </c>
      <c r="I10">
        <v>0.99888500000000002</v>
      </c>
      <c r="J10">
        <v>0.99665899999999996</v>
      </c>
    </row>
    <row r="11" spans="1:13" x14ac:dyDescent="0.25">
      <c r="A11" t="s">
        <v>8</v>
      </c>
      <c r="B11" s="3">
        <v>5.7559600000000002E-6</v>
      </c>
      <c r="C11">
        <v>464</v>
      </c>
      <c r="D11" s="5" t="s">
        <v>6</v>
      </c>
      <c r="E11">
        <v>0.99991600000000003</v>
      </c>
      <c r="F11">
        <v>1.00007</v>
      </c>
      <c r="H11" t="s">
        <v>7</v>
      </c>
      <c r="I11" s="1">
        <v>8.4419599999999994E-5</v>
      </c>
      <c r="J11" s="1">
        <v>-7.0935199999999998E-5</v>
      </c>
      <c r="M11" s="4">
        <f>(C11-C10)/C10</f>
        <v>5.628571428571429</v>
      </c>
    </row>
    <row r="12" spans="1:13" x14ac:dyDescent="0.25">
      <c r="A12" t="s">
        <v>9</v>
      </c>
      <c r="B12" s="3">
        <v>5.7559600000000002E-6</v>
      </c>
      <c r="C12">
        <v>1038</v>
      </c>
      <c r="D12" s="5" t="s">
        <v>6</v>
      </c>
      <c r="E12">
        <v>0.99991600000000003</v>
      </c>
      <c r="F12">
        <v>1.00007</v>
      </c>
      <c r="H12" t="s">
        <v>7</v>
      </c>
      <c r="I12" s="1">
        <v>8.4419599999999994E-5</v>
      </c>
      <c r="J12" s="1">
        <v>-7.0935199999999998E-5</v>
      </c>
      <c r="M12" s="4">
        <f>(C12-C11)/C11</f>
        <v>1.2370689655172413</v>
      </c>
    </row>
    <row r="13" spans="1:13" x14ac:dyDescent="0.25">
      <c r="B13" s="2"/>
    </row>
    <row r="14" spans="1:13" x14ac:dyDescent="0.25">
      <c r="B14" s="2"/>
    </row>
    <row r="15" spans="1:13" x14ac:dyDescent="0.25">
      <c r="B15" s="2"/>
    </row>
    <row r="16" spans="1:13" x14ac:dyDescent="0.25">
      <c r="A16" t="s">
        <v>41</v>
      </c>
      <c r="B16" s="2" t="s">
        <v>37</v>
      </c>
    </row>
    <row r="17" spans="1:13" x14ac:dyDescent="0.25">
      <c r="A17" t="s">
        <v>38</v>
      </c>
      <c r="B17" s="2">
        <v>1.5</v>
      </c>
      <c r="C17">
        <v>1.5</v>
      </c>
    </row>
    <row r="18" spans="1:13" x14ac:dyDescent="0.25">
      <c r="A18" t="s">
        <v>39</v>
      </c>
      <c r="B18" s="2">
        <v>-1.5</v>
      </c>
      <c r="C18">
        <v>-1.5</v>
      </c>
    </row>
    <row r="19" spans="1:13" x14ac:dyDescent="0.25">
      <c r="A19" t="s">
        <v>3</v>
      </c>
      <c r="B19" s="2">
        <v>1</v>
      </c>
      <c r="C19">
        <v>1</v>
      </c>
    </row>
    <row r="20" spans="1:13" x14ac:dyDescent="0.25">
      <c r="A20" t="s">
        <v>4</v>
      </c>
      <c r="B20" s="2">
        <v>-1.25</v>
      </c>
      <c r="C20">
        <v>-1.25</v>
      </c>
    </row>
    <row r="21" spans="1:13" x14ac:dyDescent="0.25">
      <c r="A21" t="s">
        <v>40</v>
      </c>
      <c r="B21" s="3">
        <v>2.68068E-11</v>
      </c>
      <c r="C21">
        <v>68</v>
      </c>
      <c r="D21" s="5" t="s">
        <v>6</v>
      </c>
      <c r="E21">
        <v>0.99999499999999997</v>
      </c>
      <c r="F21">
        <v>0.99999000000000005</v>
      </c>
      <c r="H21" t="s">
        <v>7</v>
      </c>
      <c r="I21" s="1">
        <v>5.1766300000000001E-6</v>
      </c>
      <c r="J21" s="1">
        <v>1.03629E-5</v>
      </c>
    </row>
    <row r="22" spans="1:13" x14ac:dyDescent="0.25">
      <c r="A22" t="s">
        <v>8</v>
      </c>
      <c r="B22" s="3">
        <v>1.9784199999999999E-5</v>
      </c>
      <c r="C22">
        <v>182</v>
      </c>
      <c r="D22" s="5" t="s">
        <v>6</v>
      </c>
      <c r="E22">
        <v>0.99953199999999998</v>
      </c>
      <c r="F22">
        <v>0.99950600000000001</v>
      </c>
      <c r="H22" t="s">
        <v>7</v>
      </c>
      <c r="I22">
        <v>4.6826499999999999E-4</v>
      </c>
      <c r="J22">
        <v>4.93988E-4</v>
      </c>
      <c r="M22" s="4">
        <f>(C22-C21)/C21</f>
        <v>1.6764705882352942</v>
      </c>
    </row>
    <row r="23" spans="1:13" x14ac:dyDescent="0.25">
      <c r="A23" t="s">
        <v>9</v>
      </c>
      <c r="B23" s="3">
        <v>4.2828200000000002E-7</v>
      </c>
      <c r="C23">
        <v>23838</v>
      </c>
      <c r="D23" s="5" t="s">
        <v>6</v>
      </c>
      <c r="E23">
        <v>0.99953199999999998</v>
      </c>
      <c r="F23">
        <v>0.99901799999999996</v>
      </c>
      <c r="H23" t="s">
        <v>7</v>
      </c>
      <c r="I23">
        <v>4.6826499999999999E-4</v>
      </c>
      <c r="J23">
        <v>9.8202800000000002E-4</v>
      </c>
      <c r="M23" s="4">
        <f>(C23-C22)/C22</f>
        <v>129.97802197802199</v>
      </c>
    </row>
    <row r="24" spans="1:13" x14ac:dyDescent="0.25">
      <c r="B24" s="2"/>
    </row>
    <row r="25" spans="1:13" x14ac:dyDescent="0.25">
      <c r="B25" s="2"/>
    </row>
    <row r="26" spans="1:13" x14ac:dyDescent="0.25">
      <c r="B26" s="2"/>
    </row>
    <row r="27" spans="1:13" ht="45" x14ac:dyDescent="0.25">
      <c r="A27" t="s">
        <v>42</v>
      </c>
      <c r="B27" s="2" t="s">
        <v>43</v>
      </c>
    </row>
    <row r="28" spans="1:13" x14ac:dyDescent="0.25">
      <c r="A28" t="s">
        <v>38</v>
      </c>
      <c r="B28" s="2">
        <v>0</v>
      </c>
      <c r="C28">
        <v>0</v>
      </c>
    </row>
    <row r="29" spans="1:13" x14ac:dyDescent="0.25">
      <c r="A29" t="s">
        <v>39</v>
      </c>
      <c r="B29" s="2">
        <v>-10</v>
      </c>
      <c r="C29">
        <v>-6.5</v>
      </c>
    </row>
    <row r="30" spans="1:13" x14ac:dyDescent="0.25">
      <c r="A30" t="s">
        <v>3</v>
      </c>
      <c r="B30" s="2">
        <v>-3.1302500000000002</v>
      </c>
      <c r="C30">
        <v>-1.5821400000000001</v>
      </c>
    </row>
    <row r="31" spans="1:13" x14ac:dyDescent="0.25">
      <c r="A31" t="s">
        <v>4</v>
      </c>
      <c r="B31" s="2">
        <v>-9.25</v>
      </c>
      <c r="C31">
        <v>-1.25</v>
      </c>
    </row>
    <row r="32" spans="1:13" x14ac:dyDescent="0.25">
      <c r="A32" t="s">
        <v>40</v>
      </c>
      <c r="B32" s="2">
        <v>-4.5392999999999999</v>
      </c>
      <c r="C32">
        <v>33</v>
      </c>
      <c r="D32" s="5" t="s">
        <v>6</v>
      </c>
      <c r="E32">
        <v>-9.3037899999999993</v>
      </c>
      <c r="F32">
        <v>-6.5</v>
      </c>
      <c r="H32" t="s">
        <v>7</v>
      </c>
      <c r="I32">
        <v>6.1735499999999996</v>
      </c>
      <c r="J32">
        <v>4.9178600000000001</v>
      </c>
    </row>
    <row r="33" spans="1:13" x14ac:dyDescent="0.25">
      <c r="A33" t="s">
        <v>8</v>
      </c>
      <c r="B33" s="2">
        <v>-20.136900000000001</v>
      </c>
      <c r="C33">
        <v>158</v>
      </c>
      <c r="D33" s="5" t="s">
        <v>6</v>
      </c>
      <c r="E33">
        <v>-9.28613</v>
      </c>
      <c r="F33">
        <v>-2.9449700000000001</v>
      </c>
      <c r="H33" t="s">
        <v>7</v>
      </c>
      <c r="I33">
        <v>6.1558799999999998</v>
      </c>
      <c r="J33">
        <v>1.3628199999999999</v>
      </c>
      <c r="M33" s="4">
        <f>(C33-C32)/C32</f>
        <v>3.7878787878787881</v>
      </c>
    </row>
    <row r="34" spans="1:13" x14ac:dyDescent="0.25">
      <c r="A34" t="s">
        <v>9</v>
      </c>
      <c r="B34" s="2">
        <v>-61.810299999999998</v>
      </c>
      <c r="C34">
        <v>25142</v>
      </c>
      <c r="D34" s="5" t="s">
        <v>6</v>
      </c>
      <c r="E34">
        <v>-3.1366000000000001</v>
      </c>
      <c r="F34">
        <v>-2.8516400000000002</v>
      </c>
      <c r="H34" t="s">
        <v>7</v>
      </c>
      <c r="I34">
        <v>6.3558699999999996E-3</v>
      </c>
      <c r="J34">
        <v>1.2695000000000001</v>
      </c>
      <c r="M34" s="4">
        <f>(C34-C33)/C33</f>
        <v>158.12658227848101</v>
      </c>
    </row>
    <row r="35" spans="1:13" x14ac:dyDescent="0.25">
      <c r="B35" s="2"/>
    </row>
    <row r="36" spans="1:13" x14ac:dyDescent="0.25">
      <c r="B36" s="2"/>
    </row>
    <row r="37" spans="1:13" x14ac:dyDescent="0.25">
      <c r="B37" s="2"/>
    </row>
    <row r="38" spans="1:13" ht="30" x14ac:dyDescent="0.25">
      <c r="A38" t="s">
        <v>44</v>
      </c>
      <c r="B38" s="2" t="s">
        <v>45</v>
      </c>
    </row>
    <row r="39" spans="1:13" x14ac:dyDescent="0.25">
      <c r="A39" t="s">
        <v>38</v>
      </c>
      <c r="B39">
        <v>2.5</v>
      </c>
      <c r="C39">
        <v>1.75</v>
      </c>
    </row>
    <row r="40" spans="1:13" x14ac:dyDescent="0.25">
      <c r="A40" t="s">
        <v>39</v>
      </c>
      <c r="B40">
        <v>-2.25</v>
      </c>
      <c r="C40">
        <v>-2.5</v>
      </c>
    </row>
    <row r="41" spans="1:13" x14ac:dyDescent="0.25">
      <c r="A41" t="s">
        <v>3</v>
      </c>
      <c r="B41">
        <v>2.00529</v>
      </c>
      <c r="C41">
        <v>1.19445</v>
      </c>
    </row>
    <row r="42" spans="1:13" x14ac:dyDescent="0.25">
      <c r="A42" t="s">
        <v>4</v>
      </c>
      <c r="B42">
        <v>1</v>
      </c>
      <c r="C42">
        <v>0.5</v>
      </c>
    </row>
    <row r="43" spans="1:13" x14ac:dyDescent="0.25">
      <c r="A43" t="s">
        <v>40</v>
      </c>
      <c r="B43">
        <v>-0.65369999999999995</v>
      </c>
      <c r="C43">
        <v>40</v>
      </c>
      <c r="D43" s="5" t="s">
        <v>6</v>
      </c>
      <c r="E43">
        <v>-2.0206300000000001</v>
      </c>
      <c r="F43">
        <v>-5.6131800000000003E-2</v>
      </c>
      <c r="H43" t="s">
        <v>7</v>
      </c>
      <c r="I43">
        <v>4.0259299999999998</v>
      </c>
      <c r="J43">
        <v>1.25058</v>
      </c>
    </row>
    <row r="44" spans="1:13" x14ac:dyDescent="0.25">
      <c r="A44" t="s">
        <v>8</v>
      </c>
      <c r="B44">
        <v>-1.65944</v>
      </c>
      <c r="C44">
        <v>87</v>
      </c>
      <c r="D44" s="5" t="s">
        <v>6</v>
      </c>
      <c r="E44">
        <v>0.75362799999999996</v>
      </c>
      <c r="F44">
        <v>-0.33404099999999998</v>
      </c>
      <c r="H44" t="s">
        <v>7</v>
      </c>
      <c r="I44">
        <v>1.2516700000000001</v>
      </c>
      <c r="J44">
        <v>1.5284899999999999</v>
      </c>
      <c r="M44" s="4">
        <f>(C44-C43)/C43</f>
        <v>1.175</v>
      </c>
    </row>
    <row r="45" spans="1:13" x14ac:dyDescent="0.25">
      <c r="A45" t="s">
        <v>9</v>
      </c>
      <c r="B45">
        <v>-1.6594800000000001</v>
      </c>
      <c r="C45">
        <v>120359</v>
      </c>
      <c r="D45" s="5" t="s">
        <v>6</v>
      </c>
      <c r="E45">
        <v>0.75542500000000001</v>
      </c>
      <c r="F45">
        <v>-0.32853100000000002</v>
      </c>
      <c r="H45" t="s">
        <v>7</v>
      </c>
      <c r="I45">
        <v>1.24987</v>
      </c>
      <c r="J45">
        <v>1.52298</v>
      </c>
      <c r="M45" s="4">
        <f>(C45-C44)/C44</f>
        <v>1382.4367816091954</v>
      </c>
    </row>
    <row r="49" spans="1:13" ht="30" x14ac:dyDescent="0.25">
      <c r="A49" t="s">
        <v>44</v>
      </c>
      <c r="B49" s="2" t="s">
        <v>45</v>
      </c>
    </row>
    <row r="50" spans="1:13" x14ac:dyDescent="0.25">
      <c r="A50" t="s">
        <v>38</v>
      </c>
      <c r="B50">
        <v>2.5</v>
      </c>
      <c r="C50">
        <v>1.75</v>
      </c>
    </row>
    <row r="51" spans="1:13" x14ac:dyDescent="0.25">
      <c r="A51" t="s">
        <v>39</v>
      </c>
      <c r="B51">
        <v>-2.25</v>
      </c>
      <c r="C51">
        <v>-2.5</v>
      </c>
    </row>
    <row r="52" spans="1:13" x14ac:dyDescent="0.25">
      <c r="A52" t="s">
        <v>3</v>
      </c>
      <c r="B52">
        <v>2.00529</v>
      </c>
      <c r="C52">
        <v>1.19445</v>
      </c>
    </row>
    <row r="53" spans="1:13" x14ac:dyDescent="0.25">
      <c r="A53" t="s">
        <v>4</v>
      </c>
      <c r="B53">
        <v>-1</v>
      </c>
      <c r="C53">
        <v>0.5</v>
      </c>
    </row>
    <row r="54" spans="1:13" x14ac:dyDescent="0.25">
      <c r="A54" t="s">
        <v>40</v>
      </c>
      <c r="B54">
        <v>-1.65951</v>
      </c>
      <c r="C54">
        <v>33</v>
      </c>
      <c r="D54" s="5" t="s">
        <v>6</v>
      </c>
      <c r="E54">
        <v>0.75252600000000003</v>
      </c>
      <c r="F54">
        <v>-0.32351999999999997</v>
      </c>
      <c r="H54" t="s">
        <v>7</v>
      </c>
      <c r="I54">
        <v>1.2527699999999999</v>
      </c>
      <c r="J54">
        <v>1.51797</v>
      </c>
    </row>
    <row r="55" spans="1:13" x14ac:dyDescent="0.25">
      <c r="A55" t="s">
        <v>8</v>
      </c>
      <c r="B55">
        <v>-1.6396599999999999</v>
      </c>
      <c r="C55">
        <v>85</v>
      </c>
      <c r="D55" s="5" t="s">
        <v>6</v>
      </c>
      <c r="E55">
        <v>-0.72760000000000002</v>
      </c>
      <c r="F55">
        <v>0.21714800000000001</v>
      </c>
      <c r="H55" t="s">
        <v>7</v>
      </c>
      <c r="I55">
        <v>2.7328899999999998</v>
      </c>
      <c r="J55">
        <v>0.97730300000000003</v>
      </c>
      <c r="M55" s="4">
        <f>(C55-C54)/C54</f>
        <v>1.5757575757575757</v>
      </c>
    </row>
    <row r="56" spans="1:13" x14ac:dyDescent="0.25">
      <c r="A56" t="s">
        <v>9</v>
      </c>
      <c r="B56">
        <v>-1.6396599999999999</v>
      </c>
      <c r="C56">
        <v>305</v>
      </c>
      <c r="D56" s="5" t="s">
        <v>6</v>
      </c>
      <c r="E56">
        <v>-0.72760000000000002</v>
      </c>
      <c r="F56">
        <v>0.21714800000000001</v>
      </c>
      <c r="H56" t="s">
        <v>7</v>
      </c>
      <c r="I56">
        <v>2.7328899999999998</v>
      </c>
      <c r="J56">
        <v>0.97730300000000003</v>
      </c>
      <c r="M56" s="4">
        <f>(C56-C55)/C55</f>
        <v>2.5882352941176472</v>
      </c>
    </row>
    <row r="60" spans="1:13" ht="30" x14ac:dyDescent="0.25">
      <c r="A60" t="s">
        <v>44</v>
      </c>
      <c r="B60" s="2" t="s">
        <v>45</v>
      </c>
    </row>
    <row r="61" spans="1:13" x14ac:dyDescent="0.25">
      <c r="A61" t="s">
        <v>38</v>
      </c>
      <c r="B61">
        <v>2.5</v>
      </c>
      <c r="C61">
        <v>1.75</v>
      </c>
    </row>
    <row r="62" spans="1:13" x14ac:dyDescent="0.25">
      <c r="A62" t="s">
        <v>39</v>
      </c>
      <c r="B62">
        <v>-2.25</v>
      </c>
      <c r="C62">
        <v>-2.5</v>
      </c>
    </row>
    <row r="63" spans="1:13" x14ac:dyDescent="0.25">
      <c r="A63" t="s">
        <v>3</v>
      </c>
      <c r="B63">
        <v>2.00529</v>
      </c>
      <c r="C63">
        <v>1.19445</v>
      </c>
    </row>
    <row r="64" spans="1:13" x14ac:dyDescent="0.25">
      <c r="A64" t="s">
        <v>4</v>
      </c>
      <c r="B64">
        <v>-2</v>
      </c>
      <c r="C64">
        <v>-1.5</v>
      </c>
    </row>
    <row r="65" spans="1:13" x14ac:dyDescent="0.25">
      <c r="A65" t="s">
        <v>40</v>
      </c>
      <c r="B65">
        <v>-0.65369999999999995</v>
      </c>
      <c r="C65">
        <v>30</v>
      </c>
      <c r="D65" s="5" t="s">
        <v>6</v>
      </c>
      <c r="E65">
        <v>-2.0206300000000001</v>
      </c>
      <c r="F65">
        <v>-5.6131800000000003E-2</v>
      </c>
      <c r="H65" t="s">
        <v>7</v>
      </c>
      <c r="I65">
        <v>4.0259299999999998</v>
      </c>
      <c r="J65">
        <v>1.25058</v>
      </c>
    </row>
    <row r="66" spans="1:13" x14ac:dyDescent="0.25">
      <c r="A66" t="s">
        <v>8</v>
      </c>
      <c r="B66">
        <v>-0.65332800000000002</v>
      </c>
      <c r="C66">
        <v>268</v>
      </c>
      <c r="D66" s="5" t="s">
        <v>6</v>
      </c>
      <c r="E66">
        <v>-2.0189599999999999</v>
      </c>
      <c r="F66">
        <v>-6.2486699999999999E-2</v>
      </c>
      <c r="H66" t="s">
        <v>7</v>
      </c>
      <c r="I66">
        <v>4.0242599999999999</v>
      </c>
      <c r="J66">
        <v>1.2569399999999999</v>
      </c>
      <c r="M66" s="4">
        <f>(C66-C65)/C65</f>
        <v>7.9333333333333336</v>
      </c>
    </row>
    <row r="67" spans="1:13" x14ac:dyDescent="0.25">
      <c r="A67" t="s">
        <v>9</v>
      </c>
      <c r="B67">
        <v>-1.74742</v>
      </c>
      <c r="C67">
        <v>120985</v>
      </c>
      <c r="D67" s="5" t="s">
        <v>6</v>
      </c>
      <c r="E67">
        <v>2.08677</v>
      </c>
      <c r="F67">
        <v>0.94223199999999996</v>
      </c>
      <c r="H67" t="s">
        <v>7</v>
      </c>
      <c r="I67">
        <v>-8.1474199999999997E-2</v>
      </c>
      <c r="J67">
        <v>0.25221900000000003</v>
      </c>
      <c r="M67" s="4">
        <f>(C67-C66)/C66</f>
        <v>450.43656716417911</v>
      </c>
    </row>
    <row r="68" spans="1:13" x14ac:dyDescent="0.25">
      <c r="B68" s="2"/>
    </row>
    <row r="69" spans="1:13" x14ac:dyDescent="0.25">
      <c r="B69" s="2"/>
    </row>
    <row r="70" spans="1:13" x14ac:dyDescent="0.25">
      <c r="A70" t="s">
        <v>46</v>
      </c>
      <c r="B70" s="2" t="s">
        <v>47</v>
      </c>
    </row>
    <row r="71" spans="1:13" x14ac:dyDescent="0.25">
      <c r="A71" t="s">
        <v>38</v>
      </c>
      <c r="B71" s="2">
        <v>1.25</v>
      </c>
      <c r="C71">
        <v>1.25</v>
      </c>
    </row>
    <row r="72" spans="1:13" x14ac:dyDescent="0.25">
      <c r="A72" t="s">
        <v>39</v>
      </c>
      <c r="B72" s="2">
        <v>-1.25</v>
      </c>
      <c r="C72">
        <v>-1.25</v>
      </c>
    </row>
    <row r="73" spans="1:13" x14ac:dyDescent="0.25">
      <c r="A73" t="s">
        <v>3</v>
      </c>
      <c r="B73" s="2">
        <v>0.84852799999999995</v>
      </c>
      <c r="C73">
        <v>-0.84852799999999995</v>
      </c>
    </row>
    <row r="74" spans="1:13" x14ac:dyDescent="0.25">
      <c r="A74" t="s">
        <v>4</v>
      </c>
      <c r="B74" s="2">
        <v>0.5</v>
      </c>
      <c r="C74">
        <v>-1</v>
      </c>
    </row>
    <row r="75" spans="1:13" x14ac:dyDescent="0.25">
      <c r="A75" t="s">
        <v>40</v>
      </c>
      <c r="B75" s="2">
        <v>-7.1999999999999995E-2</v>
      </c>
      <c r="C75">
        <v>34</v>
      </c>
      <c r="D75" s="5" t="s">
        <v>6</v>
      </c>
      <c r="E75">
        <v>0.84852799999999995</v>
      </c>
      <c r="F75">
        <v>-0.84852799999999995</v>
      </c>
      <c r="H75" t="s">
        <v>7</v>
      </c>
      <c r="I75" s="1">
        <v>7.13517E-8</v>
      </c>
      <c r="J75" s="1">
        <v>8.7031299999999997E-8</v>
      </c>
    </row>
    <row r="76" spans="1:13" x14ac:dyDescent="0.25">
      <c r="A76" t="s">
        <v>8</v>
      </c>
      <c r="B76" s="2">
        <v>-7.1961999999999998E-2</v>
      </c>
      <c r="C76">
        <v>244</v>
      </c>
      <c r="D76" s="5" t="s">
        <v>6</v>
      </c>
      <c r="E76">
        <v>0.84546399999999999</v>
      </c>
      <c r="F76">
        <v>-0.85115499999999999</v>
      </c>
      <c r="H76" t="s">
        <v>7</v>
      </c>
      <c r="I76">
        <v>3.0645300000000002E-3</v>
      </c>
      <c r="J76">
        <v>2.6265099999999999E-3</v>
      </c>
      <c r="M76" s="4">
        <f>(C76-C75)/C75</f>
        <v>6.1764705882352944</v>
      </c>
    </row>
    <row r="77" spans="1:13" x14ac:dyDescent="0.25">
      <c r="A77" t="s">
        <v>9</v>
      </c>
      <c r="B77" s="2">
        <v>-7.1961999999999998E-2</v>
      </c>
      <c r="C77">
        <v>738</v>
      </c>
      <c r="D77" s="5" t="s">
        <v>6</v>
      </c>
      <c r="E77">
        <v>0.84546399999999999</v>
      </c>
      <c r="F77">
        <v>-0.85115499999999999</v>
      </c>
      <c r="H77" t="s">
        <v>7</v>
      </c>
      <c r="I77">
        <v>3.0645300000000002E-3</v>
      </c>
      <c r="J77">
        <v>2.6265099999999999E-3</v>
      </c>
      <c r="M77" s="4">
        <f>(C77-C76)/C76</f>
        <v>2.0245901639344264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Unconstrained</vt:lpstr>
      <vt:lpstr>Constrained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2018-11-25T00:24:53Z</dcterms:created>
  <dcterms:modified xsi:type="dcterms:W3CDTF">2018-11-25T20:31:28Z</dcterms:modified>
</cp:coreProperties>
</file>