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45" windowWidth="21075" windowHeight="10035" activeTab="1"/>
  </bookViews>
  <sheets>
    <sheet name="Sheet1" sheetId="1" r:id="rId1"/>
    <sheet name="Sheet2" sheetId="4" r:id="rId2"/>
    <sheet name="Coor calc" sheetId="3" r:id="rId3"/>
  </sheets>
  <definedNames>
    <definedName name="_xlnm._FilterDatabase" localSheetId="0" hidden="1">Sheet1!$A$1:$E$10</definedName>
  </definedNames>
  <calcPr calcId="144315"/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3" i="3"/>
  <c r="C4" i="3"/>
  <c r="C5" i="3"/>
  <c r="C6" i="3"/>
  <c r="C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</calcChain>
</file>

<file path=xl/sharedStrings.xml><?xml version="1.0" encoding="utf-8"?>
<sst xmlns="http://schemas.openxmlformats.org/spreadsheetml/2006/main" count="147" uniqueCount="99">
  <si>
    <t>$GPGGA,225709.697,3246.6417,N,11704.2338,W,2,05,3.1,135.6,M,-34.8,M,,0000*64</t>
  </si>
  <si>
    <t>$GPGGA,225926.697,3246.6531,N,11704.2099,W,2,07,2.6,145.2,M,-34.8,M,,0000*6D</t>
  </si>
  <si>
    <t>$GPGGA,230236.697,3246.6308,N,11704.2030,W,2,09,1.1,143.0,M,-34.8,M,,0000*62</t>
  </si>
  <si>
    <t>$GPGGA,230424.698,3246.6266,N,11704.2334,W,2,08,1.8,137.6,M,-34.8,M,,0000*6B</t>
  </si>
  <si>
    <t>$GPGGA,230537.698,3246.6290,N,11704.2406,W,1,07,1.2,154.7,M,-34.8,M,,0000*65</t>
  </si>
  <si>
    <t>$GPGGA,230738.698,3246.6373,N,11704.2594,W,1,07,1.3,167.4,M,-34.8,M,,0000*6C</t>
  </si>
  <si>
    <t>$GPGGA,230834.698,3246.6351,N,11704.2575,W,1,08,1.1,154.8,M,-34.8,M,,0000*61</t>
  </si>
  <si>
    <t>$GPGGA,230913.698,3246.6355,N,11704.2555,W,2,08,1.2,150.3,M,-34.8,M,,0000*6C</t>
  </si>
  <si>
    <t>$GPGGA,231023.698,3246.6443,N,11704.2504,W,2,08,1.2,144.8,M,-34.8,M,,0000*6D</t>
  </si>
  <si>
    <t>waypoint</t>
  </si>
  <si>
    <t>$GPGGA,180138.506,3246.6441,N,11704.2314,W,1,07,2.6,134.6,M,-34.8,M,,0000*6C</t>
  </si>
  <si>
    <t>$GPGGA,180236.506,3246.6419,N,11704.2028,W,1,09,1.2,136.4,M,-34.8,M,,0000*69</t>
  </si>
  <si>
    <t>$GPGGA,180352.507,3246.6270,N,11704.1983,W,1,08,1.2,138.1,M,-34.8,M,,0000*63</t>
  </si>
  <si>
    <t>$GPGGA,180559.507,3246.6237,N,11704.2326,W,1,08,1.3,158.5,M,-34.8,M,,0000*68</t>
  </si>
  <si>
    <t>$GPGGA,180720.507,3246.6153,N,11704.2389,W,1,09,2.0,127.7,M,-34.8,M,,0000*6B</t>
  </si>
  <si>
    <t>$GPGGA,180853.507,3246.6335,N,11704.2544,W,1,08,2.0,138.3,M,-34.8,M,,0000*6E</t>
  </si>
  <si>
    <t>$GPGGA,181001.507,3246.6500,N,11704.2502,W,1,08,1.2,138.6,M,-34.8,M,,0000*66</t>
  </si>
  <si>
    <t>$GPGGA,180956.507,3246.6485,N,11704.2512,W,1,08,1.2,140.4,M,-34.8,M,,0000*6C</t>
  </si>
  <si>
    <t>$GPGGA,180945.507,3246.6410,N,11704.2547,W,1,08,2.1,142.7,M,-34.8,M,,0000*63</t>
  </si>
  <si>
    <t>lat</t>
  </si>
  <si>
    <t>long</t>
  </si>
  <si>
    <t>x</t>
  </si>
  <si>
    <t>y</t>
  </si>
  <si>
    <t>$GPGGA,195517.066,3246.6428,N,11704.2037,W,2,08,1.4,126.7,M,-34.8,M,,0000*60</t>
  </si>
  <si>
    <t>$GPGGA,195405.066,3246.6526,N,11704.2397,W,1,07,1.4,100.7,M,-34.8,M,,0000*6C</t>
  </si>
  <si>
    <t>$GPGGA,195849.067,3246.6350,N,11704.1956,W,2,09,1.2,102.9,M,-34.8,M,,0000*6D</t>
  </si>
  <si>
    <t>$GPGGA,200026.067,3246.6224,N,11704.2317,W,2,09,1.0,145.3,M,-34.8,M,,0000*66</t>
  </si>
  <si>
    <t>$GPGGA,200209.067,3246.6306,N,11704.2410,W,2,10,1.0,96.7,M,-34.8,M,,0000*5B</t>
  </si>
  <si>
    <t>$GPGGA,200442.067,3246.6386,N,11704.2534,W,2,09,1.0,132.4,M,-34.8,M,,0000*69</t>
  </si>
  <si>
    <t>$GPGGA,200553.067,3246.6470,N,11704.2503,W,2,10,1.0,124.2,M,-34.8,M,,0000*6B</t>
  </si>
  <si>
    <t>$GPGGA,200543.067,3246.6453,N,11704.2517,W,2,10,1.0,127.1,M,-34.8,M,,0000*6E</t>
  </si>
  <si>
    <t>$GPGGA,200534.067,3246.6432,N,11704.2544,W,2,10,1.0,131.4,M,-34.8,M,,0000*6D</t>
  </si>
  <si>
    <t>$GPGGA,224406.318,3246.6437,N,11704.2315,W,2,07,1.9,145.9,M,-34.8,M,,0000*66</t>
  </si>
  <si>
    <t>$GPGGA,224626.318,3246.6444,N,11704.2038,W,2,08,1.1,138.6,M,-34.8,M,,0000*6C</t>
  </si>
  <si>
    <t>$GPGGA,224741.318,3246.6286,N,11704.1981,W,2,08,1.1,143.7,M,-34.8,M,,0000*61</t>
  </si>
  <si>
    <t>$GPGGA,224920.318,3246.6263,N,11704.2306,W,2,08,1.1,136.8,M,-34.8,M,,0000*68</t>
  </si>
  <si>
    <t>$GPGGA,225025.318,3246.6196,N,11704.2418,W,2,08,1.1,141.7,M,-34.8,M,,0000*6B</t>
  </si>
  <si>
    <t>$GPGGA,225150.318,3246.6329,N,11704.2531,W,2,08,1.1,144.5,M,-34.8,M,,0000*63</t>
  </si>
  <si>
    <t>$GPGGA,225410.319,3246.6383,N,11704.2534,W,2,08,1.1,136.1,M,-34.8,M,,0000*67</t>
  </si>
  <si>
    <t>$GPGGA,225546.319,3246.6407,N,11704.2533,W,2,07,1.6,135.1,M,-34.8,M,,0000*62</t>
  </si>
  <si>
    <t>LOST</t>
  </si>
  <si>
    <t>32 46.6417'N,117 04.2338'W</t>
  </si>
  <si>
    <t>3246.6437,N,11704.2315,W</t>
  </si>
  <si>
    <t>3246.6526,N,11704.2397,W</t>
  </si>
  <si>
    <t>3246.6441,N,11704.2314,W</t>
  </si>
  <si>
    <t>3246.6531,N,11704.2099,W</t>
  </si>
  <si>
    <t>3246.6419,N,11704.2028,W</t>
  </si>
  <si>
    <t>3246.6428,N,11704.2037,W</t>
  </si>
  <si>
    <t>3246.6444,N,11704.2038,W</t>
  </si>
  <si>
    <t>3246.6308,N,11704.2030,W</t>
  </si>
  <si>
    <t>3246.6270,N,11704.1983,W</t>
  </si>
  <si>
    <t>3246.6350,N,11704.1956,W</t>
  </si>
  <si>
    <t>3246.6286,N,11704.1981,W</t>
  </si>
  <si>
    <t>3246.6266,N,11704.2334,W</t>
  </si>
  <si>
    <t>3246.6237,N,11704.2326,W</t>
  </si>
  <si>
    <t>3246.6224,N,11704.2317,W</t>
  </si>
  <si>
    <t>3246.6263,N,11704.2306,W</t>
  </si>
  <si>
    <t>3246.6290,N,11704.2406,W</t>
  </si>
  <si>
    <t>3246.6153,N,11704.2389,W</t>
  </si>
  <si>
    <t>3246.6306,N,11704.2410,W</t>
  </si>
  <si>
    <t>3246.6196,N,11704.2418,W</t>
  </si>
  <si>
    <t>3246.6373,N,11704.2594,W</t>
  </si>
  <si>
    <t>3246.6335,N,11704.2544,W</t>
  </si>
  <si>
    <t>3246.6386,N,11704.2534,W</t>
  </si>
  <si>
    <t>3246.6329,N,11704.2531,W</t>
  </si>
  <si>
    <t>3246.6351,N,11704.2575,W</t>
  </si>
  <si>
    <t>3246.6410,N,11704.2547,W</t>
  </si>
  <si>
    <t>3246.6432,N,11704.2544,W</t>
  </si>
  <si>
    <t>3246.6383,N,11704.2534,W</t>
  </si>
  <si>
    <t>3246.6355,N,11704.2555,W</t>
  </si>
  <si>
    <t>3246.6485,N,11704.2512,W</t>
  </si>
  <si>
    <t>3246.6453,N,11704.2517,W</t>
  </si>
  <si>
    <t>3246.6407,N,11704.2533,W</t>
  </si>
  <si>
    <t>3246.6443,N,11704.2504,W</t>
  </si>
  <si>
    <t>3246.6500,N,11704.2502,W</t>
  </si>
  <si>
    <t>3246.6470,N,11704.2503,W</t>
  </si>
  <si>
    <t>$GPGGA,223048.547,3246.6472,N,11704.2303,W,2,08,1.1,132.2,M,-34.8,M,,0000*69</t>
  </si>
  <si>
    <t>$GPGGA,223252.547,3246.6414,N,11704.2013,W,2,08,1.1,135.6,M,-34.8,M,,0000*61</t>
  </si>
  <si>
    <t>$GPGGA,223449.547,3246.6302,N,11704.1978,W,2,08,1.1,128.5,M,-34.8,M,,0000*65</t>
  </si>
  <si>
    <t>$GPGGA,223636.548,3246.6266,N,11704.2309,W,2,07,1.9,121.0,M,-34.8,M,,0000*67</t>
  </si>
  <si>
    <t>$GPGGA,223737.548,3246.6204,N,11704.2412,W,2,07,1.9,133.9,M,-34.8,M,,0000*64</t>
  </si>
  <si>
    <t>$GPGGA,223930.548,3246.6336,N,11704.2527,W,2,08,1.1,134.8,M,-34.8,M,,0000*6B</t>
  </si>
  <si>
    <t>$GPGGA,224110.548,3246.6373,N,11704.2515,W,2,07,1.7,115.1,M,-34.8,M,,0000*65</t>
  </si>
  <si>
    <t>$GPGGA,224340.548,3246.6431,N,11704.2496,W,2,08,1.1,127.6,M,-34.8,M,,0000*66</t>
  </si>
  <si>
    <t>$GPGGA,224249.548,3246.6406,N,11704.2530,W,2,08,1.1,127.0,M,-34.8,M,,0000*61</t>
  </si>
  <si>
    <t>3246.6472,N,11704.2303,W</t>
  </si>
  <si>
    <t>3246.6414,N,11704.2013,W</t>
  </si>
  <si>
    <t>3246.6302,N,11704.1978,W</t>
  </si>
  <si>
    <t>3246.6266,N,11704.2309,W</t>
  </si>
  <si>
    <t>3246.6204,N,11704.2412,W</t>
  </si>
  <si>
    <t>3246.6336,N,11704.2527,W</t>
  </si>
  <si>
    <t>3246.6373,N,11704.2515,W</t>
  </si>
  <si>
    <t>3246.6406,N,11704.2530,W</t>
  </si>
  <si>
    <t>3246.6431,N,11704.2496,W</t>
  </si>
  <si>
    <t>3;12;2010</t>
  </si>
  <si>
    <t>3;23;2010</t>
  </si>
  <si>
    <t>3;24;2010</t>
  </si>
  <si>
    <t>3;25;2010</t>
  </si>
  <si>
    <t>3;26;2010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</si>
</sst>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E1" workbookViewId="0">
      <selection activeCell="F1" sqref="F1:F10"/>
    </sheetView>
  </sheetViews>
  <sheetFormatPr defaultRowHeight="15" x14ac:dyDescent="0.25"/>
  <cols>
    <col min="2" max="2" width="78.85546875" customWidth="1"/>
    <col min="3" max="3" width="77.85546875" customWidth="1"/>
    <col min="4" max="4" width="80.85546875" customWidth="1"/>
    <col min="5" max="5" width="72.42578125" customWidth="1"/>
    <col min="6" max="6" width="74.42578125" customWidth="1"/>
  </cols>
  <sheetData>
    <row r="1" spans="1:6" x14ac:dyDescent="0.25">
      <c r="A1" t="s">
        <v>9</v>
      </c>
      <c r="B1" s="1">
        <v>40249</v>
      </c>
      <c r="C1" s="1">
        <v>40260</v>
      </c>
      <c r="D1" s="2">
        <v>40261</v>
      </c>
      <c r="E1" s="2">
        <v>40262</v>
      </c>
      <c r="F1" s="2">
        <v>40263</v>
      </c>
    </row>
    <row r="2" spans="1:6" x14ac:dyDescent="0.25">
      <c r="A2">
        <v>1</v>
      </c>
      <c r="B2" t="s">
        <v>0</v>
      </c>
      <c r="C2" t="s">
        <v>10</v>
      </c>
      <c r="D2" t="s">
        <v>24</v>
      </c>
      <c r="E2" t="s">
        <v>32</v>
      </c>
      <c r="F2" t="s">
        <v>76</v>
      </c>
    </row>
    <row r="3" spans="1:6" x14ac:dyDescent="0.25">
      <c r="A3">
        <v>2</v>
      </c>
      <c r="B3" t="s">
        <v>1</v>
      </c>
      <c r="C3" t="s">
        <v>11</v>
      </c>
      <c r="D3" t="s">
        <v>23</v>
      </c>
      <c r="E3" t="s">
        <v>33</v>
      </c>
      <c r="F3" t="s">
        <v>77</v>
      </c>
    </row>
    <row r="4" spans="1:6" x14ac:dyDescent="0.25">
      <c r="A4">
        <v>3</v>
      </c>
      <c r="B4" t="s">
        <v>2</v>
      </c>
      <c r="C4" t="s">
        <v>12</v>
      </c>
      <c r="D4" t="s">
        <v>25</v>
      </c>
      <c r="E4" t="s">
        <v>34</v>
      </c>
      <c r="F4" t="s">
        <v>78</v>
      </c>
    </row>
    <row r="5" spans="1:6" x14ac:dyDescent="0.25">
      <c r="A5">
        <v>4</v>
      </c>
      <c r="B5" t="s">
        <v>3</v>
      </c>
      <c r="C5" t="s">
        <v>13</v>
      </c>
      <c r="D5" t="s">
        <v>26</v>
      </c>
      <c r="E5" t="s">
        <v>35</v>
      </c>
      <c r="F5" t="s">
        <v>79</v>
      </c>
    </row>
    <row r="6" spans="1:6" x14ac:dyDescent="0.25">
      <c r="A6">
        <v>5</v>
      </c>
      <c r="B6" t="s">
        <v>4</v>
      </c>
      <c r="C6" t="s">
        <v>14</v>
      </c>
      <c r="D6" t="s">
        <v>27</v>
      </c>
      <c r="E6" t="s">
        <v>36</v>
      </c>
      <c r="F6" t="s">
        <v>80</v>
      </c>
    </row>
    <row r="7" spans="1:6" x14ac:dyDescent="0.25">
      <c r="A7">
        <v>6</v>
      </c>
      <c r="B7" t="s">
        <v>5</v>
      </c>
      <c r="C7" t="s">
        <v>15</v>
      </c>
      <c r="D7" t="s">
        <v>28</v>
      </c>
      <c r="E7" t="s">
        <v>37</v>
      </c>
      <c r="F7" t="s">
        <v>81</v>
      </c>
    </row>
    <row r="8" spans="1:6" x14ac:dyDescent="0.25">
      <c r="A8">
        <v>7</v>
      </c>
      <c r="B8" t="s">
        <v>6</v>
      </c>
      <c r="C8" t="s">
        <v>18</v>
      </c>
      <c r="D8" t="s">
        <v>31</v>
      </c>
      <c r="E8" t="s">
        <v>38</v>
      </c>
      <c r="F8" t="s">
        <v>82</v>
      </c>
    </row>
    <row r="9" spans="1:6" x14ac:dyDescent="0.25">
      <c r="A9">
        <v>8</v>
      </c>
      <c r="B9" t="s">
        <v>7</v>
      </c>
      <c r="C9" t="s">
        <v>17</v>
      </c>
      <c r="D9" t="s">
        <v>30</v>
      </c>
      <c r="E9" t="s">
        <v>39</v>
      </c>
      <c r="F9" t="s">
        <v>84</v>
      </c>
    </row>
    <row r="10" spans="1:6" x14ac:dyDescent="0.25">
      <c r="A10">
        <v>9</v>
      </c>
      <c r="B10" t="s">
        <v>8</v>
      </c>
      <c r="C10" t="s">
        <v>16</v>
      </c>
      <c r="D10" t="s">
        <v>29</v>
      </c>
      <c r="E10" t="s">
        <v>40</v>
      </c>
      <c r="F10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17" sqref="F17"/>
    </sheetView>
  </sheetViews>
  <sheetFormatPr defaultRowHeight="15" x14ac:dyDescent="0.25"/>
  <cols>
    <col min="1" max="1" width="11.7109375" customWidth="1"/>
    <col min="2" max="2" width="27" customWidth="1"/>
    <col min="3" max="3" width="26.85546875" customWidth="1"/>
    <col min="4" max="4" width="26.42578125" customWidth="1"/>
    <col min="5" max="5" width="26.7109375" customWidth="1"/>
    <col min="6" max="6" width="27.5703125" customWidth="1"/>
    <col min="7" max="7" width="25.5703125" customWidth="1"/>
    <col min="8" max="8" width="25.28515625" customWidth="1"/>
    <col min="9" max="9" width="27.7109375" customWidth="1"/>
    <col min="10" max="10" width="28" customWidth="1"/>
    <col min="14" max="14" width="10.42578125" customWidth="1"/>
    <col min="17" max="17" width="11" customWidth="1"/>
  </cols>
  <sheetData>
    <row r="1" spans="1:10" x14ac:dyDescent="0.25">
      <c r="A1" t="s">
        <v>9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</row>
    <row r="2" spans="1:10" x14ac:dyDescent="0.25">
      <c r="A2" s="1">
        <v>40249</v>
      </c>
      <c r="B2" t="s">
        <v>41</v>
      </c>
      <c r="C2" t="s">
        <v>45</v>
      </c>
      <c r="D2" t="s">
        <v>49</v>
      </c>
      <c r="E2" t="s">
        <v>53</v>
      </c>
      <c r="F2" t="s">
        <v>57</v>
      </c>
      <c r="G2" t="s">
        <v>61</v>
      </c>
      <c r="H2" t="s">
        <v>65</v>
      </c>
      <c r="I2" t="s">
        <v>69</v>
      </c>
      <c r="J2" t="s">
        <v>73</v>
      </c>
    </row>
    <row r="3" spans="1:10" x14ac:dyDescent="0.25">
      <c r="A3" s="1">
        <v>40260</v>
      </c>
      <c r="B3" t="s">
        <v>44</v>
      </c>
      <c r="C3" t="s">
        <v>46</v>
      </c>
      <c r="D3" t="s">
        <v>50</v>
      </c>
      <c r="E3" t="s">
        <v>54</v>
      </c>
      <c r="F3" t="s">
        <v>58</v>
      </c>
      <c r="G3" t="s">
        <v>62</v>
      </c>
      <c r="H3" t="s">
        <v>66</v>
      </c>
      <c r="I3" t="s">
        <v>70</v>
      </c>
      <c r="J3" t="s">
        <v>74</v>
      </c>
    </row>
    <row r="4" spans="1:10" x14ac:dyDescent="0.25">
      <c r="A4" s="1">
        <v>40261</v>
      </c>
      <c r="B4" t="s">
        <v>43</v>
      </c>
      <c r="C4" t="s">
        <v>47</v>
      </c>
      <c r="D4" t="s">
        <v>51</v>
      </c>
      <c r="E4" t="s">
        <v>55</v>
      </c>
      <c r="F4" t="s">
        <v>59</v>
      </c>
      <c r="G4" t="s">
        <v>63</v>
      </c>
      <c r="H4" t="s">
        <v>67</v>
      </c>
      <c r="I4" t="s">
        <v>71</v>
      </c>
      <c r="J4" t="s">
        <v>75</v>
      </c>
    </row>
    <row r="5" spans="1:10" x14ac:dyDescent="0.25">
      <c r="A5" s="1">
        <v>40262</v>
      </c>
      <c r="B5" t="s">
        <v>42</v>
      </c>
      <c r="C5" t="s">
        <v>48</v>
      </c>
      <c r="D5" t="s">
        <v>52</v>
      </c>
      <c r="E5" t="s">
        <v>56</v>
      </c>
      <c r="F5" t="s">
        <v>60</v>
      </c>
      <c r="G5" t="s">
        <v>64</v>
      </c>
      <c r="H5" t="s">
        <v>68</v>
      </c>
      <c r="I5" t="s">
        <v>72</v>
      </c>
      <c r="J5" t="s">
        <v>40</v>
      </c>
    </row>
    <row r="6" spans="1:10" x14ac:dyDescent="0.25">
      <c r="A6" s="1">
        <v>40263</v>
      </c>
      <c r="B6" t="s">
        <v>85</v>
      </c>
      <c r="C6" t="s">
        <v>86</v>
      </c>
      <c r="D6" t="s">
        <v>87</v>
      </c>
      <c r="E6" t="s">
        <v>88</v>
      </c>
      <c r="F6" t="s">
        <v>89</v>
      </c>
      <c r="G6" t="s">
        <v>90</v>
      </c>
      <c r="H6" t="s">
        <v>91</v>
      </c>
      <c r="I6" t="s">
        <v>92</v>
      </c>
      <c r="J6" t="s">
        <v>93</v>
      </c>
    </row>
    <row r="11" spans="1:10" x14ac:dyDescent="0.25">
      <c r="A11" t="s">
        <v>9</v>
      </c>
      <c r="B11" s="1" t="s">
        <v>94</v>
      </c>
      <c r="C11" s="1" t="s">
        <v>95</v>
      </c>
      <c r="D11" s="1" t="s">
        <v>96</v>
      </c>
      <c r="E11" s="1" t="s">
        <v>97</v>
      </c>
      <c r="F11" s="1" t="s">
        <v>98</v>
      </c>
    </row>
    <row r="12" spans="1:10" x14ac:dyDescent="0.25">
      <c r="A12" s="3">
        <v>1</v>
      </c>
      <c r="B12" t="s">
        <v>41</v>
      </c>
      <c r="C12" t="s">
        <v>44</v>
      </c>
      <c r="D12" t="s">
        <v>43</v>
      </c>
      <c r="E12" t="s">
        <v>42</v>
      </c>
      <c r="F12" t="s">
        <v>85</v>
      </c>
    </row>
    <row r="13" spans="1:10" x14ac:dyDescent="0.25">
      <c r="A13" s="3">
        <v>2</v>
      </c>
      <c r="B13" t="s">
        <v>45</v>
      </c>
      <c r="C13" t="s">
        <v>46</v>
      </c>
      <c r="D13" t="s">
        <v>47</v>
      </c>
      <c r="E13" t="s">
        <v>48</v>
      </c>
      <c r="F13" t="s">
        <v>86</v>
      </c>
    </row>
    <row r="14" spans="1:10" x14ac:dyDescent="0.25">
      <c r="A14" s="3">
        <v>3</v>
      </c>
      <c r="B14" t="s">
        <v>49</v>
      </c>
      <c r="C14" t="s">
        <v>50</v>
      </c>
      <c r="D14" t="s">
        <v>51</v>
      </c>
      <c r="E14" t="s">
        <v>52</v>
      </c>
      <c r="F14" t="s">
        <v>87</v>
      </c>
    </row>
    <row r="15" spans="1:10" x14ac:dyDescent="0.25">
      <c r="A15" s="3">
        <v>4</v>
      </c>
      <c r="B15" t="s">
        <v>53</v>
      </c>
      <c r="C15" t="s">
        <v>54</v>
      </c>
      <c r="D15" t="s">
        <v>55</v>
      </c>
      <c r="E15" t="s">
        <v>56</v>
      </c>
      <c r="F15" t="s">
        <v>88</v>
      </c>
    </row>
    <row r="16" spans="1:10" x14ac:dyDescent="0.25">
      <c r="A16" s="3">
        <v>5</v>
      </c>
      <c r="B16" t="s">
        <v>57</v>
      </c>
      <c r="C16" t="s">
        <v>58</v>
      </c>
      <c r="D16" t="s">
        <v>59</v>
      </c>
      <c r="E16" t="s">
        <v>60</v>
      </c>
      <c r="F16" t="s">
        <v>89</v>
      </c>
    </row>
    <row r="17" spans="1:6" x14ac:dyDescent="0.25">
      <c r="A17" s="3">
        <v>6</v>
      </c>
      <c r="B17" t="s">
        <v>61</v>
      </c>
      <c r="C17" t="s">
        <v>62</v>
      </c>
      <c r="D17" t="s">
        <v>63</v>
      </c>
      <c r="E17" t="s">
        <v>64</v>
      </c>
      <c r="F17" t="s">
        <v>90</v>
      </c>
    </row>
    <row r="18" spans="1:6" x14ac:dyDescent="0.25">
      <c r="A18" s="3">
        <v>7</v>
      </c>
      <c r="B18" t="s">
        <v>65</v>
      </c>
      <c r="C18" t="s">
        <v>66</v>
      </c>
      <c r="D18" t="s">
        <v>67</v>
      </c>
      <c r="E18" t="s">
        <v>68</v>
      </c>
      <c r="F18" t="s">
        <v>91</v>
      </c>
    </row>
    <row r="19" spans="1:6" x14ac:dyDescent="0.25">
      <c r="A19" s="3">
        <v>8</v>
      </c>
      <c r="B19" t="s">
        <v>69</v>
      </c>
      <c r="C19" t="s">
        <v>70</v>
      </c>
      <c r="D19" t="s">
        <v>71</v>
      </c>
      <c r="E19" t="s">
        <v>72</v>
      </c>
      <c r="F19" t="s">
        <v>92</v>
      </c>
    </row>
    <row r="20" spans="1:6" x14ac:dyDescent="0.25">
      <c r="A20" s="3">
        <v>9</v>
      </c>
      <c r="B20" t="s">
        <v>73</v>
      </c>
      <c r="C20" t="s">
        <v>74</v>
      </c>
      <c r="D20" t="s">
        <v>75</v>
      </c>
      <c r="E20" t="s">
        <v>40</v>
      </c>
      <c r="F20" t="s">
        <v>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6" sqref="A6"/>
    </sheetView>
  </sheetViews>
  <sheetFormatPr defaultRowHeight="15" x14ac:dyDescent="0.25"/>
  <sheetData>
    <row r="1" spans="1:4" x14ac:dyDescent="0.25">
      <c r="A1" t="s">
        <v>19</v>
      </c>
      <c r="B1" t="s">
        <v>20</v>
      </c>
      <c r="C1" t="s">
        <v>21</v>
      </c>
      <c r="D1" t="s">
        <v>22</v>
      </c>
    </row>
    <row r="2" spans="1:4" x14ac:dyDescent="0.25">
      <c r="A2">
        <v>643</v>
      </c>
      <c r="B2">
        <v>231</v>
      </c>
      <c r="C2">
        <f>300-(B2-186)*4.58</f>
        <v>93.9</v>
      </c>
      <c r="D2">
        <f t="shared" ref="D2:D24" si="0">(A2-612)*5.4</f>
        <v>167.4</v>
      </c>
    </row>
    <row r="3" spans="1:4" x14ac:dyDescent="0.25">
      <c r="A3">
        <v>641</v>
      </c>
      <c r="B3">
        <v>202</v>
      </c>
      <c r="C3">
        <f t="shared" ref="C3:C24" si="1">300-(B3-186)*4.58</f>
        <v>226.72</v>
      </c>
      <c r="D3">
        <f t="shared" si="0"/>
        <v>156.60000000000002</v>
      </c>
    </row>
    <row r="4" spans="1:4" x14ac:dyDescent="0.25">
      <c r="A4">
        <v>615</v>
      </c>
      <c r="B4">
        <v>232</v>
      </c>
      <c r="C4">
        <f t="shared" si="1"/>
        <v>89.32</v>
      </c>
      <c r="D4">
        <f t="shared" si="0"/>
        <v>16.200000000000003</v>
      </c>
    </row>
    <row r="5" spans="1:4" x14ac:dyDescent="0.25">
      <c r="A5">
        <v>641</v>
      </c>
      <c r="B5">
        <v>251.5</v>
      </c>
      <c r="C5">
        <f t="shared" si="1"/>
        <v>9.9999999999909051E-3</v>
      </c>
      <c r="D5">
        <f t="shared" si="0"/>
        <v>156.60000000000002</v>
      </c>
    </row>
    <row r="6" spans="1:4" x14ac:dyDescent="0.25">
      <c r="A6">
        <v>612</v>
      </c>
      <c r="B6">
        <v>251.5</v>
      </c>
      <c r="C6">
        <f t="shared" si="1"/>
        <v>9.9999999999909051E-3</v>
      </c>
      <c r="D6">
        <f t="shared" si="0"/>
        <v>0</v>
      </c>
    </row>
    <row r="7" spans="1:4" x14ac:dyDescent="0.25">
      <c r="A7">
        <v>612</v>
      </c>
      <c r="B7">
        <v>251.5</v>
      </c>
      <c r="C7">
        <f t="shared" si="1"/>
        <v>9.9999999999909051E-3</v>
      </c>
      <c r="D7">
        <f t="shared" si="0"/>
        <v>0</v>
      </c>
    </row>
    <row r="8" spans="1:4" x14ac:dyDescent="0.25">
      <c r="A8">
        <v>612</v>
      </c>
      <c r="B8">
        <v>251.5</v>
      </c>
      <c r="C8">
        <f t="shared" si="1"/>
        <v>9.9999999999909051E-3</v>
      </c>
      <c r="D8">
        <f t="shared" si="0"/>
        <v>0</v>
      </c>
    </row>
    <row r="9" spans="1:4" x14ac:dyDescent="0.25">
      <c r="A9">
        <v>612</v>
      </c>
      <c r="B9">
        <v>251.5</v>
      </c>
      <c r="C9">
        <f t="shared" si="1"/>
        <v>9.9999999999909051E-3</v>
      </c>
      <c r="D9">
        <f t="shared" si="0"/>
        <v>0</v>
      </c>
    </row>
    <row r="10" spans="1:4" x14ac:dyDescent="0.25">
      <c r="A10">
        <v>612</v>
      </c>
      <c r="B10">
        <v>251.5</v>
      </c>
      <c r="C10">
        <f t="shared" si="1"/>
        <v>9.9999999999909051E-3</v>
      </c>
      <c r="D10">
        <f t="shared" si="0"/>
        <v>0</v>
      </c>
    </row>
    <row r="11" spans="1:4" x14ac:dyDescent="0.25">
      <c r="A11">
        <v>612</v>
      </c>
      <c r="B11">
        <v>251.5</v>
      </c>
      <c r="C11">
        <f t="shared" si="1"/>
        <v>9.9999999999909051E-3</v>
      </c>
      <c r="D11">
        <f t="shared" si="0"/>
        <v>0</v>
      </c>
    </row>
    <row r="12" spans="1:4" x14ac:dyDescent="0.25">
      <c r="A12">
        <v>612</v>
      </c>
      <c r="B12">
        <v>251.5</v>
      </c>
      <c r="C12">
        <f t="shared" si="1"/>
        <v>9.9999999999909051E-3</v>
      </c>
      <c r="D12">
        <f t="shared" si="0"/>
        <v>0</v>
      </c>
    </row>
    <row r="13" spans="1:4" x14ac:dyDescent="0.25">
      <c r="A13">
        <v>612</v>
      </c>
      <c r="B13">
        <v>251.5</v>
      </c>
      <c r="C13">
        <f t="shared" si="1"/>
        <v>9.9999999999909051E-3</v>
      </c>
      <c r="D13">
        <f t="shared" si="0"/>
        <v>0</v>
      </c>
    </row>
    <row r="14" spans="1:4" x14ac:dyDescent="0.25">
      <c r="A14">
        <v>612</v>
      </c>
      <c r="B14">
        <v>251.5</v>
      </c>
      <c r="C14">
        <f t="shared" si="1"/>
        <v>9.9999999999909051E-3</v>
      </c>
      <c r="D14">
        <f t="shared" si="0"/>
        <v>0</v>
      </c>
    </row>
    <row r="15" spans="1:4" x14ac:dyDescent="0.25">
      <c r="A15">
        <v>612</v>
      </c>
      <c r="B15">
        <v>251.5</v>
      </c>
      <c r="C15">
        <f t="shared" si="1"/>
        <v>9.9999999999909051E-3</v>
      </c>
      <c r="D15">
        <f t="shared" si="0"/>
        <v>0</v>
      </c>
    </row>
    <row r="16" spans="1:4" x14ac:dyDescent="0.25">
      <c r="A16">
        <v>612</v>
      </c>
      <c r="B16">
        <v>251.5</v>
      </c>
      <c r="C16">
        <f t="shared" si="1"/>
        <v>9.9999999999909051E-3</v>
      </c>
      <c r="D16">
        <f t="shared" si="0"/>
        <v>0</v>
      </c>
    </row>
    <row r="17" spans="1:4" x14ac:dyDescent="0.25">
      <c r="A17">
        <v>612</v>
      </c>
      <c r="B17">
        <v>251.5</v>
      </c>
      <c r="C17">
        <f t="shared" si="1"/>
        <v>9.9999999999909051E-3</v>
      </c>
      <c r="D17">
        <f t="shared" si="0"/>
        <v>0</v>
      </c>
    </row>
    <row r="18" spans="1:4" x14ac:dyDescent="0.25">
      <c r="A18">
        <v>612</v>
      </c>
      <c r="B18">
        <v>251.5</v>
      </c>
      <c r="C18">
        <f t="shared" si="1"/>
        <v>9.9999999999909051E-3</v>
      </c>
      <c r="D18">
        <f t="shared" si="0"/>
        <v>0</v>
      </c>
    </row>
    <row r="19" spans="1:4" x14ac:dyDescent="0.25">
      <c r="A19">
        <v>612</v>
      </c>
      <c r="B19">
        <v>251.5</v>
      </c>
      <c r="C19">
        <f t="shared" si="1"/>
        <v>9.9999999999909051E-3</v>
      </c>
      <c r="D19">
        <f t="shared" si="0"/>
        <v>0</v>
      </c>
    </row>
    <row r="20" spans="1:4" x14ac:dyDescent="0.25">
      <c r="A20">
        <v>612</v>
      </c>
      <c r="B20">
        <v>251.5</v>
      </c>
      <c r="C20">
        <f t="shared" si="1"/>
        <v>9.9999999999909051E-3</v>
      </c>
      <c r="D20">
        <f t="shared" si="0"/>
        <v>0</v>
      </c>
    </row>
    <row r="21" spans="1:4" x14ac:dyDescent="0.25">
      <c r="A21">
        <v>612</v>
      </c>
      <c r="B21">
        <v>251.5</v>
      </c>
      <c r="C21">
        <f t="shared" si="1"/>
        <v>9.9999999999909051E-3</v>
      </c>
      <c r="D21">
        <f t="shared" si="0"/>
        <v>0</v>
      </c>
    </row>
    <row r="22" spans="1:4" x14ac:dyDescent="0.25">
      <c r="A22">
        <v>612</v>
      </c>
      <c r="B22">
        <v>251.5</v>
      </c>
      <c r="C22">
        <f t="shared" si="1"/>
        <v>9.9999999999909051E-3</v>
      </c>
      <c r="D22">
        <f t="shared" si="0"/>
        <v>0</v>
      </c>
    </row>
    <row r="23" spans="1:4" x14ac:dyDescent="0.25">
      <c r="A23">
        <v>612</v>
      </c>
      <c r="B23">
        <v>251.5</v>
      </c>
      <c r="C23">
        <f t="shared" si="1"/>
        <v>9.9999999999909051E-3</v>
      </c>
      <c r="D23">
        <f t="shared" si="0"/>
        <v>0</v>
      </c>
    </row>
    <row r="24" spans="1:4" x14ac:dyDescent="0.25">
      <c r="A24">
        <v>612</v>
      </c>
      <c r="B24">
        <v>251.5</v>
      </c>
      <c r="C24">
        <f t="shared" si="1"/>
        <v>9.9999999999909051E-3</v>
      </c>
      <c r="D2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Coor 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Alkuwari</dc:creator>
  <cp:lastModifiedBy>Alkuwari</cp:lastModifiedBy>
  <dcterms:created xsi:type="dcterms:W3CDTF">2010-03-12T22:57:02Z</dcterms:created>
  <dcterms:modified xsi:type="dcterms:W3CDTF">2010-03-26T23:12:38Z</dcterms:modified>
</cp:coreProperties>
</file>