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we.CB300-06\Desktop\Thesis\Resources\Tables\"/>
    </mc:Choice>
  </mc:AlternateContent>
  <bookViews>
    <workbookView xWindow="0" yWindow="0" windowWidth="28800" windowHeight="12330"/>
  </bookViews>
  <sheets>
    <sheet name="Hueco_Bolson_Storage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7" i="1"/>
  <c r="D8" i="1"/>
  <c r="D9" i="1"/>
  <c r="D11" i="1"/>
  <c r="D12" i="1"/>
  <c r="D2" i="1"/>
  <c r="C3" i="1"/>
  <c r="C4" i="1"/>
  <c r="C5" i="1"/>
  <c r="C6" i="1"/>
  <c r="D6" i="1" s="1"/>
  <c r="C7" i="1"/>
  <c r="C8" i="1"/>
  <c r="C9" i="1"/>
  <c r="C10" i="1"/>
  <c r="D10" i="1" s="1"/>
  <c r="C11" i="1"/>
  <c r="C12" i="1"/>
  <c r="C2" i="1"/>
</calcChain>
</file>

<file path=xl/sharedStrings.xml><?xml version="1.0" encoding="utf-8"?>
<sst xmlns="http://schemas.openxmlformats.org/spreadsheetml/2006/main" count="2" uniqueCount="2">
  <si>
    <t>Date</t>
  </si>
  <si>
    <t>Change in aquifer storage volume (Acre-ft)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</si>
</sst>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Hueco_Bolson_Storage!$D$1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Hueco_Bolson_Storage!$A$2:$A$12</c:f>
              <c:numCache>
                <c:formatCode>m/d/yyyy\ h:mm</c:formatCode>
                <c:ptCount val="11"/>
                <c:pt idx="0">
                  <c:v>35064</c:v>
                </c:pt>
                <c:pt idx="1">
                  <c:v>35430</c:v>
                </c:pt>
                <c:pt idx="2">
                  <c:v>35795</c:v>
                </c:pt>
                <c:pt idx="3">
                  <c:v>36160</c:v>
                </c:pt>
                <c:pt idx="4">
                  <c:v>36525</c:v>
                </c:pt>
                <c:pt idx="5">
                  <c:v>36891</c:v>
                </c:pt>
                <c:pt idx="6">
                  <c:v>37256</c:v>
                </c:pt>
                <c:pt idx="7">
                  <c:v>37621</c:v>
                </c:pt>
                <c:pt idx="8">
                  <c:v>37986</c:v>
                </c:pt>
                <c:pt idx="9">
                  <c:v>38352</c:v>
                </c:pt>
                <c:pt idx="10">
                  <c:v>38717</c:v>
                </c:pt>
              </c:numCache>
            </c:numRef>
          </c:xVal>
          <c:yVal>
            <c:numRef>
              <c:f>Hueco_Bolson_Storage!$D$2:$D$12</c:f>
              <c:numCache>
                <c:formatCode>General</c:formatCode>
                <c:ptCount val="11"/>
                <c:pt idx="0">
                  <c:v>0</c:v>
                </c:pt>
                <c:pt idx="1">
                  <c:v>-9803.9084064539438</c:v>
                </c:pt>
                <c:pt idx="2">
                  <c:v>19954.670271187075</c:v>
                </c:pt>
                <c:pt idx="3">
                  <c:v>22403.563711055896</c:v>
                </c:pt>
                <c:pt idx="4">
                  <c:v>-119434.20032239216</c:v>
                </c:pt>
                <c:pt idx="5">
                  <c:v>-197372.09117270561</c:v>
                </c:pt>
                <c:pt idx="6">
                  <c:v>-121833.42212672194</c:v>
                </c:pt>
                <c:pt idx="7">
                  <c:v>-89596.804422966597</c:v>
                </c:pt>
                <c:pt idx="8">
                  <c:v>-248546.40731812254</c:v>
                </c:pt>
                <c:pt idx="9">
                  <c:v>-189159.27605797924</c:v>
                </c:pt>
                <c:pt idx="10">
                  <c:v>-280993.71350015647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A0-4258-A804-477E4FA0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31336"/>
        <c:axId val="333531664"/>
      </c:scatterChart>
      <c:valAx>
        <c:axId val="333531336"/>
        <c:scaling>
          <c:orientation val="minMax"/>
          <c:max val="39000"/>
          <c:min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31664"/>
        <c:crosses val="autoZero"/>
        <c:crossBetween val="midCat"/>
        <c:majorUnit val="1000"/>
      </c:valAx>
      <c:valAx>
        <c:axId val="333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3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6</xdr:row>
      <xdr:rowOff>123825</xdr:rowOff>
    </xdr:from>
    <xdr:to>
      <xdr:col>17</xdr:col>
      <xdr:colOff>581025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S7" sqref="S7"/>
    </sheetView>
  </sheetViews>
  <sheetFormatPr defaultRowHeight="15" x14ac:dyDescent="0.25"/>
  <cols>
    <col min="1" max="2" width="14.8554687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>
        <v>35064</v>
      </c>
      <c r="B2">
        <v>-242021.31726228399</v>
      </c>
      <c r="C2">
        <f>B2-$B$2</f>
        <v>0</v>
      </c>
      <c r="D2">
        <f>C2*0.15/0.178</f>
        <v>0</v>
      </c>
      <c r="E2">
        <f>D2*0.1/0.15</f>
        <v>0</v>
      </c>
      <c r="F2">
        <f>0.2/0.15*D2</f>
        <v>0</v>
      </c>
    </row>
    <row r="3" spans="1:6" x14ac:dyDescent="0.25">
      <c r="A3" s="1">
        <v>35430</v>
      </c>
      <c r="B3" s="2">
        <v>-253655.288571276</v>
      </c>
      <c r="C3">
        <f t="shared" ref="C3:C16" si="0">B3-$B$2</f>
        <v>-11633.971308992011</v>
      </c>
      <c r="D3">
        <f t="shared" ref="D3:D12" si="1">C3*0.15/0.178</f>
        <v>-9803.9084064539438</v>
      </c>
      <c r="E3">
        <f t="shared" ref="E3:E12" si="2">D3*0.1/0.15</f>
        <v>-6535.9389376359632</v>
      </c>
      <c r="F3">
        <f t="shared" ref="F3:F12" si="3">0.2/0.15*D3</f>
        <v>-13071.877875271926</v>
      </c>
    </row>
    <row r="4" spans="1:6" x14ac:dyDescent="0.25">
      <c r="A4" s="1">
        <v>35795</v>
      </c>
      <c r="B4">
        <v>-218341.775207142</v>
      </c>
      <c r="C4">
        <f t="shared" si="0"/>
        <v>23679.542055141996</v>
      </c>
      <c r="D4">
        <f t="shared" si="1"/>
        <v>19954.670271187075</v>
      </c>
      <c r="E4">
        <f t="shared" si="2"/>
        <v>13303.113514124718</v>
      </c>
      <c r="F4">
        <f t="shared" si="3"/>
        <v>26606.227028249436</v>
      </c>
    </row>
    <row r="5" spans="1:6" x14ac:dyDescent="0.25">
      <c r="A5" s="1">
        <v>36160</v>
      </c>
      <c r="B5">
        <v>-215435.754991831</v>
      </c>
      <c r="C5">
        <f t="shared" si="0"/>
        <v>26585.562270452996</v>
      </c>
      <c r="D5">
        <f t="shared" si="1"/>
        <v>22403.563711055896</v>
      </c>
      <c r="E5">
        <f t="shared" si="2"/>
        <v>14935.709140703933</v>
      </c>
      <c r="F5">
        <f t="shared" si="3"/>
        <v>29871.418281407867</v>
      </c>
    </row>
    <row r="6" spans="1:6" x14ac:dyDescent="0.25">
      <c r="A6" s="1">
        <v>36525</v>
      </c>
      <c r="B6">
        <v>-383749.90164485603</v>
      </c>
      <c r="C6">
        <f t="shared" si="0"/>
        <v>-141728.58438257204</v>
      </c>
      <c r="D6">
        <f t="shared" si="1"/>
        <v>-119434.20032239216</v>
      </c>
      <c r="E6">
        <f t="shared" si="2"/>
        <v>-79622.800214928124</v>
      </c>
      <c r="F6">
        <f t="shared" si="3"/>
        <v>-159245.60042985625</v>
      </c>
    </row>
    <row r="7" spans="1:6" x14ac:dyDescent="0.25">
      <c r="A7" s="1">
        <v>36891</v>
      </c>
      <c r="B7">
        <v>-476236.19878722797</v>
      </c>
      <c r="C7">
        <f t="shared" si="0"/>
        <v>-234214.88152494398</v>
      </c>
      <c r="D7">
        <f t="shared" si="1"/>
        <v>-197372.09117270561</v>
      </c>
      <c r="E7">
        <f t="shared" si="2"/>
        <v>-131581.39411513708</v>
      </c>
      <c r="F7">
        <f t="shared" si="3"/>
        <v>-263162.78823027416</v>
      </c>
    </row>
    <row r="8" spans="1:6" x14ac:dyDescent="0.25">
      <c r="A8" s="1">
        <v>37256</v>
      </c>
      <c r="B8">
        <v>-386596.97818599403</v>
      </c>
      <c r="C8">
        <f t="shared" si="0"/>
        <v>-144575.66092371003</v>
      </c>
      <c r="D8">
        <f t="shared" si="1"/>
        <v>-121833.42212672194</v>
      </c>
      <c r="E8">
        <f t="shared" si="2"/>
        <v>-81222.281417814636</v>
      </c>
      <c r="F8">
        <f t="shared" si="3"/>
        <v>-162444.56283562927</v>
      </c>
    </row>
    <row r="9" spans="1:6" x14ac:dyDescent="0.25">
      <c r="A9" s="1">
        <v>37621</v>
      </c>
      <c r="B9">
        <v>-348342.85851087101</v>
      </c>
      <c r="C9">
        <f t="shared" si="0"/>
        <v>-106321.54124858702</v>
      </c>
      <c r="D9">
        <f t="shared" si="1"/>
        <v>-89596.804422966597</v>
      </c>
      <c r="E9">
        <f t="shared" si="2"/>
        <v>-59731.202948644401</v>
      </c>
      <c r="F9">
        <f t="shared" si="3"/>
        <v>-119462.40589728882</v>
      </c>
    </row>
    <row r="10" spans="1:6" x14ac:dyDescent="0.25">
      <c r="A10" s="1">
        <v>37986</v>
      </c>
      <c r="B10">
        <v>-536963.05394645606</v>
      </c>
      <c r="C10">
        <f t="shared" si="0"/>
        <v>-294941.73668417206</v>
      </c>
      <c r="D10">
        <f t="shared" si="1"/>
        <v>-248546.40731812254</v>
      </c>
      <c r="E10">
        <f t="shared" si="2"/>
        <v>-165697.60487874836</v>
      </c>
      <c r="F10">
        <f t="shared" si="3"/>
        <v>-331395.20975749678</v>
      </c>
    </row>
    <row r="11" spans="1:6" x14ac:dyDescent="0.25">
      <c r="A11" s="1">
        <v>38352</v>
      </c>
      <c r="B11">
        <v>-466490.32485108601</v>
      </c>
      <c r="C11">
        <f t="shared" si="0"/>
        <v>-224469.00758880202</v>
      </c>
      <c r="D11">
        <f t="shared" si="1"/>
        <v>-189159.27605797924</v>
      </c>
      <c r="E11">
        <f t="shared" si="2"/>
        <v>-126106.18403865285</v>
      </c>
      <c r="F11">
        <f t="shared" si="3"/>
        <v>-252212.36807730567</v>
      </c>
    </row>
    <row r="12" spans="1:6" x14ac:dyDescent="0.25">
      <c r="A12" s="1">
        <v>38717</v>
      </c>
      <c r="B12">
        <v>-575467.190615803</v>
      </c>
      <c r="C12">
        <f t="shared" si="0"/>
        <v>-333445.87335351901</v>
      </c>
      <c r="D12">
        <f t="shared" si="1"/>
        <v>-280993.71350015647</v>
      </c>
      <c r="E12">
        <f t="shared" si="2"/>
        <v>-187329.14233343766</v>
      </c>
      <c r="F12">
        <f t="shared" si="3"/>
        <v>-374658.28466687532</v>
      </c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  <c r="B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Hueco_Bolson_Storage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stevenwe</dc:creator>
  <cp:lastModifiedBy>stevenwe</cp:lastModifiedBy>
  <dcterms:modified xsi:type="dcterms:W3CDTF">2019-10-01T21:00:32Z</dcterms:modified>
</cp:coreProperties>
</file>