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Technical Electives\Land Vehicle Dynamics\Quarter Model\"/>
    </mc:Choice>
  </mc:AlternateContent>
  <bookViews>
    <workbookView xWindow="0" yWindow="0" windowWidth="24000" windowHeight="9435" activeTab="1"/>
  </bookViews>
  <sheets>
    <sheet name="Constant Ks, Varying Cs" sheetId="1" r:id="rId1"/>
    <sheet name="Constant Cs, Varying 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2" l="1"/>
  <c r="A12" i="2" s="1"/>
  <c r="A13" i="2" s="1"/>
  <c r="A14" i="2" s="1"/>
  <c r="A4" i="2"/>
  <c r="A5" i="2" s="1"/>
  <c r="A6" i="2" s="1"/>
  <c r="A3" i="2"/>
  <c r="A11" i="1"/>
  <c r="A12" i="1" s="1"/>
  <c r="A13" i="1" s="1"/>
  <c r="A14" i="1" s="1"/>
  <c r="A15" i="1" s="1"/>
  <c r="A4" i="1"/>
  <c r="A5" i="1" s="1"/>
  <c r="A6" i="1" s="1"/>
  <c r="A7" i="1" s="1"/>
  <c r="A3" i="1"/>
</calcChain>
</file>

<file path=xl/sharedStrings.xml><?xml version="1.0" encoding="utf-8"?>
<sst xmlns="http://schemas.openxmlformats.org/spreadsheetml/2006/main" count="20" uniqueCount="10">
  <si>
    <r>
      <t>ω</t>
    </r>
    <r>
      <rPr>
        <b/>
        <vertAlign val="subscript"/>
        <sz val="11"/>
        <color theme="1"/>
        <rFont val="Calibri"/>
        <family val="2"/>
      </rPr>
      <t>h</t>
    </r>
    <r>
      <rPr>
        <b/>
        <sz val="11"/>
        <color theme="1"/>
        <rFont val="Calibri"/>
        <family val="2"/>
      </rPr>
      <t xml:space="preserve"> [Hz]</t>
    </r>
  </si>
  <si>
    <r>
      <t>ω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 xml:space="preserve"> [Hz]</t>
    </r>
  </si>
  <si>
    <r>
      <t>ω</t>
    </r>
    <r>
      <rPr>
        <b/>
        <vertAlign val="subscript"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 [Hz]</t>
    </r>
  </si>
  <si>
    <r>
      <t>ω</t>
    </r>
    <r>
      <rPr>
        <b/>
        <vertAlign val="subscript"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 xml:space="preserve"> [Hz]</t>
    </r>
  </si>
  <si>
    <r>
      <t>ω</t>
    </r>
    <r>
      <rPr>
        <b/>
        <vertAlign val="subscript"/>
        <sz val="11"/>
        <color theme="1"/>
        <rFont val="Calibri"/>
        <family val="2"/>
      </rPr>
      <t>h</t>
    </r>
    <r>
      <rPr>
        <b/>
        <sz val="11"/>
        <color theme="1"/>
        <rFont val="Calibri"/>
        <family val="2"/>
      </rPr>
      <t xml:space="preserve"> (damped) [Hz]</t>
    </r>
  </si>
  <si>
    <r>
      <t>ω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 xml:space="preserve"> (damped) [Hz]</t>
    </r>
  </si>
  <si>
    <r>
      <t>ω</t>
    </r>
    <r>
      <rPr>
        <b/>
        <vertAlign val="subscript"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 (damped) [Hz]</t>
    </r>
  </si>
  <si>
    <r>
      <t>ω</t>
    </r>
    <r>
      <rPr>
        <b/>
        <vertAlign val="subscript"/>
        <sz val="11"/>
        <color theme="1"/>
        <rFont val="Calibri"/>
        <family val="2"/>
        <scheme val="minor"/>
      </rPr>
      <t>u</t>
    </r>
    <r>
      <rPr>
        <b/>
        <sz val="11"/>
        <color theme="1"/>
        <rFont val="Calibri"/>
        <family val="2"/>
        <scheme val="minor"/>
      </rPr>
      <t xml:space="preserve"> (damped) [Hz]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</si>
  <si>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 xml:space="preserve">s </t>
    </r>
    <r>
      <rPr>
        <b/>
        <sz val="11"/>
        <color theme="1"/>
        <rFont val="Calibri"/>
        <family val="2"/>
        <scheme val="minor"/>
      </rPr>
      <t>[N*m/s]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</si>
  <si>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 xml:space="preserve">s </t>
    </r>
    <r>
      <rPr>
        <b/>
        <sz val="11"/>
        <color theme="1"/>
        <rFont val="Calibri"/>
        <family val="2"/>
        <scheme val="minor"/>
      </rPr>
      <t>[N/m]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</si>
</sst>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Sprung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'Constant Ks, Varying Cs'!$A$2:$A$7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xVal>
          <c:yVal>
            <c:numRef>
              <c:f>'Constant Ks, Varying Cs'!$D$2:$D$7</c:f>
              <c:numCache>
                <c:formatCode>0.0</c:formatCode>
                <c:ptCount val="6"/>
                <c:pt idx="0">
                  <c:v>17.562036827601801</c:v>
                </c:pt>
                <c:pt idx="1">
                  <c:v>17.562036827601801</c:v>
                </c:pt>
                <c:pt idx="2">
                  <c:v>17.562036827601801</c:v>
                </c:pt>
                <c:pt idx="3">
                  <c:v>17.562036827601801</c:v>
                </c:pt>
                <c:pt idx="4">
                  <c:v>17.562036827601801</c:v>
                </c:pt>
                <c:pt idx="5">
                  <c:v>17.562036827601801</c:v>
                </c:pt>
              </c:numCache>
            </c:numRef>
          </c:yVal>
          <c:smooth val="0"/>
        </c:ser>
        <c:ser>
          <c:idx val="3"/>
          <c:order val="1"/>
          <c:tx>
            <c:v>Unsprung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'Constant Ks, Varying Cs'!$A$2:$A$7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xVal>
          <c:yVal>
            <c:numRef>
              <c:f>'Constant Ks, Varying Cs'!$E$2:$E$7</c:f>
              <c:numCache>
                <c:formatCode>0.0</c:formatCode>
                <c:ptCount val="6"/>
                <c:pt idx="0">
                  <c:v>107.94265286179299</c:v>
                </c:pt>
                <c:pt idx="1">
                  <c:v>107.94265286179299</c:v>
                </c:pt>
                <c:pt idx="2">
                  <c:v>107.94265286179299</c:v>
                </c:pt>
                <c:pt idx="3">
                  <c:v>107.94265286179299</c:v>
                </c:pt>
                <c:pt idx="4">
                  <c:v>107.94265286179299</c:v>
                </c:pt>
                <c:pt idx="5">
                  <c:v>107.94265286179299</c:v>
                </c:pt>
              </c:numCache>
            </c:numRef>
          </c:yVal>
          <c:smooth val="0"/>
        </c:ser>
        <c:ser>
          <c:idx val="4"/>
          <c:order val="2"/>
          <c:tx>
            <c:v>Sprung (Damped)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'Constant Ks, Varying Cs'!$A$10:$A$15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xVal>
          <c:yVal>
            <c:numRef>
              <c:f>'Constant Ks, Varying Cs'!$D$10:$D$15</c:f>
              <c:numCache>
                <c:formatCode>0.0</c:formatCode>
                <c:ptCount val="6"/>
                <c:pt idx="0">
                  <c:v>16.981780305975899</c:v>
                </c:pt>
                <c:pt idx="1">
                  <c:v>16.672388430322201</c:v>
                </c:pt>
                <c:pt idx="2">
                  <c:v>16.290674347422399</c:v>
                </c:pt>
                <c:pt idx="3">
                  <c:v>15.831407597781601</c:v>
                </c:pt>
                <c:pt idx="4">
                  <c:v>15.287600317628099</c:v>
                </c:pt>
                <c:pt idx="5">
                  <c:v>14.649841006888</c:v>
                </c:pt>
              </c:numCache>
            </c:numRef>
          </c:yVal>
          <c:smooth val="0"/>
        </c:ser>
        <c:ser>
          <c:idx val="5"/>
          <c:order val="3"/>
          <c:tx>
            <c:v>Unsprung (Damped)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'Constant Ks, Varying Cs'!$A$10:$A$15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xVal>
          <c:yVal>
            <c:numRef>
              <c:f>'Constant Ks, Varying Cs'!$E$10:$E$15</c:f>
              <c:numCache>
                <c:formatCode>0.0</c:formatCode>
                <c:ptCount val="6"/>
                <c:pt idx="0">
                  <c:v>107.71903730631701</c:v>
                </c:pt>
                <c:pt idx="1">
                  <c:v>107.04538790753099</c:v>
                </c:pt>
                <c:pt idx="2">
                  <c:v>105.913117832796</c:v>
                </c:pt>
                <c:pt idx="3">
                  <c:v>104.307292978823</c:v>
                </c:pt>
                <c:pt idx="4">
                  <c:v>102.205594713754</c:v>
                </c:pt>
                <c:pt idx="5">
                  <c:v>99.576629766880998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147744"/>
        <c:axId val="272377600"/>
      </c:scatterChart>
      <c:valAx>
        <c:axId val="27314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Suspension</a:t>
                </a:r>
                <a:r>
                  <a:rPr lang="en-US" sz="1800" baseline="0"/>
                  <a:t> Damping [N*s/m]</a:t>
                </a:r>
                <a:endParaRPr lang="en-US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377600"/>
        <c:crosses val="autoZero"/>
        <c:crossBetween val="midCat"/>
      </c:valAx>
      <c:valAx>
        <c:axId val="27237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Frequency</a:t>
                </a:r>
                <a:r>
                  <a:rPr lang="en-US" sz="1800" baseline="0"/>
                  <a:t> [Hz]</a:t>
                </a:r>
                <a:endParaRPr lang="en-US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47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Sprung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'Constant Cs, Varying Ks'!$A$2:$A$6</c:f>
              <c:numCache>
                <c:formatCode>General</c:formatCode>
                <c:ptCount val="5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</c:numCache>
            </c:numRef>
          </c:xVal>
          <c:yVal>
            <c:numRef>
              <c:f>'Constant Cs, Varying Ks'!$D$2:$D$6</c:f>
              <c:numCache>
                <c:formatCode>0.0</c:formatCode>
                <c:ptCount val="5"/>
                <c:pt idx="0">
                  <c:v>16.0318728770233</c:v>
                </c:pt>
                <c:pt idx="1">
                  <c:v>17.562036827601801</c:v>
                </c:pt>
                <c:pt idx="2">
                  <c:v>18.9691678025961</c:v>
                </c:pt>
                <c:pt idx="3">
                  <c:v>20.278893379868101</c:v>
                </c:pt>
                <c:pt idx="4">
                  <c:v>21.509014535795501</c:v>
                </c:pt>
              </c:numCache>
            </c:numRef>
          </c:yVal>
          <c:smooth val="0"/>
        </c:ser>
        <c:ser>
          <c:idx val="1"/>
          <c:order val="1"/>
          <c:tx>
            <c:v>Unsprung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'Constant Cs, Varying Ks'!$A$2:$A$6</c:f>
              <c:numCache>
                <c:formatCode>General</c:formatCode>
                <c:ptCount val="5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</c:numCache>
            </c:numRef>
          </c:xVal>
          <c:yVal>
            <c:numRef>
              <c:f>'Constant Cs, Varying Ks'!$E$2:$E$6</c:f>
              <c:numCache>
                <c:formatCode>0.0</c:formatCode>
                <c:ptCount val="5"/>
                <c:pt idx="0">
                  <c:v>106.34341403952401</c:v>
                </c:pt>
                <c:pt idx="1">
                  <c:v>107.94265286179299</c:v>
                </c:pt>
                <c:pt idx="2">
                  <c:v>109.51854137132101</c:v>
                </c:pt>
                <c:pt idx="3">
                  <c:v>111.07207345395901</c:v>
                </c:pt>
                <c:pt idx="4">
                  <c:v>112.60417442804599</c:v>
                </c:pt>
              </c:numCache>
            </c:numRef>
          </c:yVal>
          <c:smooth val="0"/>
        </c:ser>
        <c:ser>
          <c:idx val="2"/>
          <c:order val="2"/>
          <c:tx>
            <c:v>Sprung (Damped)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'Constant Cs, Varying Ks'!$A$10:$A$14</c:f>
              <c:numCache>
                <c:formatCode>General</c:formatCode>
                <c:ptCount val="5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</c:numCache>
            </c:numRef>
          </c:xVal>
          <c:yVal>
            <c:numRef>
              <c:f>'Constant Cs, Varying Ks'!$D$10:$D$14</c:f>
              <c:numCache>
                <c:formatCode>0.0</c:formatCode>
                <c:ptCount val="5"/>
                <c:pt idx="0">
                  <c:v>14.4839208931177</c:v>
                </c:pt>
                <c:pt idx="1">
                  <c:v>16.1613165932451</c:v>
                </c:pt>
                <c:pt idx="2">
                  <c:v>17.680281208626301</c:v>
                </c:pt>
                <c:pt idx="3">
                  <c:v>19.0786931734098</c:v>
                </c:pt>
                <c:pt idx="4">
                  <c:v>20.381381768518999</c:v>
                </c:pt>
              </c:numCache>
            </c:numRef>
          </c:yVal>
          <c:smooth val="0"/>
        </c:ser>
        <c:ser>
          <c:idx val="3"/>
          <c:order val="3"/>
          <c:tx>
            <c:v>Unsprung (Damped)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'Constant Cs, Varying Ks'!$A$10:$A$14</c:f>
              <c:numCache>
                <c:formatCode>General</c:formatCode>
                <c:ptCount val="5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</c:numCache>
            </c:numRef>
          </c:xVal>
          <c:yVal>
            <c:numRef>
              <c:f>'Constant Cs, Varying Ks'!$E$10:$E$14</c:f>
              <c:numCache>
                <c:formatCode>0.0</c:formatCode>
                <c:ptCount val="5"/>
                <c:pt idx="0">
                  <c:v>103.844827018347</c:v>
                </c:pt>
                <c:pt idx="1">
                  <c:v>105.481954360594</c:v>
                </c:pt>
                <c:pt idx="2">
                  <c:v>107.094058159127</c:v>
                </c:pt>
                <c:pt idx="3">
                  <c:v>108.682251956106</c:v>
                </c:pt>
                <c:pt idx="4">
                  <c:v>110.247569077557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893184"/>
        <c:axId val="273150544"/>
      </c:scatterChart>
      <c:valAx>
        <c:axId val="26689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Suspension Stiffness [N/m]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50544"/>
        <c:crosses val="autoZero"/>
        <c:crossBetween val="midCat"/>
      </c:valAx>
      <c:valAx>
        <c:axId val="27315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Frequency [Hz]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89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</xdr:row>
      <xdr:rowOff>66675</xdr:rowOff>
    </xdr:from>
    <xdr:to>
      <xdr:col>16</xdr:col>
      <xdr:colOff>28575</xdr:colOff>
      <xdr:row>16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</xdr:row>
      <xdr:rowOff>66675</xdr:rowOff>
    </xdr:from>
    <xdr:to>
      <xdr:col>16</xdr:col>
      <xdr:colOff>9525</xdr:colOff>
      <xdr:row>16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Q16" sqref="Q16"/>
    </sheetView>
  </sheetViews>
  <sheetFormatPr defaultRowHeight="15" x14ac:dyDescent="0.25"/>
  <cols>
    <col min="1" max="5" width="12.7109375" style="2" customWidth="1"/>
  </cols>
  <sheetData>
    <row r="1" spans="1:5" ht="18" x14ac:dyDescent="0.25">
      <c r="A1" s="1" t="s">
        <v>8</v>
      </c>
      <c r="B1" s="3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2">
        <v>500</v>
      </c>
      <c r="B2" s="5">
        <v>74.513551290270897</v>
      </c>
      <c r="C2" s="5">
        <v>59.701741743288402</v>
      </c>
      <c r="D2" s="5">
        <v>17.562036827601801</v>
      </c>
      <c r="E2" s="5">
        <v>107.94265286179299</v>
      </c>
    </row>
    <row r="3" spans="1:5" x14ac:dyDescent="0.25">
      <c r="A3" s="2">
        <f>A2+500</f>
        <v>1000</v>
      </c>
      <c r="B3" s="5">
        <v>74.513551290270897</v>
      </c>
      <c r="C3" s="5">
        <v>59.701741743288402</v>
      </c>
      <c r="D3" s="5">
        <v>17.562036827601801</v>
      </c>
      <c r="E3" s="5">
        <v>107.94265286179299</v>
      </c>
    </row>
    <row r="4" spans="1:5" x14ac:dyDescent="0.25">
      <c r="A4" s="2">
        <f t="shared" ref="A4:A7" si="0">A3+500</f>
        <v>1500</v>
      </c>
      <c r="B4" s="5">
        <v>74.513551290270897</v>
      </c>
      <c r="C4" s="5">
        <v>59.701741743288402</v>
      </c>
      <c r="D4" s="5">
        <v>17.562036827601801</v>
      </c>
      <c r="E4" s="5">
        <v>107.94265286179299</v>
      </c>
    </row>
    <row r="5" spans="1:5" x14ac:dyDescent="0.25">
      <c r="A5" s="2">
        <f t="shared" si="0"/>
        <v>2000</v>
      </c>
      <c r="B5" s="5">
        <v>74.513551290270897</v>
      </c>
      <c r="C5" s="5">
        <v>59.701741743288402</v>
      </c>
      <c r="D5" s="5">
        <v>17.562036827601801</v>
      </c>
      <c r="E5" s="5">
        <v>107.94265286179299</v>
      </c>
    </row>
    <row r="6" spans="1:5" x14ac:dyDescent="0.25">
      <c r="A6" s="2">
        <f t="shared" si="0"/>
        <v>2500</v>
      </c>
      <c r="B6" s="5">
        <v>74.513551290270897</v>
      </c>
      <c r="C6" s="5">
        <v>59.701741743288402</v>
      </c>
      <c r="D6" s="5">
        <v>17.562036827601801</v>
      </c>
      <c r="E6" s="5">
        <v>107.94265286179299</v>
      </c>
    </row>
    <row r="7" spans="1:5" x14ac:dyDescent="0.25">
      <c r="A7" s="2">
        <f t="shared" si="0"/>
        <v>3000</v>
      </c>
      <c r="B7" s="5">
        <v>74.513551290270897</v>
      </c>
      <c r="C7" s="5">
        <v>59.701741743288402</v>
      </c>
      <c r="D7" s="5">
        <v>17.562036827601801</v>
      </c>
      <c r="E7" s="5">
        <v>107.94265286179299</v>
      </c>
    </row>
    <row r="8" spans="1:5" x14ac:dyDescent="0.25">
      <c r="B8" s="5"/>
      <c r="C8" s="5"/>
      <c r="D8" s="5"/>
      <c r="E8" s="5"/>
    </row>
    <row r="9" spans="1:5" ht="33" x14ac:dyDescent="0.25">
      <c r="A9" s="1" t="s">
        <v>8</v>
      </c>
      <c r="B9" s="3" t="s">
        <v>4</v>
      </c>
      <c r="C9" s="4" t="s">
        <v>5</v>
      </c>
      <c r="D9" s="4" t="s">
        <v>6</v>
      </c>
      <c r="E9" s="4" t="s">
        <v>7</v>
      </c>
    </row>
    <row r="10" spans="1:5" x14ac:dyDescent="0.25">
      <c r="A10" s="2">
        <v>500</v>
      </c>
      <c r="B10" s="5">
        <v>66.304368829571402</v>
      </c>
      <c r="C10" s="5">
        <v>49.462209710086</v>
      </c>
      <c r="D10" s="5">
        <v>16.981780305975899</v>
      </c>
      <c r="E10" s="5">
        <v>107.71903730631701</v>
      </c>
    </row>
    <row r="11" spans="1:5" x14ac:dyDescent="0.25">
      <c r="A11" s="2">
        <f>A10+500</f>
        <v>1000</v>
      </c>
      <c r="B11" s="5">
        <v>66.304368829571402</v>
      </c>
      <c r="C11" s="5">
        <v>49.462209710086</v>
      </c>
      <c r="D11" s="5">
        <v>16.672388430322201</v>
      </c>
      <c r="E11" s="5">
        <v>107.04538790753099</v>
      </c>
    </row>
    <row r="12" spans="1:5" x14ac:dyDescent="0.25">
      <c r="A12" s="2">
        <f t="shared" ref="A12:A15" si="1">A11+500</f>
        <v>1500</v>
      </c>
      <c r="B12" s="5">
        <v>66.304368829571402</v>
      </c>
      <c r="C12" s="5">
        <v>49.462209710086</v>
      </c>
      <c r="D12" s="5">
        <v>16.290674347422399</v>
      </c>
      <c r="E12" s="5">
        <v>105.913117832796</v>
      </c>
    </row>
    <row r="13" spans="1:5" x14ac:dyDescent="0.25">
      <c r="A13" s="2">
        <f t="shared" si="1"/>
        <v>2000</v>
      </c>
      <c r="B13" s="5">
        <v>66.304368829571402</v>
      </c>
      <c r="C13" s="5">
        <v>49.462209710086</v>
      </c>
      <c r="D13" s="5">
        <v>15.831407597781601</v>
      </c>
      <c r="E13" s="5">
        <v>104.307292978823</v>
      </c>
    </row>
    <row r="14" spans="1:5" x14ac:dyDescent="0.25">
      <c r="A14" s="2">
        <f t="shared" si="1"/>
        <v>2500</v>
      </c>
      <c r="B14" s="5">
        <v>66.304368829571402</v>
      </c>
      <c r="C14" s="5">
        <v>49.462209710086</v>
      </c>
      <c r="D14" s="5">
        <v>15.287600317628099</v>
      </c>
      <c r="E14" s="5">
        <v>102.205594713754</v>
      </c>
    </row>
    <row r="15" spans="1:5" x14ac:dyDescent="0.25">
      <c r="A15" s="2">
        <f t="shared" si="1"/>
        <v>3000</v>
      </c>
      <c r="B15" s="5">
        <v>66.304368829571402</v>
      </c>
      <c r="C15" s="5">
        <v>49.462209710086</v>
      </c>
      <c r="D15" s="5">
        <v>14.649841006888</v>
      </c>
      <c r="E15" s="5">
        <v>99.576629766880998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8" sqref="I8"/>
    </sheetView>
  </sheetViews>
  <sheetFormatPr defaultRowHeight="15" x14ac:dyDescent="0.25"/>
  <cols>
    <col min="1" max="5" width="12.7109375" customWidth="1"/>
  </cols>
  <sheetData>
    <row r="1" spans="1:5" ht="18" x14ac:dyDescent="0.25">
      <c r="A1" s="1" t="s">
        <v>9</v>
      </c>
      <c r="B1" s="3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2">
        <v>5000</v>
      </c>
      <c r="B2" s="5">
        <v>74.513551290270897</v>
      </c>
      <c r="C2" s="5">
        <v>59.701741743288402</v>
      </c>
      <c r="D2" s="5">
        <v>16.0318728770233</v>
      </c>
      <c r="E2" s="5">
        <v>106.34341403952401</v>
      </c>
    </row>
    <row r="3" spans="1:5" x14ac:dyDescent="0.25">
      <c r="A3" s="2">
        <f>A2+5000</f>
        <v>10000</v>
      </c>
      <c r="B3" s="5">
        <v>74.513551290270897</v>
      </c>
      <c r="C3" s="5">
        <v>59.701741743288402</v>
      </c>
      <c r="D3" s="5">
        <v>17.562036827601801</v>
      </c>
      <c r="E3" s="5">
        <v>107.94265286179299</v>
      </c>
    </row>
    <row r="4" spans="1:5" x14ac:dyDescent="0.25">
      <c r="A4" s="2">
        <f t="shared" ref="A4:A7" si="0">A3+5000</f>
        <v>15000</v>
      </c>
      <c r="B4" s="5">
        <v>74.513551290270897</v>
      </c>
      <c r="C4" s="5">
        <v>59.701741743288402</v>
      </c>
      <c r="D4" s="5">
        <v>18.9691678025961</v>
      </c>
      <c r="E4" s="5">
        <v>109.51854137132101</v>
      </c>
    </row>
    <row r="5" spans="1:5" x14ac:dyDescent="0.25">
      <c r="A5" s="2">
        <f t="shared" si="0"/>
        <v>20000</v>
      </c>
      <c r="B5" s="5">
        <v>74.513551290270897</v>
      </c>
      <c r="C5" s="5">
        <v>59.701741743288402</v>
      </c>
      <c r="D5" s="5">
        <v>20.278893379868101</v>
      </c>
      <c r="E5" s="5">
        <v>111.07207345395901</v>
      </c>
    </row>
    <row r="6" spans="1:5" x14ac:dyDescent="0.25">
      <c r="A6" s="2">
        <f t="shared" si="0"/>
        <v>25000</v>
      </c>
      <c r="B6" s="5">
        <v>74.513551290270897</v>
      </c>
      <c r="C6" s="5">
        <v>59.701741743288402</v>
      </c>
      <c r="D6" s="5">
        <v>21.509014535795501</v>
      </c>
      <c r="E6" s="5">
        <v>112.60417442804599</v>
      </c>
    </row>
    <row r="7" spans="1:5" x14ac:dyDescent="0.25">
      <c r="A7" s="2"/>
      <c r="B7" s="5"/>
      <c r="C7" s="5"/>
      <c r="D7" s="5"/>
      <c r="E7" s="5"/>
    </row>
    <row r="8" spans="1:5" x14ac:dyDescent="0.25">
      <c r="A8" s="2"/>
      <c r="B8" s="5"/>
      <c r="C8" s="5"/>
      <c r="D8" s="5"/>
      <c r="E8" s="5"/>
    </row>
    <row r="9" spans="1:5" ht="33" x14ac:dyDescent="0.25">
      <c r="A9" s="1" t="s">
        <v>9</v>
      </c>
      <c r="B9" s="3" t="s">
        <v>4</v>
      </c>
      <c r="C9" s="4" t="s">
        <v>5</v>
      </c>
      <c r="D9" s="4" t="s">
        <v>6</v>
      </c>
      <c r="E9" s="4" t="s">
        <v>7</v>
      </c>
    </row>
    <row r="10" spans="1:5" x14ac:dyDescent="0.25">
      <c r="A10" s="2">
        <v>5000</v>
      </c>
      <c r="B10" s="5">
        <v>66.304368829571402</v>
      </c>
      <c r="C10" s="5">
        <v>49.462209710086</v>
      </c>
      <c r="D10" s="5">
        <v>14.4839208931177</v>
      </c>
      <c r="E10" s="5">
        <v>103.844827018347</v>
      </c>
    </row>
    <row r="11" spans="1:5" x14ac:dyDescent="0.25">
      <c r="A11" s="2">
        <f>A10+5000</f>
        <v>10000</v>
      </c>
      <c r="B11" s="5">
        <v>66.304368829571402</v>
      </c>
      <c r="C11" s="5">
        <v>49.462209710086</v>
      </c>
      <c r="D11" s="5">
        <v>16.1613165932451</v>
      </c>
      <c r="E11" s="5">
        <v>105.481954360594</v>
      </c>
    </row>
    <row r="12" spans="1:5" x14ac:dyDescent="0.25">
      <c r="A12" s="2">
        <f t="shared" ref="A12:A14" si="1">A11+5000</f>
        <v>15000</v>
      </c>
      <c r="B12" s="5">
        <v>66.304368829571402</v>
      </c>
      <c r="C12" s="5">
        <v>49.462209710086</v>
      </c>
      <c r="D12" s="5">
        <v>17.680281208626301</v>
      </c>
      <c r="E12" s="5">
        <v>107.094058159127</v>
      </c>
    </row>
    <row r="13" spans="1:5" x14ac:dyDescent="0.25">
      <c r="A13" s="2">
        <f t="shared" si="1"/>
        <v>20000</v>
      </c>
      <c r="B13" s="5">
        <v>66.304368829571402</v>
      </c>
      <c r="C13" s="5">
        <v>49.462209710086</v>
      </c>
      <c r="D13" s="5">
        <v>19.0786931734098</v>
      </c>
      <c r="E13" s="5">
        <v>108.682251956106</v>
      </c>
    </row>
    <row r="14" spans="1:5" x14ac:dyDescent="0.25">
      <c r="A14" s="2">
        <f t="shared" si="1"/>
        <v>25000</v>
      </c>
      <c r="B14" s="5">
        <v>66.304368829571402</v>
      </c>
      <c r="C14" s="5">
        <v>49.462209710086</v>
      </c>
      <c r="D14" s="5">
        <v>20.381381768518999</v>
      </c>
      <c r="E14" s="5">
        <v>110.247569077557</v>
      </c>
    </row>
    <row r="15" spans="1:5" x14ac:dyDescent="0.25">
      <c r="A15" s="2"/>
      <c r="B15" s="2"/>
      <c r="C15" s="2"/>
      <c r="D15" s="2"/>
      <c r="E1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 Ks, Varying Cs</vt:lpstr>
      <vt:lpstr>Constant Cs, Varying 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2017-04-18T02:12:59Z</dcterms:created>
  <dcterms:modified xsi:type="dcterms:W3CDTF">2017-04-18T03:28:48Z</dcterms:modified>
</cp:coreProperties>
</file>