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75" windowWidth="19875" windowHeight="7395" firstSheet="6" activeTab="10"/>
  </bookViews>
  <sheets>
    <sheet name="all district changes statoids" sheetId="13" r:id="rId1"/>
    <sheet name="District changes_1989-present" sheetId="4" r:id="rId2"/>
    <sheet name="NSS 1987 AppendixII" sheetId="12" r:id="rId3"/>
    <sheet name="district changes pre 1987-1989" sheetId="11" r:id="rId4"/>
    <sheet name="NSS 1989 AppendixII" sheetId="6" r:id="rId5"/>
    <sheet name="NSS 1994 AppendixII" sheetId="1" r:id="rId6"/>
    <sheet name="NSS 1999 AppendixII" sheetId="7" r:id="rId7"/>
    <sheet name="NSS 2001 AppendixII" sheetId="2" r:id="rId8"/>
    <sheet name="NSS 2005 AppendixII" sheetId="3" r:id="rId9"/>
    <sheet name="NSS 2007 AppendixII" sheetId="8" r:id="rId10"/>
    <sheet name="NSS 2009 AppendixII" sheetId="9" r:id="rId11"/>
  </sheets>
  <definedNames>
    <definedName name="_xlnm._FilterDatabase" localSheetId="2" hidden="1">'NSS 1987 AppendixII'!$A$1:$N$482</definedName>
    <definedName name="_xlnm._FilterDatabase" localSheetId="4" hidden="1">'NSS 1989 AppendixII'!$A$1:$N$468</definedName>
    <definedName name="_xlnm._FilterDatabase" localSheetId="5" hidden="1">'NSS 1994 AppendixII'!$A$1:$N$474</definedName>
    <definedName name="_xlnm._FilterDatabase" localSheetId="6" hidden="1">'NSS 1999 AppendixII'!$A$1:$N$551</definedName>
    <definedName name="_xlnm._FilterDatabase" localSheetId="7" hidden="1">'NSS 2001 AppendixII'!$A$1:$N$551</definedName>
    <definedName name="_xlnm._FilterDatabase" localSheetId="8" hidden="1">'NSS 2005 AppendixII'!$A$1:$M$604</definedName>
    <definedName name="_xlnm._FilterDatabase" localSheetId="9" hidden="1">'NSS 2007 AppendixII'!$A$1:$O$605</definedName>
    <definedName name="_xlnm._FilterDatabase" localSheetId="10" hidden="1">'NSS 2009 AppendixII'!$A$1:$O$628</definedName>
    <definedName name="OLE_LINK1" localSheetId="6">'NSS 1999 AppendixII'!#REF!</definedName>
    <definedName name="OLE_LINK1" localSheetId="7">'NSS 2001 AppendixII'!#REF!</definedName>
  </definedNames>
  <calcPr calcId="145621"/>
</workbook>
</file>

<file path=xl/calcChain.xml><?xml version="1.0" encoding="utf-8"?>
<calcChain xmlns="http://schemas.openxmlformats.org/spreadsheetml/2006/main">
  <c r="K225" i="3" l="1"/>
  <c r="M607" i="9" l="1"/>
  <c r="B607" i="9"/>
  <c r="M606" i="9"/>
  <c r="B606" i="9"/>
  <c r="M519" i="9"/>
  <c r="B519" i="9"/>
  <c r="M452" i="9"/>
  <c r="B452" i="9"/>
  <c r="M398" i="9"/>
  <c r="B398" i="9"/>
  <c r="M399" i="9"/>
  <c r="B399" i="9"/>
  <c r="M400" i="9"/>
  <c r="B400" i="9"/>
  <c r="M328" i="9"/>
  <c r="B328" i="9"/>
  <c r="M329" i="9"/>
  <c r="B329" i="9"/>
  <c r="M330" i="9"/>
  <c r="B330" i="9"/>
  <c r="M237" i="9"/>
  <c r="B237" i="9"/>
  <c r="M238" i="9"/>
  <c r="B238" i="9"/>
  <c r="M239" i="9"/>
  <c r="B239" i="9"/>
  <c r="M240" i="9"/>
  <c r="B240" i="9"/>
  <c r="M192" i="9"/>
  <c r="B192" i="9"/>
  <c r="M107" i="9"/>
  <c r="B107" i="9"/>
  <c r="M67" i="9"/>
  <c r="B67" i="9"/>
  <c r="M68" i="9"/>
  <c r="B68" i="9"/>
  <c r="M69" i="9"/>
  <c r="B69" i="9"/>
  <c r="M66" i="9"/>
  <c r="B66" i="9"/>
  <c r="J43" i="9"/>
  <c r="J42" i="9"/>
  <c r="J41" i="9"/>
  <c r="M40" i="9"/>
  <c r="B40" i="9"/>
  <c r="M41" i="9"/>
  <c r="B41" i="9"/>
  <c r="M42" i="9"/>
  <c r="B42" i="9"/>
  <c r="M628" i="9" l="1"/>
  <c r="B628" i="9"/>
  <c r="M627" i="9"/>
  <c r="B627" i="9"/>
  <c r="M626" i="9"/>
  <c r="B626" i="9"/>
  <c r="M625" i="9"/>
  <c r="B625" i="9"/>
  <c r="M624" i="9"/>
  <c r="B624" i="9"/>
  <c r="M623" i="9"/>
  <c r="B623" i="9"/>
  <c r="M622" i="9"/>
  <c r="B622" i="9"/>
  <c r="M621" i="9"/>
  <c r="B621" i="9"/>
  <c r="M620" i="9"/>
  <c r="B620" i="9"/>
  <c r="M619" i="9"/>
  <c r="B619" i="9"/>
  <c r="M618" i="9"/>
  <c r="B618" i="9"/>
  <c r="M617" i="9"/>
  <c r="B617" i="9"/>
  <c r="M616" i="9"/>
  <c r="B616" i="9"/>
  <c r="M615" i="9"/>
  <c r="B615" i="9"/>
  <c r="M614" i="9"/>
  <c r="B614" i="9"/>
  <c r="M613" i="9"/>
  <c r="B613" i="9"/>
  <c r="M612" i="9"/>
  <c r="B612" i="9"/>
  <c r="M611" i="9"/>
  <c r="B611" i="9"/>
  <c r="M610" i="9"/>
  <c r="B610" i="9"/>
  <c r="M609" i="9"/>
  <c r="B609" i="9"/>
  <c r="M608" i="9"/>
  <c r="B608" i="9"/>
  <c r="M605" i="9"/>
  <c r="B605" i="9"/>
  <c r="M604" i="9"/>
  <c r="B604" i="9"/>
  <c r="M603" i="9"/>
  <c r="B603" i="9"/>
  <c r="M602" i="9"/>
  <c r="B602" i="9"/>
  <c r="M601" i="9"/>
  <c r="B601" i="9"/>
  <c r="M600" i="9"/>
  <c r="B600" i="9"/>
  <c r="M599" i="9"/>
  <c r="B599" i="9"/>
  <c r="M598" i="9"/>
  <c r="B598" i="9"/>
  <c r="M597" i="9"/>
  <c r="B597" i="9"/>
  <c r="M596" i="9"/>
  <c r="B596" i="9"/>
  <c r="M595" i="9"/>
  <c r="B595" i="9"/>
  <c r="M594" i="9"/>
  <c r="B594" i="9"/>
  <c r="M593" i="9"/>
  <c r="B593" i="9"/>
  <c r="M592" i="9"/>
  <c r="B592" i="9"/>
  <c r="M591" i="9"/>
  <c r="B591" i="9"/>
  <c r="M590" i="9"/>
  <c r="B590" i="9"/>
  <c r="M589" i="9"/>
  <c r="B589" i="9"/>
  <c r="M588" i="9"/>
  <c r="B588" i="9"/>
  <c r="M587" i="9"/>
  <c r="B587" i="9"/>
  <c r="M586" i="9"/>
  <c r="B586" i="9"/>
  <c r="M585" i="9"/>
  <c r="B585" i="9"/>
  <c r="M584" i="9"/>
  <c r="B584" i="9"/>
  <c r="M583" i="9"/>
  <c r="B583" i="9"/>
  <c r="M582" i="9"/>
  <c r="B582" i="9"/>
  <c r="M581" i="9"/>
  <c r="B581" i="9"/>
  <c r="M580" i="9"/>
  <c r="B580" i="9"/>
  <c r="M579" i="9"/>
  <c r="B579" i="9"/>
  <c r="M578" i="9"/>
  <c r="B578" i="9"/>
  <c r="M577" i="9"/>
  <c r="B577" i="9"/>
  <c r="M576" i="9"/>
  <c r="B576" i="9"/>
  <c r="M575" i="9"/>
  <c r="B575" i="9"/>
  <c r="M574" i="9"/>
  <c r="B574" i="9"/>
  <c r="M573" i="9"/>
  <c r="B573" i="9"/>
  <c r="M572" i="9"/>
  <c r="B572" i="9"/>
  <c r="M571" i="9"/>
  <c r="B571" i="9"/>
  <c r="M570" i="9"/>
  <c r="B570" i="9"/>
  <c r="M569" i="9"/>
  <c r="B569" i="9"/>
  <c r="M568" i="9"/>
  <c r="B568" i="9"/>
  <c r="M567" i="9"/>
  <c r="B567" i="9"/>
  <c r="M566" i="9"/>
  <c r="B566" i="9"/>
  <c r="M565" i="9"/>
  <c r="B565" i="9"/>
  <c r="M564" i="9"/>
  <c r="B564" i="9"/>
  <c r="M563" i="9"/>
  <c r="B563" i="9"/>
  <c r="M562" i="9"/>
  <c r="B562" i="9"/>
  <c r="M561" i="9"/>
  <c r="B561" i="9"/>
  <c r="M560" i="9"/>
  <c r="B560" i="9"/>
  <c r="M559" i="9"/>
  <c r="B559" i="9"/>
  <c r="M558" i="9"/>
  <c r="B558" i="9"/>
  <c r="M557" i="9"/>
  <c r="B557" i="9"/>
  <c r="M556" i="9"/>
  <c r="B556" i="9"/>
  <c r="M555" i="9"/>
  <c r="B555" i="9"/>
  <c r="M554" i="9"/>
  <c r="B554" i="9"/>
  <c r="M553" i="9"/>
  <c r="B553" i="9"/>
  <c r="M552" i="9"/>
  <c r="B552" i="9"/>
  <c r="M551" i="9"/>
  <c r="B551" i="9"/>
  <c r="M550" i="9"/>
  <c r="B550" i="9"/>
  <c r="M549" i="9"/>
  <c r="B549" i="9"/>
  <c r="M548" i="9"/>
  <c r="B548" i="9"/>
  <c r="M547" i="9"/>
  <c r="B547" i="9"/>
  <c r="M546" i="9"/>
  <c r="B546" i="9"/>
  <c r="M545" i="9"/>
  <c r="B545" i="9"/>
  <c r="M544" i="9"/>
  <c r="B544" i="9"/>
  <c r="M543" i="9"/>
  <c r="B543" i="9"/>
  <c r="M542" i="9"/>
  <c r="B542" i="9"/>
  <c r="M541" i="9"/>
  <c r="B541" i="9"/>
  <c r="M540" i="9"/>
  <c r="B540" i="9"/>
  <c r="M539" i="9"/>
  <c r="B539" i="9"/>
  <c r="M538" i="9"/>
  <c r="B538" i="9"/>
  <c r="M537" i="9"/>
  <c r="B537" i="9"/>
  <c r="M536" i="9"/>
  <c r="B536" i="9"/>
  <c r="M535" i="9"/>
  <c r="B535" i="9"/>
  <c r="M534" i="9"/>
  <c r="B534" i="9"/>
  <c r="M533" i="9"/>
  <c r="B533" i="9"/>
  <c r="M532" i="9"/>
  <c r="B532" i="9"/>
  <c r="M531" i="9"/>
  <c r="B531" i="9"/>
  <c r="M530" i="9"/>
  <c r="B530" i="9"/>
  <c r="M529" i="9"/>
  <c r="B529" i="9"/>
  <c r="M528" i="9"/>
  <c r="B528" i="9"/>
  <c r="M527" i="9"/>
  <c r="B527" i="9"/>
  <c r="M526" i="9"/>
  <c r="B526" i="9"/>
  <c r="M525" i="9"/>
  <c r="B525" i="9"/>
  <c r="M524" i="9"/>
  <c r="B524" i="9"/>
  <c r="M523" i="9"/>
  <c r="B523" i="9"/>
  <c r="M522" i="9"/>
  <c r="B522" i="9"/>
  <c r="M521" i="9"/>
  <c r="B521" i="9"/>
  <c r="M520" i="9"/>
  <c r="B520" i="9"/>
  <c r="M518" i="9"/>
  <c r="B518" i="9"/>
  <c r="M517" i="9"/>
  <c r="B517" i="9"/>
  <c r="M516" i="9"/>
  <c r="B516" i="9"/>
  <c r="M515" i="9"/>
  <c r="B515" i="9"/>
  <c r="M514" i="9"/>
  <c r="B514" i="9"/>
  <c r="M513" i="9"/>
  <c r="B513" i="9"/>
  <c r="M512" i="9"/>
  <c r="B512" i="9"/>
  <c r="M511" i="9"/>
  <c r="B511" i="9"/>
  <c r="M510" i="9"/>
  <c r="B510" i="9"/>
  <c r="M509" i="9"/>
  <c r="B509" i="9"/>
  <c r="M508" i="9"/>
  <c r="B508" i="9"/>
  <c r="M507" i="9"/>
  <c r="B507" i="9"/>
  <c r="M506" i="9"/>
  <c r="B506" i="9"/>
  <c r="M505" i="9"/>
  <c r="B505" i="9"/>
  <c r="M504" i="9"/>
  <c r="B504" i="9"/>
  <c r="M503" i="9"/>
  <c r="B503" i="9"/>
  <c r="M502" i="9"/>
  <c r="B502" i="9"/>
  <c r="M501" i="9"/>
  <c r="B501" i="9"/>
  <c r="M500" i="9"/>
  <c r="B500" i="9"/>
  <c r="M499" i="9"/>
  <c r="B499" i="9"/>
  <c r="M498" i="9"/>
  <c r="B498" i="9"/>
  <c r="M497" i="9"/>
  <c r="B497" i="9"/>
  <c r="M496" i="9"/>
  <c r="B496" i="9"/>
  <c r="M495" i="9"/>
  <c r="B495" i="9"/>
  <c r="M494" i="9"/>
  <c r="B494" i="9"/>
  <c r="M493" i="9"/>
  <c r="B493" i="9"/>
  <c r="M492" i="9"/>
  <c r="B492" i="9"/>
  <c r="M491" i="9"/>
  <c r="B491" i="9"/>
  <c r="M490" i="9"/>
  <c r="B490" i="9"/>
  <c r="M489" i="9"/>
  <c r="B489" i="9"/>
  <c r="M488" i="9"/>
  <c r="B488" i="9"/>
  <c r="M487" i="9"/>
  <c r="B487" i="9"/>
  <c r="M486" i="9"/>
  <c r="B486" i="9"/>
  <c r="M485" i="9"/>
  <c r="B485" i="9"/>
  <c r="M484" i="9"/>
  <c r="B484" i="9"/>
  <c r="M483" i="9"/>
  <c r="B483" i="9"/>
  <c r="M482" i="9"/>
  <c r="B482" i="9"/>
  <c r="M481" i="9"/>
  <c r="B481" i="9"/>
  <c r="M480" i="9"/>
  <c r="B480" i="9"/>
  <c r="M479" i="9"/>
  <c r="B479" i="9"/>
  <c r="M478" i="9"/>
  <c r="B478" i="9"/>
  <c r="M477" i="9"/>
  <c r="B477" i="9"/>
  <c r="M476" i="9"/>
  <c r="B476" i="9"/>
  <c r="M475" i="9"/>
  <c r="B475" i="9"/>
  <c r="M474" i="9"/>
  <c r="B474" i="9"/>
  <c r="M473" i="9"/>
  <c r="B473" i="9"/>
  <c r="M472" i="9"/>
  <c r="B472" i="9"/>
  <c r="M471" i="9"/>
  <c r="B471" i="9"/>
  <c r="M470" i="9"/>
  <c r="B470" i="9"/>
  <c r="M469" i="9"/>
  <c r="B469" i="9"/>
  <c r="M468" i="9"/>
  <c r="B468" i="9"/>
  <c r="M467" i="9"/>
  <c r="B467" i="9"/>
  <c r="M466" i="9"/>
  <c r="B466" i="9"/>
  <c r="M465" i="9"/>
  <c r="B465" i="9"/>
  <c r="M464" i="9"/>
  <c r="B464" i="9"/>
  <c r="M463" i="9"/>
  <c r="B463" i="9"/>
  <c r="M462" i="9"/>
  <c r="B462" i="9"/>
  <c r="M461" i="9"/>
  <c r="B461" i="9"/>
  <c r="M460" i="9"/>
  <c r="B460" i="9"/>
  <c r="M459" i="9"/>
  <c r="B459" i="9"/>
  <c r="M458" i="9"/>
  <c r="B458" i="9"/>
  <c r="M457" i="9"/>
  <c r="B457" i="9"/>
  <c r="M456" i="9"/>
  <c r="B456" i="9"/>
  <c r="M455" i="9"/>
  <c r="B455" i="9"/>
  <c r="M454" i="9"/>
  <c r="B454" i="9"/>
  <c r="M453" i="9"/>
  <c r="B453" i="9"/>
  <c r="M451" i="9"/>
  <c r="B451" i="9"/>
  <c r="M450" i="9"/>
  <c r="B450" i="9"/>
  <c r="M449" i="9"/>
  <c r="B449" i="9"/>
  <c r="M448" i="9"/>
  <c r="B448" i="9"/>
  <c r="M447" i="9"/>
  <c r="B447" i="9"/>
  <c r="M446" i="9"/>
  <c r="B446" i="9"/>
  <c r="M445" i="9"/>
  <c r="B445" i="9"/>
  <c r="M444" i="9"/>
  <c r="B444" i="9"/>
  <c r="M443" i="9"/>
  <c r="B443" i="9"/>
  <c r="M442" i="9"/>
  <c r="B442" i="9"/>
  <c r="M441" i="9"/>
  <c r="B441" i="9"/>
  <c r="M440" i="9"/>
  <c r="B440" i="9"/>
  <c r="M439" i="9"/>
  <c r="B439" i="9"/>
  <c r="M438" i="9"/>
  <c r="B438" i="9"/>
  <c r="M437" i="9"/>
  <c r="B437" i="9"/>
  <c r="M436" i="9"/>
  <c r="B436" i="9"/>
  <c r="M435" i="9"/>
  <c r="B435" i="9"/>
  <c r="M434" i="9"/>
  <c r="B434" i="9"/>
  <c r="M433" i="9"/>
  <c r="B433" i="9"/>
  <c r="M432" i="9"/>
  <c r="B432" i="9"/>
  <c r="M431" i="9"/>
  <c r="B431" i="9"/>
  <c r="M430" i="9"/>
  <c r="B430" i="9"/>
  <c r="M429" i="9"/>
  <c r="B429" i="9"/>
  <c r="M428" i="9"/>
  <c r="B428" i="9"/>
  <c r="M427" i="9"/>
  <c r="B427" i="9"/>
  <c r="M426" i="9"/>
  <c r="B426" i="9"/>
  <c r="M425" i="9"/>
  <c r="B425" i="9"/>
  <c r="M424" i="9"/>
  <c r="B424" i="9"/>
  <c r="M423" i="9"/>
  <c r="B423" i="9"/>
  <c r="M422" i="9"/>
  <c r="B422" i="9"/>
  <c r="M421" i="9"/>
  <c r="B421" i="9"/>
  <c r="M420" i="9"/>
  <c r="B420" i="9"/>
  <c r="M419" i="9"/>
  <c r="B419" i="9"/>
  <c r="M418" i="9"/>
  <c r="B418" i="9"/>
  <c r="M417" i="9"/>
  <c r="B417" i="9"/>
  <c r="M416" i="9"/>
  <c r="B416" i="9"/>
  <c r="M415" i="9"/>
  <c r="B415" i="9"/>
  <c r="M414" i="9"/>
  <c r="B414" i="9"/>
  <c r="M413" i="9"/>
  <c r="B413" i="9"/>
  <c r="M412" i="9"/>
  <c r="B412" i="9"/>
  <c r="M411" i="9"/>
  <c r="B411" i="9"/>
  <c r="M410" i="9"/>
  <c r="B410" i="9"/>
  <c r="M409" i="9"/>
  <c r="B409" i="9"/>
  <c r="M408" i="9"/>
  <c r="B408" i="9"/>
  <c r="M407" i="9"/>
  <c r="B407" i="9"/>
  <c r="M406" i="9"/>
  <c r="B406" i="9"/>
  <c r="M405" i="9"/>
  <c r="B405" i="9"/>
  <c r="M404" i="9"/>
  <c r="B404" i="9"/>
  <c r="M403" i="9"/>
  <c r="B403" i="9"/>
  <c r="M402" i="9"/>
  <c r="B402" i="9"/>
  <c r="M401" i="9"/>
  <c r="B401" i="9"/>
  <c r="M397" i="9"/>
  <c r="B397" i="9"/>
  <c r="M396" i="9"/>
  <c r="B396" i="9"/>
  <c r="M395" i="9"/>
  <c r="B395" i="9"/>
  <c r="M394" i="9"/>
  <c r="B394" i="9"/>
  <c r="M393" i="9"/>
  <c r="B393" i="9"/>
  <c r="M392" i="9"/>
  <c r="B392" i="9"/>
  <c r="M391" i="9"/>
  <c r="B391" i="9"/>
  <c r="M390" i="9"/>
  <c r="B390" i="9"/>
  <c r="M389" i="9"/>
  <c r="B389" i="9"/>
  <c r="M388" i="9"/>
  <c r="B388" i="9"/>
  <c r="M387" i="9"/>
  <c r="B387" i="9"/>
  <c r="M386" i="9"/>
  <c r="B386" i="9"/>
  <c r="M385" i="9"/>
  <c r="B385" i="9"/>
  <c r="M384" i="9"/>
  <c r="B384" i="9"/>
  <c r="M383" i="9"/>
  <c r="B383" i="9"/>
  <c r="M382" i="9"/>
  <c r="B382" i="9"/>
  <c r="M381" i="9"/>
  <c r="B381" i="9"/>
  <c r="M380" i="9"/>
  <c r="B380" i="9"/>
  <c r="M379" i="9"/>
  <c r="B379" i="9"/>
  <c r="M378" i="9"/>
  <c r="B378" i="9"/>
  <c r="M377" i="9"/>
  <c r="B377" i="9"/>
  <c r="M376" i="9"/>
  <c r="B376" i="9"/>
  <c r="M375" i="9"/>
  <c r="B375" i="9"/>
  <c r="M374" i="9"/>
  <c r="B374" i="9"/>
  <c r="M373" i="9"/>
  <c r="B373" i="9"/>
  <c r="M372" i="9"/>
  <c r="B372" i="9"/>
  <c r="M371" i="9"/>
  <c r="B371" i="9"/>
  <c r="M370" i="9"/>
  <c r="B370" i="9"/>
  <c r="M369" i="9"/>
  <c r="B369" i="9"/>
  <c r="M368" i="9"/>
  <c r="B368" i="9"/>
  <c r="M367" i="9"/>
  <c r="B367" i="9"/>
  <c r="M366" i="9"/>
  <c r="B366" i="9"/>
  <c r="M365" i="9"/>
  <c r="B365" i="9"/>
  <c r="M364" i="9"/>
  <c r="B364" i="9"/>
  <c r="M363" i="9"/>
  <c r="B363" i="9"/>
  <c r="M362" i="9"/>
  <c r="B362" i="9"/>
  <c r="M361" i="9"/>
  <c r="B361" i="9"/>
  <c r="M360" i="9"/>
  <c r="B360" i="9"/>
  <c r="M359" i="9"/>
  <c r="B359" i="9"/>
  <c r="M358" i="9"/>
  <c r="B358" i="9"/>
  <c r="M357" i="9"/>
  <c r="B357" i="9"/>
  <c r="M356" i="9"/>
  <c r="B356" i="9"/>
  <c r="M355" i="9"/>
  <c r="B355" i="9"/>
  <c r="M354" i="9"/>
  <c r="B354" i="9"/>
  <c r="M353" i="9"/>
  <c r="B353" i="9"/>
  <c r="M352" i="9"/>
  <c r="B352" i="9"/>
  <c r="M351" i="9"/>
  <c r="B351" i="9"/>
  <c r="M350" i="9"/>
  <c r="B350" i="9"/>
  <c r="M349" i="9"/>
  <c r="B349" i="9"/>
  <c r="M348" i="9"/>
  <c r="B348" i="9"/>
  <c r="M347" i="9"/>
  <c r="B347" i="9"/>
  <c r="M346" i="9"/>
  <c r="B346" i="9"/>
  <c r="M345" i="9"/>
  <c r="B345" i="9"/>
  <c r="M344" i="9"/>
  <c r="B344" i="9"/>
  <c r="M343" i="9"/>
  <c r="B343" i="9"/>
  <c r="M342" i="9"/>
  <c r="B342" i="9"/>
  <c r="M341" i="9"/>
  <c r="B341" i="9"/>
  <c r="M340" i="9"/>
  <c r="B340" i="9"/>
  <c r="M339" i="9"/>
  <c r="B339" i="9"/>
  <c r="M338" i="9"/>
  <c r="B338" i="9"/>
  <c r="M337" i="9"/>
  <c r="B337" i="9"/>
  <c r="M336" i="9"/>
  <c r="B336" i="9"/>
  <c r="M335" i="9"/>
  <c r="B335" i="9"/>
  <c r="M334" i="9"/>
  <c r="B334" i="9"/>
  <c r="M333" i="9"/>
  <c r="B333" i="9"/>
  <c r="M332" i="9"/>
  <c r="B332" i="9"/>
  <c r="M331" i="9"/>
  <c r="B331" i="9"/>
  <c r="M327" i="9"/>
  <c r="B327" i="9"/>
  <c r="M326" i="9"/>
  <c r="B326" i="9"/>
  <c r="M325" i="9"/>
  <c r="B325" i="9"/>
  <c r="M324" i="9"/>
  <c r="B324" i="9"/>
  <c r="M323" i="9"/>
  <c r="B323" i="9"/>
  <c r="M322" i="9"/>
  <c r="B322" i="9"/>
  <c r="M321" i="9"/>
  <c r="B321" i="9"/>
  <c r="M320" i="9"/>
  <c r="B320" i="9"/>
  <c r="M319" i="9"/>
  <c r="B319" i="9"/>
  <c r="M318" i="9"/>
  <c r="B318" i="9"/>
  <c r="M317" i="9"/>
  <c r="B317" i="9"/>
  <c r="M316" i="9"/>
  <c r="B316" i="9"/>
  <c r="M315" i="9"/>
  <c r="B315" i="9"/>
  <c r="M314" i="9"/>
  <c r="B314" i="9"/>
  <c r="M313" i="9"/>
  <c r="B313" i="9"/>
  <c r="M312" i="9"/>
  <c r="B312" i="9"/>
  <c r="M311" i="9"/>
  <c r="B311" i="9"/>
  <c r="M310" i="9"/>
  <c r="B310" i="9"/>
  <c r="M309" i="9"/>
  <c r="B309" i="9"/>
  <c r="M308" i="9"/>
  <c r="B308" i="9"/>
  <c r="M307" i="9"/>
  <c r="B307" i="9"/>
  <c r="M306" i="9"/>
  <c r="B306" i="9"/>
  <c r="M305" i="9"/>
  <c r="B305" i="9"/>
  <c r="M304" i="9"/>
  <c r="B304" i="9"/>
  <c r="M303" i="9"/>
  <c r="B303" i="9"/>
  <c r="M302" i="9"/>
  <c r="B302" i="9"/>
  <c r="M301" i="9"/>
  <c r="B301" i="9"/>
  <c r="M300" i="9"/>
  <c r="B300" i="9"/>
  <c r="M299" i="9"/>
  <c r="B299" i="9"/>
  <c r="M298" i="9"/>
  <c r="B298" i="9"/>
  <c r="M297" i="9"/>
  <c r="B297" i="9"/>
  <c r="M296" i="9"/>
  <c r="B296" i="9"/>
  <c r="M295" i="9"/>
  <c r="B295" i="9"/>
  <c r="M294" i="9"/>
  <c r="B294" i="9"/>
  <c r="M293" i="9"/>
  <c r="B293" i="9"/>
  <c r="M292" i="9"/>
  <c r="B292" i="9"/>
  <c r="M291" i="9"/>
  <c r="B291" i="9"/>
  <c r="M290" i="9"/>
  <c r="B290" i="9"/>
  <c r="M289" i="9"/>
  <c r="B289" i="9"/>
  <c r="M288" i="9"/>
  <c r="B288" i="9"/>
  <c r="M287" i="9"/>
  <c r="B287" i="9"/>
  <c r="M286" i="9"/>
  <c r="B286" i="9"/>
  <c r="M285" i="9"/>
  <c r="B285" i="9"/>
  <c r="M284" i="9"/>
  <c r="B284" i="9"/>
  <c r="M283" i="9"/>
  <c r="B283" i="9"/>
  <c r="M282" i="9"/>
  <c r="B282" i="9"/>
  <c r="M281" i="9"/>
  <c r="B281" i="9"/>
  <c r="M280" i="9"/>
  <c r="B280" i="9"/>
  <c r="M279" i="9"/>
  <c r="B279" i="9"/>
  <c r="M278" i="9"/>
  <c r="B278" i="9"/>
  <c r="M277" i="9"/>
  <c r="B277" i="9"/>
  <c r="M276" i="9"/>
  <c r="B276" i="9"/>
  <c r="M275" i="9"/>
  <c r="B275" i="9"/>
  <c r="M274" i="9"/>
  <c r="B274" i="9"/>
  <c r="M273" i="9"/>
  <c r="B273" i="9"/>
  <c r="M272" i="9"/>
  <c r="B272" i="9"/>
  <c r="M271" i="9"/>
  <c r="B271" i="9"/>
  <c r="M270" i="9"/>
  <c r="B270" i="9"/>
  <c r="M269" i="9"/>
  <c r="B269" i="9"/>
  <c r="M268" i="9"/>
  <c r="B268" i="9"/>
  <c r="M267" i="9"/>
  <c r="B267" i="9"/>
  <c r="M266" i="9"/>
  <c r="B266" i="9"/>
  <c r="M265" i="9"/>
  <c r="B265" i="9"/>
  <c r="M264" i="9"/>
  <c r="B264" i="9"/>
  <c r="M263" i="9"/>
  <c r="B263" i="9"/>
  <c r="M262" i="9"/>
  <c r="B262" i="9"/>
  <c r="M261" i="9"/>
  <c r="B261" i="9"/>
  <c r="M260" i="9"/>
  <c r="B260" i="9"/>
  <c r="M259" i="9"/>
  <c r="B259" i="9"/>
  <c r="M258" i="9"/>
  <c r="B258" i="9"/>
  <c r="M257" i="9"/>
  <c r="B257" i="9"/>
  <c r="M256" i="9"/>
  <c r="B256" i="9"/>
  <c r="M255" i="9"/>
  <c r="B255" i="9"/>
  <c r="M254" i="9"/>
  <c r="B254" i="9"/>
  <c r="M253" i="9"/>
  <c r="B253" i="9"/>
  <c r="M252" i="9"/>
  <c r="B252" i="9"/>
  <c r="M251" i="9"/>
  <c r="B251" i="9"/>
  <c r="M250" i="9"/>
  <c r="B250" i="9"/>
  <c r="M249" i="9"/>
  <c r="B249" i="9"/>
  <c r="M248" i="9"/>
  <c r="B248" i="9"/>
  <c r="M247" i="9"/>
  <c r="B247" i="9"/>
  <c r="M246" i="9"/>
  <c r="B246" i="9"/>
  <c r="M245" i="9"/>
  <c r="B245" i="9"/>
  <c r="M244" i="9"/>
  <c r="B244" i="9"/>
  <c r="M243" i="9"/>
  <c r="B243" i="9"/>
  <c r="M242" i="9"/>
  <c r="B242" i="9"/>
  <c r="M241" i="9"/>
  <c r="B241" i="9"/>
  <c r="M236" i="9"/>
  <c r="B236" i="9"/>
  <c r="M235" i="9"/>
  <c r="B235" i="9"/>
  <c r="M234" i="9"/>
  <c r="B234" i="9"/>
  <c r="M233" i="9"/>
  <c r="B233" i="9"/>
  <c r="M232" i="9"/>
  <c r="B232" i="9"/>
  <c r="M231" i="9"/>
  <c r="B231" i="9"/>
  <c r="M230" i="9"/>
  <c r="B230" i="9"/>
  <c r="M229" i="9"/>
  <c r="B229" i="9"/>
  <c r="M228" i="9"/>
  <c r="B228" i="9"/>
  <c r="M227" i="9"/>
  <c r="B227" i="9"/>
  <c r="M226" i="9"/>
  <c r="B226" i="9"/>
  <c r="M225" i="9"/>
  <c r="B225" i="9"/>
  <c r="M224" i="9"/>
  <c r="B224" i="9"/>
  <c r="M223" i="9"/>
  <c r="B223" i="9"/>
  <c r="M222" i="9"/>
  <c r="B222" i="9"/>
  <c r="M221" i="9"/>
  <c r="B221" i="9"/>
  <c r="M220" i="9"/>
  <c r="B220" i="9"/>
  <c r="M219" i="9"/>
  <c r="B219" i="9"/>
  <c r="M218" i="9"/>
  <c r="B218" i="9"/>
  <c r="M217" i="9"/>
  <c r="B217" i="9"/>
  <c r="M216" i="9"/>
  <c r="B216" i="9"/>
  <c r="M215" i="9"/>
  <c r="B215" i="9"/>
  <c r="M214" i="9"/>
  <c r="B214" i="9"/>
  <c r="M213" i="9"/>
  <c r="B213" i="9"/>
  <c r="M212" i="9"/>
  <c r="B212" i="9"/>
  <c r="M211" i="9"/>
  <c r="B211" i="9"/>
  <c r="M210" i="9"/>
  <c r="B210" i="9"/>
  <c r="M209" i="9"/>
  <c r="B209" i="9"/>
  <c r="M208" i="9"/>
  <c r="B208" i="9"/>
  <c r="M207" i="9"/>
  <c r="B207" i="9"/>
  <c r="M206" i="9"/>
  <c r="B206" i="9"/>
  <c r="M205" i="9"/>
  <c r="B205" i="9"/>
  <c r="M204" i="9"/>
  <c r="B204" i="9"/>
  <c r="M203" i="9"/>
  <c r="B203" i="9"/>
  <c r="M202" i="9"/>
  <c r="B202" i="9"/>
  <c r="M201" i="9"/>
  <c r="B201" i="9"/>
  <c r="M200" i="9"/>
  <c r="B200" i="9"/>
  <c r="M199" i="9"/>
  <c r="B199" i="9"/>
  <c r="M198" i="9"/>
  <c r="B198" i="9"/>
  <c r="M197" i="9"/>
  <c r="B197" i="9"/>
  <c r="M196" i="9"/>
  <c r="B196" i="9"/>
  <c r="M195" i="9"/>
  <c r="B195" i="9"/>
  <c r="M194" i="9"/>
  <c r="B194" i="9"/>
  <c r="M193" i="9"/>
  <c r="B193" i="9"/>
  <c r="M191" i="9"/>
  <c r="B191" i="9"/>
  <c r="M190" i="9"/>
  <c r="B190" i="9"/>
  <c r="M189" i="9"/>
  <c r="B189" i="9"/>
  <c r="M188" i="9"/>
  <c r="B188" i="9"/>
  <c r="M187" i="9"/>
  <c r="B187" i="9"/>
  <c r="M186" i="9"/>
  <c r="B186" i="9"/>
  <c r="M185" i="9"/>
  <c r="B185" i="9"/>
  <c r="M184" i="9"/>
  <c r="B184" i="9"/>
  <c r="M183" i="9"/>
  <c r="B183" i="9"/>
  <c r="M182" i="9"/>
  <c r="B182" i="9"/>
  <c r="M181" i="9"/>
  <c r="B181" i="9"/>
  <c r="M180" i="9"/>
  <c r="B180" i="9"/>
  <c r="M179" i="9"/>
  <c r="B179" i="9"/>
  <c r="M178" i="9"/>
  <c r="B178" i="9"/>
  <c r="M177" i="9"/>
  <c r="B177" i="9"/>
  <c r="M176" i="9"/>
  <c r="B176" i="9"/>
  <c r="M175" i="9"/>
  <c r="B175" i="9"/>
  <c r="M174" i="9"/>
  <c r="B174" i="9"/>
  <c r="M173" i="9"/>
  <c r="B173" i="9"/>
  <c r="M172" i="9"/>
  <c r="B172" i="9"/>
  <c r="M171" i="9"/>
  <c r="B171" i="9"/>
  <c r="M170" i="9"/>
  <c r="B170" i="9"/>
  <c r="M169" i="9"/>
  <c r="B169" i="9"/>
  <c r="M168" i="9"/>
  <c r="B168" i="9"/>
  <c r="M167" i="9"/>
  <c r="B167" i="9"/>
  <c r="M166" i="9"/>
  <c r="B166" i="9"/>
  <c r="M165" i="9"/>
  <c r="B165" i="9"/>
  <c r="M164" i="9"/>
  <c r="B164" i="9"/>
  <c r="M163" i="9"/>
  <c r="B163" i="9"/>
  <c r="M162" i="9"/>
  <c r="B162" i="9"/>
  <c r="M161" i="9"/>
  <c r="B161" i="9"/>
  <c r="M160" i="9"/>
  <c r="B160" i="9"/>
  <c r="M159" i="9"/>
  <c r="B159" i="9"/>
  <c r="M158" i="9"/>
  <c r="B158" i="9"/>
  <c r="M157" i="9"/>
  <c r="B157" i="9"/>
  <c r="M156" i="9"/>
  <c r="B156" i="9"/>
  <c r="M155" i="9"/>
  <c r="B155" i="9"/>
  <c r="M154" i="9"/>
  <c r="B154" i="9"/>
  <c r="M153" i="9"/>
  <c r="B153" i="9"/>
  <c r="M152" i="9"/>
  <c r="B152" i="9"/>
  <c r="M151" i="9"/>
  <c r="B151" i="9"/>
  <c r="M150" i="9"/>
  <c r="B150" i="9"/>
  <c r="M149" i="9"/>
  <c r="B149" i="9"/>
  <c r="M148" i="9"/>
  <c r="B148" i="9"/>
  <c r="M147" i="9"/>
  <c r="B147" i="9"/>
  <c r="M146" i="9"/>
  <c r="B146" i="9"/>
  <c r="M145" i="9"/>
  <c r="B145" i="9"/>
  <c r="M144" i="9"/>
  <c r="B144" i="9"/>
  <c r="M143" i="9"/>
  <c r="B143" i="9"/>
  <c r="M142" i="9"/>
  <c r="B142" i="9"/>
  <c r="M141" i="9"/>
  <c r="B141" i="9"/>
  <c r="M140" i="9"/>
  <c r="B140" i="9"/>
  <c r="M139" i="9"/>
  <c r="B139" i="9"/>
  <c r="M138" i="9"/>
  <c r="B138" i="9"/>
  <c r="M137" i="9"/>
  <c r="B137" i="9"/>
  <c r="M136" i="9"/>
  <c r="B136" i="9"/>
  <c r="M135" i="9"/>
  <c r="B135" i="9"/>
  <c r="M134" i="9"/>
  <c r="B134" i="9"/>
  <c r="M133" i="9"/>
  <c r="B133" i="9"/>
  <c r="M132" i="9"/>
  <c r="B132" i="9"/>
  <c r="M131" i="9"/>
  <c r="B131" i="9"/>
  <c r="M130" i="9"/>
  <c r="B130" i="9"/>
  <c r="M129" i="9"/>
  <c r="B129" i="9"/>
  <c r="M128" i="9"/>
  <c r="B128" i="9"/>
  <c r="M127" i="9"/>
  <c r="B127" i="9"/>
  <c r="M126" i="9"/>
  <c r="B126" i="9"/>
  <c r="M125" i="9"/>
  <c r="B125" i="9"/>
  <c r="M124" i="9"/>
  <c r="B124" i="9"/>
  <c r="M123" i="9"/>
  <c r="B123" i="9"/>
  <c r="M122" i="9"/>
  <c r="B122" i="9"/>
  <c r="M121" i="9"/>
  <c r="B121" i="9"/>
  <c r="M120" i="9"/>
  <c r="B120" i="9"/>
  <c r="M119" i="9"/>
  <c r="B119" i="9"/>
  <c r="M118" i="9"/>
  <c r="B118" i="9"/>
  <c r="M117" i="9"/>
  <c r="B117" i="9"/>
  <c r="M116" i="9"/>
  <c r="B116" i="9"/>
  <c r="M115" i="9"/>
  <c r="B115" i="9"/>
  <c r="M114" i="9"/>
  <c r="B114" i="9"/>
  <c r="M113" i="9"/>
  <c r="B113" i="9"/>
  <c r="M112" i="9"/>
  <c r="B112" i="9"/>
  <c r="M111" i="9"/>
  <c r="B111" i="9"/>
  <c r="M110" i="9"/>
  <c r="B110" i="9"/>
  <c r="M109" i="9"/>
  <c r="B109" i="9"/>
  <c r="M108" i="9"/>
  <c r="B108" i="9"/>
  <c r="M106" i="9"/>
  <c r="B106" i="9"/>
  <c r="M105" i="9"/>
  <c r="B105" i="9"/>
  <c r="M104" i="9"/>
  <c r="B104" i="9"/>
  <c r="M103" i="9"/>
  <c r="B103" i="9"/>
  <c r="M102" i="9"/>
  <c r="B102" i="9"/>
  <c r="M101" i="9"/>
  <c r="B101" i="9"/>
  <c r="M100" i="9"/>
  <c r="B100" i="9"/>
  <c r="M99" i="9"/>
  <c r="B99" i="9"/>
  <c r="M98" i="9"/>
  <c r="B98" i="9"/>
  <c r="M97" i="9"/>
  <c r="B97" i="9"/>
  <c r="M96" i="9"/>
  <c r="B96" i="9"/>
  <c r="M95" i="9"/>
  <c r="B95" i="9"/>
  <c r="M94" i="9"/>
  <c r="B94" i="9"/>
  <c r="M93" i="9"/>
  <c r="B93" i="9"/>
  <c r="M92" i="9"/>
  <c r="B92" i="9"/>
  <c r="M91" i="9"/>
  <c r="B91" i="9"/>
  <c r="M90" i="9"/>
  <c r="B90" i="9"/>
  <c r="M89" i="9"/>
  <c r="B89" i="9"/>
  <c r="M88" i="9"/>
  <c r="B88" i="9"/>
  <c r="M87" i="9"/>
  <c r="B87" i="9"/>
  <c r="M86" i="9"/>
  <c r="B86" i="9"/>
  <c r="M85" i="9"/>
  <c r="B85" i="9"/>
  <c r="M84" i="9"/>
  <c r="B84" i="9"/>
  <c r="M83" i="9"/>
  <c r="B83" i="9"/>
  <c r="M82" i="9"/>
  <c r="B82" i="9"/>
  <c r="M81" i="9"/>
  <c r="B81" i="9"/>
  <c r="M80" i="9"/>
  <c r="B80" i="9"/>
  <c r="M79" i="9"/>
  <c r="B79" i="9"/>
  <c r="M78" i="9"/>
  <c r="B78" i="9"/>
  <c r="M77" i="9"/>
  <c r="B77" i="9"/>
  <c r="M76" i="9"/>
  <c r="B76" i="9"/>
  <c r="M75" i="9"/>
  <c r="B75" i="9"/>
  <c r="M74" i="9"/>
  <c r="B74" i="9"/>
  <c r="M73" i="9"/>
  <c r="B73" i="9"/>
  <c r="M72" i="9"/>
  <c r="B72" i="9"/>
  <c r="M71" i="9"/>
  <c r="B71" i="9"/>
  <c r="M70" i="9"/>
  <c r="B70" i="9"/>
  <c r="M65" i="9"/>
  <c r="B65" i="9"/>
  <c r="M64" i="9"/>
  <c r="B64" i="9"/>
  <c r="M63" i="9"/>
  <c r="B63" i="9"/>
  <c r="M62" i="9"/>
  <c r="B62" i="9"/>
  <c r="M61" i="9"/>
  <c r="B61" i="9"/>
  <c r="M60" i="9"/>
  <c r="B60" i="9"/>
  <c r="M59" i="9"/>
  <c r="B59" i="9"/>
  <c r="M58" i="9"/>
  <c r="B58" i="9"/>
  <c r="M57" i="9"/>
  <c r="B57" i="9"/>
  <c r="M56" i="9"/>
  <c r="B56" i="9"/>
  <c r="M55" i="9"/>
  <c r="B55" i="9"/>
  <c r="M54" i="9"/>
  <c r="B54" i="9"/>
  <c r="M53" i="9"/>
  <c r="B53" i="9"/>
  <c r="M52" i="9"/>
  <c r="B52" i="9"/>
  <c r="M51" i="9"/>
  <c r="B51" i="9"/>
  <c r="M50" i="9"/>
  <c r="B50" i="9"/>
  <c r="M49" i="9"/>
  <c r="B49" i="9"/>
  <c r="M48" i="9"/>
  <c r="B48" i="9"/>
  <c r="M47" i="9"/>
  <c r="B47" i="9"/>
  <c r="M46" i="9"/>
  <c r="B46" i="9"/>
  <c r="M45" i="9"/>
  <c r="B45" i="9"/>
  <c r="M44" i="9"/>
  <c r="B44" i="9"/>
  <c r="M43" i="9"/>
  <c r="B43" i="9"/>
  <c r="M39" i="9"/>
  <c r="B39" i="9"/>
  <c r="M38" i="9"/>
  <c r="B38" i="9"/>
  <c r="M37" i="9"/>
  <c r="B37" i="9"/>
  <c r="M36" i="9"/>
  <c r="B36" i="9"/>
  <c r="M35" i="9"/>
  <c r="B35" i="9"/>
  <c r="M34" i="9"/>
  <c r="B34" i="9"/>
  <c r="M33" i="9"/>
  <c r="B33" i="9"/>
  <c r="M32" i="9"/>
  <c r="B32" i="9"/>
  <c r="M31" i="9"/>
  <c r="B31" i="9"/>
  <c r="M30" i="9"/>
  <c r="B30" i="9"/>
  <c r="M29" i="9"/>
  <c r="B29" i="9"/>
  <c r="M28" i="9"/>
  <c r="B28" i="9"/>
  <c r="M27" i="9"/>
  <c r="B27" i="9"/>
  <c r="M26" i="9"/>
  <c r="B26" i="9"/>
  <c r="M25" i="9"/>
  <c r="B25" i="9"/>
  <c r="M24" i="9"/>
  <c r="B24" i="9"/>
  <c r="M23" i="9"/>
  <c r="B23" i="9"/>
  <c r="M22" i="9"/>
  <c r="B22" i="9"/>
  <c r="M21" i="9"/>
  <c r="B21" i="9"/>
  <c r="M20" i="9"/>
  <c r="B20" i="9"/>
  <c r="M19" i="9"/>
  <c r="B19" i="9"/>
  <c r="M18" i="9"/>
  <c r="B18" i="9"/>
  <c r="M17" i="9"/>
  <c r="B17" i="9"/>
  <c r="M16" i="9"/>
  <c r="B16" i="9"/>
  <c r="M15" i="9"/>
  <c r="B15" i="9"/>
  <c r="M14" i="9"/>
  <c r="B14" i="9"/>
  <c r="M13" i="9"/>
  <c r="B13" i="9"/>
  <c r="M12" i="9"/>
  <c r="B12" i="9"/>
  <c r="M11" i="9"/>
  <c r="B11" i="9"/>
  <c r="M10" i="9"/>
  <c r="B10" i="9"/>
  <c r="M9" i="9"/>
  <c r="B9" i="9"/>
  <c r="M8" i="9"/>
  <c r="B8" i="9"/>
  <c r="M7" i="9"/>
  <c r="B7" i="9"/>
  <c r="M6" i="9"/>
  <c r="B6" i="9"/>
  <c r="M5" i="9"/>
  <c r="B5" i="9"/>
  <c r="M4" i="9"/>
  <c r="B4" i="9"/>
  <c r="M3" i="9"/>
  <c r="B3" i="9"/>
  <c r="M2" i="9"/>
  <c r="B2" i="9"/>
  <c r="M4" i="8" l="1"/>
  <c r="M2" i="8"/>
  <c r="M3" i="8"/>
  <c r="B3" i="8"/>
  <c r="M605" i="8"/>
  <c r="B605" i="8"/>
  <c r="M604" i="8"/>
  <c r="B604" i="8"/>
  <c r="M603" i="8"/>
  <c r="B603" i="8"/>
  <c r="M602" i="8"/>
  <c r="B602" i="8"/>
  <c r="M601" i="8"/>
  <c r="B601" i="8"/>
  <c r="M600" i="8"/>
  <c r="B600" i="8"/>
  <c r="M599" i="8"/>
  <c r="B599" i="8"/>
  <c r="M598" i="8"/>
  <c r="B598" i="8"/>
  <c r="M597" i="8"/>
  <c r="B597" i="8"/>
  <c r="M596" i="8"/>
  <c r="B596" i="8"/>
  <c r="M595" i="8"/>
  <c r="B595" i="8"/>
  <c r="M594" i="8"/>
  <c r="B594" i="8"/>
  <c r="M593" i="8"/>
  <c r="B593" i="8"/>
  <c r="M592" i="8"/>
  <c r="B592" i="8"/>
  <c r="M591" i="8"/>
  <c r="B591" i="8"/>
  <c r="M590" i="8"/>
  <c r="B590" i="8"/>
  <c r="M589" i="8"/>
  <c r="B589" i="8"/>
  <c r="M588" i="8"/>
  <c r="B588" i="8"/>
  <c r="M587" i="8"/>
  <c r="B587" i="8"/>
  <c r="M586" i="8"/>
  <c r="B586" i="8"/>
  <c r="M585" i="8"/>
  <c r="B585" i="8"/>
  <c r="M584" i="8"/>
  <c r="B584" i="8"/>
  <c r="M583" i="8"/>
  <c r="B583" i="8"/>
  <c r="M582" i="8"/>
  <c r="B582" i="8"/>
  <c r="M581" i="8"/>
  <c r="B581" i="8"/>
  <c r="M580" i="8"/>
  <c r="B580" i="8"/>
  <c r="M579" i="8"/>
  <c r="B579" i="8"/>
  <c r="M578" i="8"/>
  <c r="B578" i="8"/>
  <c r="M577" i="8"/>
  <c r="B577" i="8"/>
  <c r="M576" i="8"/>
  <c r="B576" i="8"/>
  <c r="M575" i="8"/>
  <c r="B575" i="8"/>
  <c r="M574" i="8"/>
  <c r="B574" i="8"/>
  <c r="M573" i="8"/>
  <c r="B573" i="8"/>
  <c r="M572" i="8"/>
  <c r="B572" i="8"/>
  <c r="M571" i="8"/>
  <c r="B571" i="8"/>
  <c r="M570" i="8"/>
  <c r="B570" i="8"/>
  <c r="M569" i="8"/>
  <c r="B569" i="8"/>
  <c r="M568" i="8"/>
  <c r="B568" i="8"/>
  <c r="M567" i="8"/>
  <c r="B567" i="8"/>
  <c r="M566" i="8"/>
  <c r="B566" i="8"/>
  <c r="M565" i="8"/>
  <c r="B565" i="8"/>
  <c r="M564" i="8"/>
  <c r="B564" i="8"/>
  <c r="M563" i="8"/>
  <c r="B563" i="8"/>
  <c r="M562" i="8"/>
  <c r="B562" i="8"/>
  <c r="M561" i="8"/>
  <c r="B561" i="8"/>
  <c r="M560" i="8"/>
  <c r="B560" i="8"/>
  <c r="M559" i="8"/>
  <c r="B559" i="8"/>
  <c r="M558" i="8"/>
  <c r="B558" i="8"/>
  <c r="M557" i="8"/>
  <c r="B557" i="8"/>
  <c r="M556" i="8"/>
  <c r="B556" i="8"/>
  <c r="M555" i="8"/>
  <c r="B555" i="8"/>
  <c r="M554" i="8"/>
  <c r="B554" i="8"/>
  <c r="M553" i="8"/>
  <c r="B553" i="8"/>
  <c r="M552" i="8"/>
  <c r="B552" i="8"/>
  <c r="M551" i="8"/>
  <c r="B551" i="8"/>
  <c r="M550" i="8"/>
  <c r="B550" i="8"/>
  <c r="M549" i="8"/>
  <c r="B549" i="8"/>
  <c r="M548" i="8"/>
  <c r="B548" i="8"/>
  <c r="M547" i="8"/>
  <c r="B547" i="8"/>
  <c r="M546" i="8"/>
  <c r="B546" i="8"/>
  <c r="M545" i="8"/>
  <c r="B545" i="8"/>
  <c r="M544" i="8"/>
  <c r="B544" i="8"/>
  <c r="M543" i="8"/>
  <c r="B543" i="8"/>
  <c r="M542" i="8"/>
  <c r="B542" i="8"/>
  <c r="M541" i="8"/>
  <c r="B541" i="8"/>
  <c r="M540" i="8"/>
  <c r="B540" i="8"/>
  <c r="M539" i="8"/>
  <c r="B539" i="8"/>
  <c r="M538" i="8"/>
  <c r="B538" i="8"/>
  <c r="M537" i="8"/>
  <c r="B537" i="8"/>
  <c r="M536" i="8"/>
  <c r="B536" i="8"/>
  <c r="M535" i="8"/>
  <c r="B535" i="8"/>
  <c r="M534" i="8"/>
  <c r="B534" i="8"/>
  <c r="M533" i="8"/>
  <c r="B533" i="8"/>
  <c r="M532" i="8"/>
  <c r="B532" i="8"/>
  <c r="M531" i="8"/>
  <c r="B531" i="8"/>
  <c r="M530" i="8"/>
  <c r="B530" i="8"/>
  <c r="M529" i="8"/>
  <c r="B529" i="8"/>
  <c r="M528" i="8"/>
  <c r="B528" i="8"/>
  <c r="M527" i="8"/>
  <c r="B527" i="8"/>
  <c r="M526" i="8"/>
  <c r="B526" i="8"/>
  <c r="M525" i="8"/>
  <c r="B525" i="8"/>
  <c r="M524" i="8"/>
  <c r="B524" i="8"/>
  <c r="M523" i="8"/>
  <c r="B523" i="8"/>
  <c r="M522" i="8"/>
  <c r="B522" i="8"/>
  <c r="M521" i="8"/>
  <c r="B521" i="8"/>
  <c r="M520" i="8"/>
  <c r="B520" i="8"/>
  <c r="M519" i="8"/>
  <c r="B519" i="8"/>
  <c r="M518" i="8"/>
  <c r="B518" i="8"/>
  <c r="M517" i="8"/>
  <c r="B517" i="8"/>
  <c r="M516" i="8"/>
  <c r="B516" i="8"/>
  <c r="M515" i="8"/>
  <c r="B515" i="8"/>
  <c r="M514" i="8"/>
  <c r="B514" i="8"/>
  <c r="M513" i="8"/>
  <c r="B513" i="8"/>
  <c r="M512" i="8"/>
  <c r="B512" i="8"/>
  <c r="M511" i="8"/>
  <c r="B511" i="8"/>
  <c r="M510" i="8"/>
  <c r="B510" i="8"/>
  <c r="M509" i="8"/>
  <c r="B509" i="8"/>
  <c r="M508" i="8"/>
  <c r="B508" i="8"/>
  <c r="M507" i="8"/>
  <c r="B507" i="8"/>
  <c r="M506" i="8"/>
  <c r="B506" i="8"/>
  <c r="M505" i="8"/>
  <c r="B505" i="8"/>
  <c r="M504" i="8"/>
  <c r="B504" i="8"/>
  <c r="M503" i="8"/>
  <c r="B503" i="8"/>
  <c r="M502" i="8"/>
  <c r="B502" i="8"/>
  <c r="M501" i="8"/>
  <c r="B501" i="8"/>
  <c r="M500" i="8"/>
  <c r="B500" i="8"/>
  <c r="M499" i="8"/>
  <c r="B499" i="8"/>
  <c r="M498" i="8"/>
  <c r="B498" i="8"/>
  <c r="M497" i="8"/>
  <c r="B497" i="8"/>
  <c r="M496" i="8"/>
  <c r="B496" i="8"/>
  <c r="M495" i="8"/>
  <c r="B495" i="8"/>
  <c r="M494" i="8"/>
  <c r="B494" i="8"/>
  <c r="M493" i="8"/>
  <c r="B493" i="8"/>
  <c r="M492" i="8"/>
  <c r="B492" i="8"/>
  <c r="M491" i="8"/>
  <c r="B491" i="8"/>
  <c r="M490" i="8"/>
  <c r="B490" i="8"/>
  <c r="M489" i="8"/>
  <c r="B489" i="8"/>
  <c r="M488" i="8"/>
  <c r="B488" i="8"/>
  <c r="M487" i="8"/>
  <c r="B487" i="8"/>
  <c r="M486" i="8"/>
  <c r="B486" i="8"/>
  <c r="M485" i="8"/>
  <c r="B485" i="8"/>
  <c r="M484" i="8"/>
  <c r="B484" i="8"/>
  <c r="M483" i="8"/>
  <c r="B483" i="8"/>
  <c r="M482" i="8"/>
  <c r="B482" i="8"/>
  <c r="M481" i="8"/>
  <c r="B481" i="8"/>
  <c r="M480" i="8"/>
  <c r="B480" i="8"/>
  <c r="M479" i="8"/>
  <c r="B479" i="8"/>
  <c r="M478" i="8"/>
  <c r="B478" i="8"/>
  <c r="M477" i="8"/>
  <c r="B477" i="8"/>
  <c r="M476" i="8"/>
  <c r="B476" i="8"/>
  <c r="M475" i="8"/>
  <c r="B475" i="8"/>
  <c r="M474" i="8"/>
  <c r="B474" i="8"/>
  <c r="M473" i="8"/>
  <c r="B473" i="8"/>
  <c r="M472" i="8"/>
  <c r="B472" i="8"/>
  <c r="M471" i="8"/>
  <c r="B471" i="8"/>
  <c r="M470" i="8"/>
  <c r="B470" i="8"/>
  <c r="M469" i="8"/>
  <c r="B469" i="8"/>
  <c r="M468" i="8"/>
  <c r="B468" i="8"/>
  <c r="M467" i="8"/>
  <c r="B467" i="8"/>
  <c r="M466" i="8"/>
  <c r="B466" i="8"/>
  <c r="M465" i="8"/>
  <c r="B465" i="8"/>
  <c r="M464" i="8"/>
  <c r="B464" i="8"/>
  <c r="M463" i="8"/>
  <c r="B463" i="8"/>
  <c r="M462" i="8"/>
  <c r="B462" i="8"/>
  <c r="M461" i="8"/>
  <c r="B461" i="8"/>
  <c r="M460" i="8"/>
  <c r="B460" i="8"/>
  <c r="M459" i="8"/>
  <c r="B459" i="8"/>
  <c r="M458" i="8"/>
  <c r="B458" i="8"/>
  <c r="M457" i="8"/>
  <c r="B457" i="8"/>
  <c r="M456" i="8"/>
  <c r="B456" i="8"/>
  <c r="M455" i="8"/>
  <c r="B455" i="8"/>
  <c r="M454" i="8"/>
  <c r="B454" i="8"/>
  <c r="M453" i="8"/>
  <c r="B453" i="8"/>
  <c r="M452" i="8"/>
  <c r="B452" i="8"/>
  <c r="M451" i="8"/>
  <c r="B451" i="8"/>
  <c r="M450" i="8"/>
  <c r="B450" i="8"/>
  <c r="M449" i="8"/>
  <c r="B449" i="8"/>
  <c r="M448" i="8"/>
  <c r="B448" i="8"/>
  <c r="M447" i="8"/>
  <c r="B447" i="8"/>
  <c r="M446" i="8"/>
  <c r="B446" i="8"/>
  <c r="M445" i="8"/>
  <c r="B445" i="8"/>
  <c r="M444" i="8"/>
  <c r="B444" i="8"/>
  <c r="M443" i="8"/>
  <c r="B443" i="8"/>
  <c r="M442" i="8"/>
  <c r="B442" i="8"/>
  <c r="M441" i="8"/>
  <c r="B441" i="8"/>
  <c r="M440" i="8"/>
  <c r="B440" i="8"/>
  <c r="M439" i="8"/>
  <c r="B439" i="8"/>
  <c r="M438" i="8"/>
  <c r="B438" i="8"/>
  <c r="M437" i="8"/>
  <c r="B437" i="8"/>
  <c r="M436" i="8"/>
  <c r="B436" i="8"/>
  <c r="M435" i="8"/>
  <c r="B435" i="8"/>
  <c r="M434" i="8"/>
  <c r="B434" i="8"/>
  <c r="M433" i="8"/>
  <c r="B433" i="8"/>
  <c r="M432" i="8"/>
  <c r="B432" i="8"/>
  <c r="M431" i="8"/>
  <c r="B431" i="8"/>
  <c r="M430" i="8"/>
  <c r="B430" i="8"/>
  <c r="M429" i="8"/>
  <c r="B429" i="8"/>
  <c r="M428" i="8"/>
  <c r="B428" i="8"/>
  <c r="M427" i="8"/>
  <c r="B427" i="8"/>
  <c r="M426" i="8"/>
  <c r="B426" i="8"/>
  <c r="M425" i="8"/>
  <c r="B425" i="8"/>
  <c r="M424" i="8"/>
  <c r="B424" i="8"/>
  <c r="M423" i="8"/>
  <c r="B423" i="8"/>
  <c r="M422" i="8"/>
  <c r="B422" i="8"/>
  <c r="M421" i="8"/>
  <c r="B421" i="8"/>
  <c r="M420" i="8"/>
  <c r="B420" i="8"/>
  <c r="M419" i="8"/>
  <c r="B419" i="8"/>
  <c r="M418" i="8"/>
  <c r="B418" i="8"/>
  <c r="M417" i="8"/>
  <c r="B417" i="8"/>
  <c r="M416" i="8"/>
  <c r="B416" i="8"/>
  <c r="M415" i="8"/>
  <c r="B415" i="8"/>
  <c r="M414" i="8"/>
  <c r="B414" i="8"/>
  <c r="M413" i="8"/>
  <c r="B413" i="8"/>
  <c r="M412" i="8"/>
  <c r="B412" i="8"/>
  <c r="M411" i="8"/>
  <c r="B411" i="8"/>
  <c r="M410" i="8"/>
  <c r="B410" i="8"/>
  <c r="M409" i="8"/>
  <c r="B409" i="8"/>
  <c r="M408" i="8"/>
  <c r="B408" i="8"/>
  <c r="M407" i="8"/>
  <c r="B407" i="8"/>
  <c r="M406" i="8"/>
  <c r="B406" i="8"/>
  <c r="M405" i="8"/>
  <c r="B405" i="8"/>
  <c r="M404" i="8"/>
  <c r="B404" i="8"/>
  <c r="M403" i="8"/>
  <c r="B403" i="8"/>
  <c r="M402" i="8"/>
  <c r="B402" i="8"/>
  <c r="M401" i="8"/>
  <c r="B401" i="8"/>
  <c r="M400" i="8"/>
  <c r="B400" i="8"/>
  <c r="M399" i="8"/>
  <c r="B399" i="8"/>
  <c r="M398" i="8"/>
  <c r="B398" i="8"/>
  <c r="M397" i="8"/>
  <c r="B397" i="8"/>
  <c r="M396" i="8"/>
  <c r="B396" i="8"/>
  <c r="M395" i="8"/>
  <c r="B395" i="8"/>
  <c r="M394" i="8"/>
  <c r="B394" i="8"/>
  <c r="M393" i="8"/>
  <c r="B393" i="8"/>
  <c r="M392" i="8"/>
  <c r="B392" i="8"/>
  <c r="M391" i="8"/>
  <c r="B391" i="8"/>
  <c r="M390" i="8"/>
  <c r="B390" i="8"/>
  <c r="M389" i="8"/>
  <c r="B389" i="8"/>
  <c r="M388" i="8"/>
  <c r="B388" i="8"/>
  <c r="M387" i="8"/>
  <c r="B387" i="8"/>
  <c r="M386" i="8"/>
  <c r="B386" i="8"/>
  <c r="M385" i="8"/>
  <c r="B385" i="8"/>
  <c r="M384" i="8"/>
  <c r="B384" i="8"/>
  <c r="M383" i="8"/>
  <c r="B383" i="8"/>
  <c r="M382" i="8"/>
  <c r="B382" i="8"/>
  <c r="M381" i="8"/>
  <c r="B381" i="8"/>
  <c r="M380" i="8"/>
  <c r="B380" i="8"/>
  <c r="M379" i="8"/>
  <c r="B379" i="8"/>
  <c r="M378" i="8"/>
  <c r="B378" i="8"/>
  <c r="M377" i="8"/>
  <c r="B377" i="8"/>
  <c r="M376" i="8"/>
  <c r="B376" i="8"/>
  <c r="M375" i="8"/>
  <c r="B375" i="8"/>
  <c r="M374" i="8"/>
  <c r="B374" i="8"/>
  <c r="M373" i="8"/>
  <c r="B373" i="8"/>
  <c r="M372" i="8"/>
  <c r="B372" i="8"/>
  <c r="M371" i="8"/>
  <c r="B371" i="8"/>
  <c r="M370" i="8"/>
  <c r="B370" i="8"/>
  <c r="M369" i="8"/>
  <c r="B369" i="8"/>
  <c r="M368" i="8"/>
  <c r="B368" i="8"/>
  <c r="M367" i="8"/>
  <c r="B367" i="8"/>
  <c r="M366" i="8"/>
  <c r="B366" i="8"/>
  <c r="M365" i="8"/>
  <c r="B365" i="8"/>
  <c r="M364" i="8"/>
  <c r="B364" i="8"/>
  <c r="M363" i="8"/>
  <c r="B363" i="8"/>
  <c r="M362" i="8"/>
  <c r="B362" i="8"/>
  <c r="M361" i="8"/>
  <c r="B361" i="8"/>
  <c r="M360" i="8"/>
  <c r="B360" i="8"/>
  <c r="M359" i="8"/>
  <c r="B359" i="8"/>
  <c r="M358" i="8"/>
  <c r="B358" i="8"/>
  <c r="M357" i="8"/>
  <c r="B357" i="8"/>
  <c r="M356" i="8"/>
  <c r="B356" i="8"/>
  <c r="M355" i="8"/>
  <c r="B355" i="8"/>
  <c r="M354" i="8"/>
  <c r="B354" i="8"/>
  <c r="M353" i="8"/>
  <c r="B353" i="8"/>
  <c r="M352" i="8"/>
  <c r="B352" i="8"/>
  <c r="M351" i="8"/>
  <c r="B351" i="8"/>
  <c r="M350" i="8"/>
  <c r="B350" i="8"/>
  <c r="M349" i="8"/>
  <c r="B349" i="8"/>
  <c r="M348" i="8"/>
  <c r="B348" i="8"/>
  <c r="M347" i="8"/>
  <c r="B347" i="8"/>
  <c r="M346" i="8"/>
  <c r="B346" i="8"/>
  <c r="M345" i="8"/>
  <c r="B345" i="8"/>
  <c r="M344" i="8"/>
  <c r="B344" i="8"/>
  <c r="M343" i="8"/>
  <c r="B343" i="8"/>
  <c r="M342" i="8"/>
  <c r="B342" i="8"/>
  <c r="M341" i="8"/>
  <c r="B341" i="8"/>
  <c r="M340" i="8"/>
  <c r="B340" i="8"/>
  <c r="M339" i="8"/>
  <c r="B339" i="8"/>
  <c r="M338" i="8"/>
  <c r="B338" i="8"/>
  <c r="M337" i="8"/>
  <c r="B337" i="8"/>
  <c r="M336" i="8"/>
  <c r="B336" i="8"/>
  <c r="M335" i="8"/>
  <c r="B335" i="8"/>
  <c r="M334" i="8"/>
  <c r="B334" i="8"/>
  <c r="M333" i="8"/>
  <c r="B333" i="8"/>
  <c r="M332" i="8"/>
  <c r="B332" i="8"/>
  <c r="M331" i="8"/>
  <c r="B331" i="8"/>
  <c r="M330" i="8"/>
  <c r="B330" i="8"/>
  <c r="M329" i="8"/>
  <c r="B329" i="8"/>
  <c r="M328" i="8"/>
  <c r="B328" i="8"/>
  <c r="M327" i="8"/>
  <c r="B327" i="8"/>
  <c r="M326" i="8"/>
  <c r="B326" i="8"/>
  <c r="M325" i="8"/>
  <c r="B325" i="8"/>
  <c r="M324" i="8"/>
  <c r="B324" i="8"/>
  <c r="M323" i="8"/>
  <c r="B323" i="8"/>
  <c r="M322" i="8"/>
  <c r="B322" i="8"/>
  <c r="M321" i="8"/>
  <c r="B321" i="8"/>
  <c r="M320" i="8"/>
  <c r="B320" i="8"/>
  <c r="M319" i="8"/>
  <c r="B319" i="8"/>
  <c r="M318" i="8"/>
  <c r="B318" i="8"/>
  <c r="M317" i="8"/>
  <c r="B317" i="8"/>
  <c r="M316" i="8"/>
  <c r="B316" i="8"/>
  <c r="M315" i="8"/>
  <c r="B315" i="8"/>
  <c r="M314" i="8"/>
  <c r="B314" i="8"/>
  <c r="M313" i="8"/>
  <c r="B313" i="8"/>
  <c r="M312" i="8"/>
  <c r="B312" i="8"/>
  <c r="M311" i="8"/>
  <c r="B311" i="8"/>
  <c r="M310" i="8"/>
  <c r="B310" i="8"/>
  <c r="M309" i="8"/>
  <c r="B309" i="8"/>
  <c r="M308" i="8"/>
  <c r="B308" i="8"/>
  <c r="M307" i="8"/>
  <c r="B307" i="8"/>
  <c r="M306" i="8"/>
  <c r="B306" i="8"/>
  <c r="M305" i="8"/>
  <c r="B305" i="8"/>
  <c r="M304" i="8"/>
  <c r="B304" i="8"/>
  <c r="M303" i="8"/>
  <c r="B303" i="8"/>
  <c r="M302" i="8"/>
  <c r="B302" i="8"/>
  <c r="M301" i="8"/>
  <c r="B301" i="8"/>
  <c r="M300" i="8"/>
  <c r="B300" i="8"/>
  <c r="M299" i="8"/>
  <c r="B299" i="8"/>
  <c r="M298" i="8"/>
  <c r="B298" i="8"/>
  <c r="M297" i="8"/>
  <c r="B297" i="8"/>
  <c r="M296" i="8"/>
  <c r="B296" i="8"/>
  <c r="M295" i="8"/>
  <c r="B295" i="8"/>
  <c r="M294" i="8"/>
  <c r="B294" i="8"/>
  <c r="M293" i="8"/>
  <c r="B293" i="8"/>
  <c r="M292" i="8"/>
  <c r="B292" i="8"/>
  <c r="M291" i="8"/>
  <c r="B291" i="8"/>
  <c r="M290" i="8"/>
  <c r="B290" i="8"/>
  <c r="M289" i="8"/>
  <c r="B289" i="8"/>
  <c r="M288" i="8"/>
  <c r="B288" i="8"/>
  <c r="M287" i="8"/>
  <c r="B287" i="8"/>
  <c r="M286" i="8"/>
  <c r="B286" i="8"/>
  <c r="M285" i="8"/>
  <c r="B285" i="8"/>
  <c r="M284" i="8"/>
  <c r="B284" i="8"/>
  <c r="M283" i="8"/>
  <c r="B283" i="8"/>
  <c r="M282" i="8"/>
  <c r="B282" i="8"/>
  <c r="M281" i="8"/>
  <c r="B281" i="8"/>
  <c r="M280" i="8"/>
  <c r="B280" i="8"/>
  <c r="M279" i="8"/>
  <c r="B279" i="8"/>
  <c r="M278" i="8"/>
  <c r="B278" i="8"/>
  <c r="M277" i="8"/>
  <c r="B277" i="8"/>
  <c r="M276" i="8"/>
  <c r="B276" i="8"/>
  <c r="M275" i="8"/>
  <c r="B275" i="8"/>
  <c r="M274" i="8"/>
  <c r="B274" i="8"/>
  <c r="M273" i="8"/>
  <c r="B273" i="8"/>
  <c r="M272" i="8"/>
  <c r="B272" i="8"/>
  <c r="M271" i="8"/>
  <c r="B271" i="8"/>
  <c r="M270" i="8"/>
  <c r="B270" i="8"/>
  <c r="M269" i="8"/>
  <c r="B269" i="8"/>
  <c r="M268" i="8"/>
  <c r="B268" i="8"/>
  <c r="M267" i="8"/>
  <c r="B267" i="8"/>
  <c r="M266" i="8"/>
  <c r="B266" i="8"/>
  <c r="M265" i="8"/>
  <c r="B265" i="8"/>
  <c r="M264" i="8"/>
  <c r="B264" i="8"/>
  <c r="M263" i="8"/>
  <c r="B263" i="8"/>
  <c r="M262" i="8"/>
  <c r="B262" i="8"/>
  <c r="M261" i="8"/>
  <c r="B261" i="8"/>
  <c r="M260" i="8"/>
  <c r="B260" i="8"/>
  <c r="M259" i="8"/>
  <c r="B259" i="8"/>
  <c r="M258" i="8"/>
  <c r="B258" i="8"/>
  <c r="M257" i="8"/>
  <c r="B257" i="8"/>
  <c r="M256" i="8"/>
  <c r="B256" i="8"/>
  <c r="M255" i="8"/>
  <c r="B255" i="8"/>
  <c r="M254" i="8"/>
  <c r="B254" i="8"/>
  <c r="M253" i="8"/>
  <c r="B253" i="8"/>
  <c r="M252" i="8"/>
  <c r="B252" i="8"/>
  <c r="M251" i="8"/>
  <c r="B251" i="8"/>
  <c r="M250" i="8"/>
  <c r="B250" i="8"/>
  <c r="M249" i="8"/>
  <c r="B249" i="8"/>
  <c r="M248" i="8"/>
  <c r="B248" i="8"/>
  <c r="M247" i="8"/>
  <c r="B247" i="8"/>
  <c r="M246" i="8"/>
  <c r="B246" i="8"/>
  <c r="M245" i="8"/>
  <c r="B245" i="8"/>
  <c r="M244" i="8"/>
  <c r="B244" i="8"/>
  <c r="M243" i="8"/>
  <c r="B243" i="8"/>
  <c r="M242" i="8"/>
  <c r="B242" i="8"/>
  <c r="M241" i="8"/>
  <c r="B241" i="8"/>
  <c r="M240" i="8"/>
  <c r="B240" i="8"/>
  <c r="M239" i="8"/>
  <c r="B239" i="8"/>
  <c r="M238" i="8"/>
  <c r="B238" i="8"/>
  <c r="M237" i="8"/>
  <c r="B237" i="8"/>
  <c r="M236" i="8"/>
  <c r="B236" i="8"/>
  <c r="M235" i="8"/>
  <c r="B235" i="8"/>
  <c r="M234" i="8"/>
  <c r="B234" i="8"/>
  <c r="M233" i="8"/>
  <c r="B233" i="8"/>
  <c r="M232" i="8"/>
  <c r="B232" i="8"/>
  <c r="M231" i="8"/>
  <c r="B231" i="8"/>
  <c r="M230" i="8"/>
  <c r="B230" i="8"/>
  <c r="M229" i="8"/>
  <c r="B229" i="8"/>
  <c r="M228" i="8"/>
  <c r="B228" i="8"/>
  <c r="M227" i="8"/>
  <c r="B227" i="8"/>
  <c r="M226" i="8"/>
  <c r="B226" i="8"/>
  <c r="M225" i="8"/>
  <c r="B225" i="8"/>
  <c r="M224" i="8"/>
  <c r="B224" i="8"/>
  <c r="M223" i="8"/>
  <c r="B223" i="8"/>
  <c r="M222" i="8"/>
  <c r="B222" i="8"/>
  <c r="M221" i="8"/>
  <c r="B221" i="8"/>
  <c r="M220" i="8"/>
  <c r="B220" i="8"/>
  <c r="M219" i="8"/>
  <c r="B219" i="8"/>
  <c r="M218" i="8"/>
  <c r="B218" i="8"/>
  <c r="M217" i="8"/>
  <c r="B217" i="8"/>
  <c r="M216" i="8"/>
  <c r="B216" i="8"/>
  <c r="M215" i="8"/>
  <c r="B215" i="8"/>
  <c r="M214" i="8"/>
  <c r="B214" i="8"/>
  <c r="M213" i="8"/>
  <c r="B213" i="8"/>
  <c r="M212" i="8"/>
  <c r="B212" i="8"/>
  <c r="M211" i="8"/>
  <c r="B211" i="8"/>
  <c r="M210" i="8"/>
  <c r="B210" i="8"/>
  <c r="M209" i="8"/>
  <c r="B209" i="8"/>
  <c r="M208" i="8"/>
  <c r="B208" i="8"/>
  <c r="M207" i="8"/>
  <c r="B207" i="8"/>
  <c r="M206" i="8"/>
  <c r="B206" i="8"/>
  <c r="M205" i="8"/>
  <c r="B205" i="8"/>
  <c r="M204" i="8"/>
  <c r="B204" i="8"/>
  <c r="M203" i="8"/>
  <c r="B203" i="8"/>
  <c r="M202" i="8"/>
  <c r="B202" i="8"/>
  <c r="M201" i="8"/>
  <c r="B201" i="8"/>
  <c r="M200" i="8"/>
  <c r="B200" i="8"/>
  <c r="M199" i="8"/>
  <c r="B199" i="8"/>
  <c r="M198" i="8"/>
  <c r="B198" i="8"/>
  <c r="M197" i="8"/>
  <c r="B197" i="8"/>
  <c r="M196" i="8"/>
  <c r="B196" i="8"/>
  <c r="M195" i="8"/>
  <c r="B195" i="8"/>
  <c r="M194" i="8"/>
  <c r="B194" i="8"/>
  <c r="M193" i="8"/>
  <c r="B193" i="8"/>
  <c r="M192" i="8"/>
  <c r="B192" i="8"/>
  <c r="M191" i="8"/>
  <c r="B191" i="8"/>
  <c r="M190" i="8"/>
  <c r="B190" i="8"/>
  <c r="M189" i="8"/>
  <c r="B189" i="8"/>
  <c r="M188" i="8"/>
  <c r="B188" i="8"/>
  <c r="M187" i="8"/>
  <c r="B187" i="8"/>
  <c r="M186" i="8"/>
  <c r="B186" i="8"/>
  <c r="M185" i="8"/>
  <c r="B185" i="8"/>
  <c r="M184" i="8"/>
  <c r="B184" i="8"/>
  <c r="M183" i="8"/>
  <c r="B183" i="8"/>
  <c r="M182" i="8"/>
  <c r="B182" i="8"/>
  <c r="M181" i="8"/>
  <c r="B181" i="8"/>
  <c r="M180" i="8"/>
  <c r="B180" i="8"/>
  <c r="M179" i="8"/>
  <c r="B179" i="8"/>
  <c r="M178" i="8"/>
  <c r="B178" i="8"/>
  <c r="M177" i="8"/>
  <c r="B177" i="8"/>
  <c r="M176" i="8"/>
  <c r="B176" i="8"/>
  <c r="M175" i="8"/>
  <c r="B175" i="8"/>
  <c r="M174" i="8"/>
  <c r="B174" i="8"/>
  <c r="M173" i="8"/>
  <c r="B173" i="8"/>
  <c r="M172" i="8"/>
  <c r="B172" i="8"/>
  <c r="M171" i="8"/>
  <c r="B171" i="8"/>
  <c r="M170" i="8"/>
  <c r="B170" i="8"/>
  <c r="M169" i="8"/>
  <c r="B169" i="8"/>
  <c r="M168" i="8"/>
  <c r="B168" i="8"/>
  <c r="M167" i="8"/>
  <c r="B167" i="8"/>
  <c r="M166" i="8"/>
  <c r="B166" i="8"/>
  <c r="M165" i="8"/>
  <c r="B165" i="8"/>
  <c r="M164" i="8"/>
  <c r="B164" i="8"/>
  <c r="M163" i="8"/>
  <c r="B163" i="8"/>
  <c r="M162" i="8"/>
  <c r="B162" i="8"/>
  <c r="M161" i="8"/>
  <c r="B161" i="8"/>
  <c r="M160" i="8"/>
  <c r="B160" i="8"/>
  <c r="M159" i="8"/>
  <c r="B159" i="8"/>
  <c r="M158" i="8"/>
  <c r="B158" i="8"/>
  <c r="M157" i="8"/>
  <c r="B157" i="8"/>
  <c r="M156" i="8"/>
  <c r="B156" i="8"/>
  <c r="M155" i="8"/>
  <c r="B155" i="8"/>
  <c r="M154" i="8"/>
  <c r="B154" i="8"/>
  <c r="M153" i="8"/>
  <c r="B153" i="8"/>
  <c r="M152" i="8"/>
  <c r="B152" i="8"/>
  <c r="M151" i="8"/>
  <c r="B151" i="8"/>
  <c r="M150" i="8"/>
  <c r="B150" i="8"/>
  <c r="M149" i="8"/>
  <c r="B149" i="8"/>
  <c r="M148" i="8"/>
  <c r="B148" i="8"/>
  <c r="M147" i="8"/>
  <c r="B147" i="8"/>
  <c r="M146" i="8"/>
  <c r="B146" i="8"/>
  <c r="M145" i="8"/>
  <c r="B145" i="8"/>
  <c r="M144" i="8"/>
  <c r="B144" i="8"/>
  <c r="M143" i="8"/>
  <c r="B143" i="8"/>
  <c r="M142" i="8"/>
  <c r="B142" i="8"/>
  <c r="M141" i="8"/>
  <c r="B141" i="8"/>
  <c r="M140" i="8"/>
  <c r="B140" i="8"/>
  <c r="M139" i="8"/>
  <c r="B139" i="8"/>
  <c r="M138" i="8"/>
  <c r="B138" i="8"/>
  <c r="M137" i="8"/>
  <c r="B137" i="8"/>
  <c r="M136" i="8"/>
  <c r="B136" i="8"/>
  <c r="M135" i="8"/>
  <c r="B135" i="8"/>
  <c r="M134" i="8"/>
  <c r="B134" i="8"/>
  <c r="M133" i="8"/>
  <c r="B133" i="8"/>
  <c r="M132" i="8"/>
  <c r="B132" i="8"/>
  <c r="M131" i="8"/>
  <c r="B131" i="8"/>
  <c r="M130" i="8"/>
  <c r="B130" i="8"/>
  <c r="M129" i="8"/>
  <c r="B129" i="8"/>
  <c r="M128" i="8"/>
  <c r="B128" i="8"/>
  <c r="M127" i="8"/>
  <c r="B127" i="8"/>
  <c r="M126" i="8"/>
  <c r="B126" i="8"/>
  <c r="M125" i="8"/>
  <c r="B125" i="8"/>
  <c r="M124" i="8"/>
  <c r="B124" i="8"/>
  <c r="M123" i="8"/>
  <c r="B123" i="8"/>
  <c r="M122" i="8"/>
  <c r="B122" i="8"/>
  <c r="M121" i="8"/>
  <c r="B121" i="8"/>
  <c r="M120" i="8"/>
  <c r="B120" i="8"/>
  <c r="M119" i="8"/>
  <c r="B119" i="8"/>
  <c r="M118" i="8"/>
  <c r="B118" i="8"/>
  <c r="M117" i="8"/>
  <c r="B117" i="8"/>
  <c r="M116" i="8"/>
  <c r="B116" i="8"/>
  <c r="M115" i="8"/>
  <c r="B115" i="8"/>
  <c r="M114" i="8"/>
  <c r="B114" i="8"/>
  <c r="M113" i="8"/>
  <c r="B113" i="8"/>
  <c r="M112" i="8"/>
  <c r="B112" i="8"/>
  <c r="M111" i="8"/>
  <c r="B111" i="8"/>
  <c r="M110" i="8"/>
  <c r="B110" i="8"/>
  <c r="M109" i="8"/>
  <c r="B109" i="8"/>
  <c r="M108" i="8"/>
  <c r="B108" i="8"/>
  <c r="M107" i="8"/>
  <c r="B107" i="8"/>
  <c r="M106" i="8"/>
  <c r="B106" i="8"/>
  <c r="M105" i="8"/>
  <c r="B105" i="8"/>
  <c r="M104" i="8"/>
  <c r="B104" i="8"/>
  <c r="M103" i="8"/>
  <c r="B103" i="8"/>
  <c r="M102" i="8"/>
  <c r="B102" i="8"/>
  <c r="M101" i="8"/>
  <c r="B101" i="8"/>
  <c r="M100" i="8"/>
  <c r="B100" i="8"/>
  <c r="M99" i="8"/>
  <c r="B99" i="8"/>
  <c r="M98" i="8"/>
  <c r="B98" i="8"/>
  <c r="M97" i="8"/>
  <c r="B97" i="8"/>
  <c r="M96" i="8"/>
  <c r="B96" i="8"/>
  <c r="M95" i="8"/>
  <c r="B95" i="8"/>
  <c r="M94" i="8"/>
  <c r="B94" i="8"/>
  <c r="M93" i="8"/>
  <c r="B93" i="8"/>
  <c r="M92" i="8"/>
  <c r="B92" i="8"/>
  <c r="M91" i="8"/>
  <c r="B91" i="8"/>
  <c r="M90" i="8"/>
  <c r="B90" i="8"/>
  <c r="M89" i="8"/>
  <c r="B89" i="8"/>
  <c r="M88" i="8"/>
  <c r="B88" i="8"/>
  <c r="M87" i="8"/>
  <c r="B87" i="8"/>
  <c r="M86" i="8"/>
  <c r="B86" i="8"/>
  <c r="M85" i="8"/>
  <c r="B85" i="8"/>
  <c r="M84" i="8"/>
  <c r="B84" i="8"/>
  <c r="M83" i="8"/>
  <c r="B83" i="8"/>
  <c r="M82" i="8"/>
  <c r="B82" i="8"/>
  <c r="M81" i="8"/>
  <c r="B81" i="8"/>
  <c r="M80" i="8"/>
  <c r="B80" i="8"/>
  <c r="M79" i="8"/>
  <c r="B79" i="8"/>
  <c r="M78" i="8"/>
  <c r="B78" i="8"/>
  <c r="M77" i="8"/>
  <c r="B77" i="8"/>
  <c r="M76" i="8"/>
  <c r="B76" i="8"/>
  <c r="M75" i="8"/>
  <c r="B75" i="8"/>
  <c r="M74" i="8"/>
  <c r="B74" i="8"/>
  <c r="M73" i="8"/>
  <c r="B73" i="8"/>
  <c r="M72" i="8"/>
  <c r="B72" i="8"/>
  <c r="M71" i="8"/>
  <c r="B71" i="8"/>
  <c r="M70" i="8"/>
  <c r="B70" i="8"/>
  <c r="M69" i="8"/>
  <c r="B69" i="8"/>
  <c r="M68" i="8"/>
  <c r="B68" i="8"/>
  <c r="M67" i="8"/>
  <c r="B67" i="8"/>
  <c r="M66" i="8"/>
  <c r="B66" i="8"/>
  <c r="M65" i="8"/>
  <c r="B65" i="8"/>
  <c r="M64" i="8"/>
  <c r="B64" i="8"/>
  <c r="M63" i="8"/>
  <c r="B63" i="8"/>
  <c r="M62" i="8"/>
  <c r="B62" i="8"/>
  <c r="M61" i="8"/>
  <c r="B61" i="8"/>
  <c r="M60" i="8"/>
  <c r="B60" i="8"/>
  <c r="M59" i="8"/>
  <c r="B59" i="8"/>
  <c r="M58" i="8"/>
  <c r="B58" i="8"/>
  <c r="M57" i="8"/>
  <c r="B57" i="8"/>
  <c r="M56" i="8"/>
  <c r="B56" i="8"/>
  <c r="M55" i="8"/>
  <c r="B55" i="8"/>
  <c r="M54" i="8"/>
  <c r="B54" i="8"/>
  <c r="M53" i="8"/>
  <c r="B53" i="8"/>
  <c r="M52" i="8"/>
  <c r="B52" i="8"/>
  <c r="M51" i="8"/>
  <c r="B51" i="8"/>
  <c r="M50" i="8"/>
  <c r="B50" i="8"/>
  <c r="M49" i="8"/>
  <c r="B49" i="8"/>
  <c r="M48" i="8"/>
  <c r="B48" i="8"/>
  <c r="M47" i="8"/>
  <c r="B47" i="8"/>
  <c r="M46" i="8"/>
  <c r="B46" i="8"/>
  <c r="M45" i="8"/>
  <c r="B45" i="8"/>
  <c r="M44" i="8"/>
  <c r="B44" i="8"/>
  <c r="M43" i="8"/>
  <c r="B43" i="8"/>
  <c r="M42" i="8"/>
  <c r="B42" i="8"/>
  <c r="M41" i="8"/>
  <c r="B41" i="8"/>
  <c r="M40" i="8"/>
  <c r="B40" i="8"/>
  <c r="M39" i="8"/>
  <c r="B39" i="8"/>
  <c r="M38" i="8"/>
  <c r="B38" i="8"/>
  <c r="M37" i="8"/>
  <c r="B37" i="8"/>
  <c r="M36" i="8"/>
  <c r="B36" i="8"/>
  <c r="M35" i="8"/>
  <c r="B35" i="8"/>
  <c r="M34" i="8"/>
  <c r="B34" i="8"/>
  <c r="M33" i="8"/>
  <c r="B33" i="8"/>
  <c r="M32" i="8"/>
  <c r="B32" i="8"/>
  <c r="M31" i="8"/>
  <c r="B31" i="8"/>
  <c r="M30" i="8"/>
  <c r="B30" i="8"/>
  <c r="M29" i="8"/>
  <c r="B29" i="8"/>
  <c r="M28" i="8"/>
  <c r="B28" i="8"/>
  <c r="M27" i="8"/>
  <c r="B27" i="8"/>
  <c r="M26" i="8"/>
  <c r="B26" i="8"/>
  <c r="M25" i="8"/>
  <c r="B25" i="8"/>
  <c r="M24" i="8"/>
  <c r="B24" i="8"/>
  <c r="M23" i="8"/>
  <c r="B23" i="8"/>
  <c r="M22" i="8"/>
  <c r="B22" i="8"/>
  <c r="M21" i="8"/>
  <c r="B21" i="8"/>
  <c r="M20" i="8"/>
  <c r="B20" i="8"/>
  <c r="M19" i="8"/>
  <c r="B19" i="8"/>
  <c r="M18" i="8"/>
  <c r="B18" i="8"/>
  <c r="M17" i="8"/>
  <c r="B17" i="8"/>
  <c r="M16" i="8"/>
  <c r="B16" i="8"/>
  <c r="M15" i="8"/>
  <c r="B15" i="8"/>
  <c r="M14" i="8"/>
  <c r="B14" i="8"/>
  <c r="M13" i="8"/>
  <c r="B13" i="8"/>
  <c r="M12" i="8"/>
  <c r="B12" i="8"/>
  <c r="M11" i="8"/>
  <c r="B11" i="8"/>
  <c r="M10" i="8"/>
  <c r="B10" i="8"/>
  <c r="M9" i="8"/>
  <c r="B9" i="8"/>
  <c r="M8" i="8"/>
  <c r="B8" i="8"/>
  <c r="M7" i="8"/>
  <c r="B7" i="8"/>
  <c r="M6" i="8"/>
  <c r="B6" i="8"/>
  <c r="M5" i="8"/>
  <c r="B5" i="8"/>
  <c r="B4" i="8"/>
  <c r="B2" i="8"/>
  <c r="K129" i="3" l="1"/>
  <c r="B129" i="3"/>
  <c r="K130" i="3"/>
  <c r="B130" i="3"/>
  <c r="L438" i="7" l="1"/>
  <c r="L439" i="7"/>
  <c r="L440" i="7"/>
  <c r="L441" i="7"/>
  <c r="L442" i="7"/>
  <c r="L443" i="7"/>
  <c r="L444" i="7"/>
  <c r="L445" i="7"/>
  <c r="L437" i="7"/>
  <c r="L436" i="7"/>
  <c r="L435" i="7"/>
  <c r="L433" i="7"/>
  <c r="L431" i="7"/>
  <c r="L428" i="7"/>
  <c r="L427" i="7"/>
  <c r="L422" i="7"/>
  <c r="L421" i="7"/>
  <c r="L419" i="7"/>
  <c r="L418" i="7"/>
  <c r="L417" i="7"/>
  <c r="L362" i="7"/>
  <c r="L551" i="7"/>
  <c r="L549" i="7"/>
  <c r="L546" i="7"/>
  <c r="L545" i="7"/>
  <c r="L543" i="7"/>
  <c r="L542" i="7"/>
  <c r="L541" i="7"/>
  <c r="L540" i="7"/>
  <c r="L536" i="7"/>
  <c r="L535" i="7"/>
  <c r="L533" i="7"/>
  <c r="L532" i="7"/>
  <c r="L531" i="7"/>
  <c r="L530" i="7"/>
  <c r="L529" i="7"/>
  <c r="L528" i="7"/>
  <c r="L527" i="7"/>
  <c r="L526" i="7"/>
  <c r="L525" i="7"/>
  <c r="L524" i="7"/>
  <c r="L523" i="7"/>
  <c r="L522" i="7"/>
  <c r="L521" i="7"/>
  <c r="L520" i="7"/>
  <c r="L519" i="7"/>
  <c r="L518" i="7"/>
  <c r="L517" i="7"/>
  <c r="L516" i="7"/>
  <c r="L515" i="7"/>
  <c r="L514" i="7"/>
  <c r="L513" i="7"/>
  <c r="L511" i="7"/>
  <c r="L506" i="7"/>
  <c r="L505" i="7"/>
  <c r="L501" i="7"/>
  <c r="L495" i="7"/>
  <c r="L492" i="7"/>
  <c r="L491" i="7"/>
  <c r="L482" i="7"/>
  <c r="L468" i="7"/>
  <c r="L467" i="7"/>
  <c r="L464" i="7"/>
  <c r="L463" i="7"/>
  <c r="L462" i="7"/>
  <c r="L457" i="7"/>
  <c r="L456" i="7"/>
  <c r="L455" i="7"/>
  <c r="L454" i="7"/>
  <c r="L453" i="7"/>
  <c r="L452" i="7"/>
  <c r="L451" i="7"/>
  <c r="L450" i="7"/>
  <c r="L449" i="7"/>
  <c r="L448" i="7"/>
  <c r="L447" i="7"/>
  <c r="L412" i="7"/>
  <c r="L411" i="7"/>
  <c r="L410" i="7"/>
  <c r="L409" i="7"/>
  <c r="L408" i="7"/>
  <c r="L387" i="7"/>
  <c r="L380" i="7"/>
  <c r="L379" i="7"/>
  <c r="L378" i="7"/>
  <c r="L377" i="7"/>
  <c r="L376" i="7"/>
  <c r="L372" i="7"/>
  <c r="L371" i="7"/>
  <c r="L370" i="7"/>
  <c r="K363" i="7"/>
  <c r="L359" i="7"/>
  <c r="L358" i="7"/>
  <c r="L357" i="7"/>
  <c r="L356" i="7"/>
  <c r="L355" i="7"/>
  <c r="L354" i="7"/>
  <c r="L353" i="7"/>
  <c r="L352" i="7"/>
  <c r="L351" i="7"/>
  <c r="L350" i="7"/>
  <c r="L349" i="7"/>
  <c r="L348" i="7"/>
  <c r="L347" i="7"/>
  <c r="L346" i="7"/>
  <c r="L345" i="7"/>
  <c r="L344" i="7"/>
  <c r="L343" i="7"/>
  <c r="L338" i="7"/>
  <c r="L337" i="7"/>
  <c r="L334" i="7"/>
  <c r="L332" i="7"/>
  <c r="L327" i="7"/>
  <c r="L322" i="7"/>
  <c r="L319" i="7"/>
  <c r="L318" i="7"/>
  <c r="L317" i="7"/>
  <c r="L312" i="7"/>
  <c r="L310" i="7"/>
  <c r="L291" i="7"/>
  <c r="L286" i="7"/>
  <c r="L276" i="7"/>
  <c r="L273" i="7"/>
  <c r="L272" i="7"/>
  <c r="L271" i="7"/>
  <c r="L270" i="7"/>
  <c r="L269" i="7"/>
  <c r="L268" i="7"/>
  <c r="L267" i="7"/>
  <c r="L253" i="7"/>
  <c r="L252" i="7"/>
  <c r="L227" i="7"/>
  <c r="L214" i="7"/>
  <c r="L213" i="7"/>
  <c r="L212" i="7"/>
  <c r="L211" i="7"/>
  <c r="L210" i="7"/>
  <c r="L209" i="7"/>
  <c r="L208" i="7"/>
  <c r="L207" i="7"/>
  <c r="L206" i="7"/>
  <c r="L205" i="7"/>
  <c r="L204" i="7"/>
  <c r="L203" i="7"/>
  <c r="L202" i="7"/>
  <c r="L201" i="7"/>
  <c r="L200" i="7"/>
  <c r="L199" i="7"/>
  <c r="L198" i="7"/>
  <c r="L197" i="7"/>
  <c r="L196" i="7"/>
  <c r="L195" i="7"/>
  <c r="L194" i="7"/>
  <c r="L193" i="7"/>
  <c r="L192" i="7"/>
  <c r="L183" i="7"/>
  <c r="L178" i="7"/>
  <c r="L167" i="7"/>
  <c r="L166" i="7"/>
  <c r="L165" i="7"/>
  <c r="L161" i="7"/>
  <c r="L150" i="7"/>
  <c r="L134" i="7"/>
  <c r="L133" i="7"/>
  <c r="L130" i="7"/>
  <c r="L120" i="7"/>
  <c r="L115" i="7"/>
  <c r="L114" i="7"/>
  <c r="L113" i="7"/>
  <c r="L112" i="7"/>
  <c r="L111" i="7"/>
  <c r="L110" i="7"/>
  <c r="L109" i="7"/>
  <c r="L108" i="7"/>
  <c r="L107" i="7"/>
  <c r="L106" i="7"/>
  <c r="L105" i="7"/>
  <c r="L104" i="7"/>
  <c r="L103" i="7"/>
  <c r="L102" i="7"/>
  <c r="L101" i="7"/>
  <c r="L100" i="7"/>
  <c r="L99" i="7"/>
  <c r="L98" i="7"/>
  <c r="L97" i="7"/>
  <c r="L96" i="7"/>
  <c r="L95" i="7"/>
  <c r="L94" i="7"/>
  <c r="L93" i="7"/>
  <c r="L92" i="7"/>
  <c r="L91" i="7"/>
  <c r="L90" i="7"/>
  <c r="L89" i="7"/>
  <c r="L88" i="7"/>
  <c r="L83" i="7"/>
  <c r="L73" i="7"/>
  <c r="L72" i="7"/>
  <c r="L59" i="7"/>
  <c r="L57" i="7"/>
  <c r="L56" i="7"/>
  <c r="L55" i="7"/>
  <c r="L50" i="7"/>
  <c r="L49" i="7"/>
  <c r="L48" i="7"/>
  <c r="L41" i="7"/>
  <c r="L40" i="7"/>
  <c r="L39" i="7"/>
  <c r="L34" i="7"/>
  <c r="L18" i="7"/>
  <c r="L17" i="7"/>
  <c r="L15" i="7"/>
  <c r="L8" i="7"/>
  <c r="L5" i="7"/>
  <c r="K362" i="7" l="1"/>
  <c r="L363" i="7"/>
  <c r="L455" i="6"/>
  <c r="L452" i="6"/>
  <c r="L444" i="6"/>
  <c r="L436" i="6"/>
  <c r="L430" i="6"/>
  <c r="L407" i="6"/>
  <c r="L406" i="6"/>
  <c r="L403" i="6"/>
  <c r="L402" i="6"/>
  <c r="L388" i="6"/>
  <c r="L387" i="6"/>
  <c r="L385" i="6"/>
  <c r="L384" i="6"/>
  <c r="L383" i="6"/>
  <c r="L381" i="6"/>
  <c r="L379" i="6"/>
  <c r="L376" i="6"/>
  <c r="L375" i="6"/>
  <c r="L370" i="6"/>
  <c r="L369" i="6"/>
  <c r="L367" i="6"/>
  <c r="L366" i="6"/>
  <c r="L365" i="6"/>
  <c r="L363" i="6"/>
  <c r="L362" i="6"/>
  <c r="L361" i="6"/>
  <c r="L333" i="6"/>
  <c r="L331" i="6"/>
  <c r="L330" i="6"/>
  <c r="L329" i="6"/>
  <c r="L313" i="6"/>
  <c r="L298" i="6"/>
  <c r="L296" i="6"/>
  <c r="L289" i="6"/>
  <c r="L255" i="6"/>
  <c r="L253" i="6"/>
  <c r="L251" i="6"/>
  <c r="L247" i="6"/>
  <c r="L199" i="6"/>
  <c r="L197" i="6"/>
  <c r="L193" i="6"/>
  <c r="L192" i="6"/>
  <c r="L190" i="6"/>
  <c r="L187" i="6"/>
  <c r="L185" i="6"/>
  <c r="L182" i="6"/>
  <c r="L181" i="6"/>
  <c r="L180" i="6"/>
  <c r="L179" i="6"/>
  <c r="L176" i="6"/>
  <c r="L174" i="6"/>
  <c r="L169" i="6"/>
  <c r="L166" i="6"/>
  <c r="L164" i="6"/>
  <c r="L163" i="6"/>
  <c r="L154" i="6"/>
  <c r="L153" i="6"/>
  <c r="L116" i="6"/>
  <c r="L115" i="6"/>
  <c r="L112" i="6"/>
  <c r="L97" i="6"/>
  <c r="L96" i="6"/>
  <c r="L95" i="6"/>
  <c r="L94" i="6"/>
  <c r="L90" i="6"/>
  <c r="L83" i="6"/>
  <c r="L54" i="6"/>
  <c r="L47" i="6"/>
  <c r="L40" i="6"/>
  <c r="L39" i="6"/>
  <c r="L36" i="6"/>
  <c r="L34" i="6"/>
  <c r="L31" i="6"/>
  <c r="L30" i="6"/>
  <c r="L6" i="6"/>
  <c r="L433" i="6"/>
  <c r="L461" i="1"/>
  <c r="L458" i="1"/>
  <c r="L450" i="1"/>
  <c r="L442" i="1"/>
  <c r="L439" i="1"/>
  <c r="L436" i="1"/>
  <c r="L413" i="1"/>
  <c r="L412" i="1"/>
  <c r="L409" i="1"/>
  <c r="L408" i="1"/>
  <c r="L394" i="1"/>
  <c r="L393" i="1"/>
  <c r="L391" i="1"/>
  <c r="L390" i="1"/>
  <c r="L389" i="1"/>
  <c r="L387" i="1"/>
  <c r="L385" i="1"/>
  <c r="L382" i="1"/>
  <c r="L381" i="1"/>
  <c r="L376" i="1"/>
  <c r="L375" i="1"/>
  <c r="L373" i="1"/>
  <c r="L372" i="1"/>
  <c r="L371" i="1"/>
  <c r="L369" i="1"/>
  <c r="L368" i="1"/>
  <c r="L367" i="1"/>
  <c r="L346" i="1"/>
  <c r="L338" i="1"/>
  <c r="L336" i="1"/>
  <c r="L335" i="1"/>
  <c r="L334" i="1"/>
  <c r="L318" i="1"/>
  <c r="L303" i="1"/>
  <c r="L301" i="1"/>
  <c r="L294" i="1"/>
  <c r="L260" i="1"/>
  <c r="L258" i="1"/>
  <c r="L254" i="1"/>
  <c r="L252" i="1"/>
  <c r="L204" i="1"/>
  <c r="L202" i="1"/>
  <c r="L198" i="1"/>
  <c r="L197" i="1"/>
  <c r="L195" i="1"/>
  <c r="L192" i="1"/>
  <c r="L190" i="1"/>
  <c r="L187" i="1"/>
  <c r="L186" i="1"/>
  <c r="L185" i="1"/>
  <c r="L184" i="1"/>
  <c r="L181" i="1"/>
  <c r="L179" i="1"/>
  <c r="L174" i="1"/>
  <c r="L171" i="1"/>
  <c r="L169" i="1"/>
  <c r="L168" i="1"/>
  <c r="L159" i="1"/>
  <c r="L158" i="1"/>
  <c r="L121" i="1"/>
  <c r="L120" i="1"/>
  <c r="L117" i="1"/>
  <c r="L102" i="1"/>
  <c r="L101" i="1"/>
  <c r="L100" i="1"/>
  <c r="L99" i="1"/>
  <c r="L95" i="1"/>
  <c r="L88" i="1"/>
  <c r="L59" i="1"/>
  <c r="L58" i="1"/>
  <c r="L55" i="1"/>
  <c r="L50" i="1"/>
  <c r="L49" i="1"/>
  <c r="L48" i="1"/>
  <c r="L41" i="1"/>
  <c r="L40" i="1"/>
  <c r="L39" i="1"/>
  <c r="L36" i="1"/>
  <c r="L34" i="1"/>
  <c r="L31" i="1"/>
  <c r="L30" i="1"/>
  <c r="L6" i="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2" i="3"/>
  <c r="L551" i="2"/>
  <c r="L549" i="2"/>
  <c r="L546" i="2"/>
  <c r="L545" i="2"/>
  <c r="L543" i="2"/>
  <c r="L542" i="2"/>
  <c r="L541" i="2"/>
  <c r="L540" i="2"/>
  <c r="L536" i="2"/>
  <c r="L535" i="2"/>
  <c r="L533" i="2"/>
  <c r="L532" i="2"/>
  <c r="L531" i="2"/>
  <c r="L530" i="2"/>
  <c r="L529" i="2"/>
  <c r="L528" i="2"/>
  <c r="L527" i="2"/>
  <c r="L526" i="2"/>
  <c r="L525" i="2"/>
  <c r="L524" i="2"/>
  <c r="L523" i="2"/>
  <c r="L522" i="2"/>
  <c r="L521" i="2"/>
  <c r="L520" i="2"/>
  <c r="L519" i="2"/>
  <c r="L518" i="2"/>
  <c r="L517" i="2"/>
  <c r="L516" i="2"/>
  <c r="L515" i="2"/>
  <c r="L514" i="2"/>
  <c r="L513" i="2"/>
  <c r="L511" i="2"/>
  <c r="L506" i="2"/>
  <c r="L505" i="2"/>
  <c r="L501" i="2"/>
  <c r="L482" i="2"/>
  <c r="L468" i="2"/>
  <c r="L467" i="2"/>
  <c r="L464" i="2"/>
  <c r="L463" i="2"/>
  <c r="L462" i="2"/>
  <c r="L457" i="2"/>
  <c r="L456" i="2"/>
  <c r="L455" i="2"/>
  <c r="L454" i="2"/>
  <c r="L453" i="2"/>
  <c r="L452" i="2"/>
  <c r="L451" i="2"/>
  <c r="L450" i="2"/>
  <c r="L449" i="2"/>
  <c r="L448" i="2"/>
  <c r="L447" i="2"/>
  <c r="L445" i="2"/>
  <c r="L444" i="2"/>
  <c r="L443" i="2"/>
  <c r="L442" i="2"/>
  <c r="L441" i="2"/>
  <c r="L440" i="2"/>
  <c r="L439" i="2"/>
  <c r="L438" i="2"/>
  <c r="L437" i="2"/>
  <c r="L435" i="2"/>
  <c r="L433" i="2"/>
  <c r="L431" i="2"/>
  <c r="L428" i="2"/>
  <c r="L425" i="2"/>
  <c r="L424" i="2"/>
  <c r="L422" i="2"/>
  <c r="L421" i="2"/>
  <c r="L420" i="2"/>
  <c r="L418" i="2"/>
  <c r="L412" i="2"/>
  <c r="L411" i="2"/>
  <c r="L410" i="2"/>
  <c r="L409" i="2"/>
  <c r="L408" i="2"/>
  <c r="L387" i="2"/>
  <c r="L380" i="2"/>
  <c r="L379" i="2"/>
  <c r="L378" i="2"/>
  <c r="L377" i="2"/>
  <c r="L376" i="2"/>
  <c r="L372" i="2"/>
  <c r="L371" i="2"/>
  <c r="L361" i="2"/>
  <c r="L360" i="2"/>
  <c r="L359" i="2"/>
  <c r="L358" i="2"/>
  <c r="L357" i="2"/>
  <c r="L356" i="2"/>
  <c r="L355" i="2"/>
  <c r="L354" i="2"/>
  <c r="L353" i="2"/>
  <c r="L352" i="2"/>
  <c r="L351" i="2"/>
  <c r="L350" i="2"/>
  <c r="L349" i="2"/>
  <c r="L348" i="2"/>
  <c r="L347" i="2"/>
  <c r="L346" i="2"/>
  <c r="L345" i="2"/>
  <c r="L340" i="2"/>
  <c r="L339" i="2"/>
  <c r="L336" i="2"/>
  <c r="L334" i="2"/>
  <c r="L329" i="2"/>
  <c r="L324" i="2"/>
  <c r="L321" i="2"/>
  <c r="L320" i="2"/>
  <c r="L319" i="2"/>
  <c r="L314" i="2"/>
  <c r="L312" i="2"/>
  <c r="L293" i="2"/>
  <c r="L288" i="2"/>
  <c r="L278" i="2"/>
  <c r="L275" i="2"/>
  <c r="L274" i="2"/>
  <c r="L273" i="2"/>
  <c r="L272" i="2"/>
  <c r="L271" i="2"/>
  <c r="L270" i="2"/>
  <c r="L269" i="2"/>
  <c r="L255" i="2"/>
  <c r="L254" i="2"/>
  <c r="L229" i="2"/>
  <c r="L216" i="2"/>
  <c r="L215" i="2"/>
  <c r="L214" i="2"/>
  <c r="L213" i="2"/>
  <c r="L212" i="2"/>
  <c r="L211" i="2"/>
  <c r="L210" i="2"/>
  <c r="L209" i="2"/>
  <c r="L208" i="2"/>
  <c r="L207" i="2"/>
  <c r="L206" i="2"/>
  <c r="L205" i="2"/>
  <c r="L204" i="2"/>
  <c r="L203" i="2"/>
  <c r="L202" i="2"/>
  <c r="L201" i="2"/>
  <c r="L200" i="2"/>
  <c r="L199" i="2"/>
  <c r="L198" i="2"/>
  <c r="L197" i="2"/>
  <c r="L196" i="2"/>
  <c r="L195" i="2"/>
  <c r="L194" i="2"/>
  <c r="L185" i="2"/>
  <c r="L180" i="2"/>
  <c r="L169" i="2"/>
  <c r="L168" i="2"/>
  <c r="L167" i="2"/>
  <c r="L163" i="2"/>
  <c r="L152" i="2"/>
  <c r="L136" i="2"/>
  <c r="L135" i="2"/>
  <c r="L132" i="2"/>
  <c r="L122"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5" i="2"/>
  <c r="L75" i="2"/>
  <c r="L74" i="2"/>
  <c r="L61" i="2"/>
  <c r="L59" i="2"/>
  <c r="L58" i="2"/>
  <c r="L57" i="2"/>
  <c r="L52" i="2"/>
  <c r="L51" i="2"/>
  <c r="L50" i="2"/>
  <c r="L43" i="2"/>
  <c r="L42" i="2"/>
  <c r="L41" i="2"/>
  <c r="L39" i="2"/>
  <c r="L38" i="2"/>
  <c r="L34" i="2"/>
  <c r="L18" i="2"/>
  <c r="L17" i="2"/>
  <c r="L15" i="2"/>
  <c r="L8" i="2"/>
  <c r="L5" i="2"/>
  <c r="B604" i="3" l="1"/>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2" i="3"/>
  <c r="G12" i="2" l="1"/>
  <c r="G438" i="7"/>
  <c r="K438" i="7" s="1"/>
  <c r="G428" i="7"/>
  <c r="H428" i="7" s="1"/>
  <c r="K428" i="7" s="1"/>
  <c r="G422" i="7"/>
  <c r="H422" i="7" s="1"/>
  <c r="K422" i="7" s="1"/>
  <c r="G549" i="7"/>
  <c r="K549" i="7" s="1"/>
  <c r="G539" i="7"/>
  <c r="G507" i="7"/>
  <c r="G495" i="7"/>
  <c r="K495" i="7" s="1"/>
  <c r="G489" i="7"/>
  <c r="G482" i="7"/>
  <c r="K482" i="7" s="1"/>
  <c r="G474" i="7"/>
  <c r="G413" i="7"/>
  <c r="G409" i="7"/>
  <c r="K409" i="7" s="1"/>
  <c r="G402" i="7"/>
  <c r="G394" i="7"/>
  <c r="G387" i="7"/>
  <c r="K387" i="7" s="1"/>
  <c r="G380" i="7"/>
  <c r="K380" i="7" s="1"/>
  <c r="G376" i="7"/>
  <c r="K376" i="7" s="1"/>
  <c r="G361" i="7"/>
  <c r="G333" i="7"/>
  <c r="G327" i="7"/>
  <c r="K327" i="7" s="1"/>
  <c r="G320" i="7"/>
  <c r="G315" i="7"/>
  <c r="G309" i="7"/>
  <c r="G301" i="7"/>
  <c r="G293" i="7"/>
  <c r="G279" i="7"/>
  <c r="G273" i="7"/>
  <c r="K273" i="7" s="1"/>
  <c r="G269" i="7"/>
  <c r="K269" i="7" s="1"/>
  <c r="G263" i="7"/>
  <c r="G255" i="7"/>
  <c r="G249" i="7"/>
  <c r="G241" i="7"/>
  <c r="G233" i="7"/>
  <c r="G226" i="7"/>
  <c r="G218" i="7"/>
  <c r="G185" i="7"/>
  <c r="G171" i="7"/>
  <c r="G159" i="7"/>
  <c r="G151" i="7"/>
  <c r="G144" i="7"/>
  <c r="G136" i="7"/>
  <c r="G123" i="7"/>
  <c r="G116" i="7"/>
  <c r="G112" i="7"/>
  <c r="K112" i="7" s="1"/>
  <c r="G108" i="7"/>
  <c r="K108" i="7" s="1"/>
  <c r="G104" i="7"/>
  <c r="K104" i="7" s="1"/>
  <c r="G100" i="7"/>
  <c r="K100" i="7" s="1"/>
  <c r="G96" i="7"/>
  <c r="K96" i="7" s="1"/>
  <c r="G92" i="7"/>
  <c r="K92" i="7" s="1"/>
  <c r="G88" i="7"/>
  <c r="K88" i="7" s="1"/>
  <c r="G81" i="7"/>
  <c r="G67" i="7"/>
  <c r="G55" i="7"/>
  <c r="K55" i="7" s="1"/>
  <c r="G49" i="7"/>
  <c r="K49" i="7" s="1"/>
  <c r="G42" i="7"/>
  <c r="G37" i="7"/>
  <c r="G30" i="7"/>
  <c r="G22" i="7"/>
  <c r="G16" i="7"/>
  <c r="G9" i="7"/>
  <c r="G3" i="7"/>
  <c r="G436" i="7"/>
  <c r="H436" i="7" s="1"/>
  <c r="K436" i="7" s="1"/>
  <c r="G498" i="7"/>
  <c r="G470" i="7"/>
  <c r="G446" i="7"/>
  <c r="G390" i="7"/>
  <c r="G378" i="7"/>
  <c r="K378" i="7" s="1"/>
  <c r="G336" i="7"/>
  <c r="G312" i="7"/>
  <c r="K312" i="7" s="1"/>
  <c r="G283" i="7"/>
  <c r="G222" i="7"/>
  <c r="G182" i="7"/>
  <c r="G155" i="7"/>
  <c r="G127" i="7"/>
  <c r="G106" i="7"/>
  <c r="K106" i="7" s="1"/>
  <c r="G94" i="7"/>
  <c r="K94" i="7" s="1"/>
  <c r="G71" i="7"/>
  <c r="G442" i="7"/>
  <c r="K442" i="7" s="1"/>
  <c r="G433" i="7"/>
  <c r="H433" i="7" s="1"/>
  <c r="K433" i="7" s="1"/>
  <c r="G417" i="7"/>
  <c r="H417" i="7" s="1"/>
  <c r="K417" i="7" s="1"/>
  <c r="G548" i="7"/>
  <c r="G543" i="7"/>
  <c r="K543" i="7" s="1"/>
  <c r="G538" i="7"/>
  <c r="G533" i="7"/>
  <c r="K533" i="7" s="1"/>
  <c r="G529" i="7"/>
  <c r="K529" i="7" s="1"/>
  <c r="G525" i="7"/>
  <c r="K525" i="7" s="1"/>
  <c r="G521" i="7"/>
  <c r="K521" i="7" s="1"/>
  <c r="G517" i="7"/>
  <c r="K517" i="7" s="1"/>
  <c r="G513" i="7"/>
  <c r="K513" i="7" s="1"/>
  <c r="G501" i="7"/>
  <c r="K501" i="7" s="1"/>
  <c r="G494" i="7"/>
  <c r="G488" i="7"/>
  <c r="G481" i="7"/>
  <c r="G473" i="7"/>
  <c r="G467" i="7"/>
  <c r="K467" i="7" s="1"/>
  <c r="G462" i="7"/>
  <c r="K462" i="7" s="1"/>
  <c r="G456" i="7"/>
  <c r="K456" i="7" s="1"/>
  <c r="G452" i="7"/>
  <c r="K452" i="7" s="1"/>
  <c r="G448" i="7"/>
  <c r="K448" i="7" s="1"/>
  <c r="G401" i="7"/>
  <c r="G393" i="7"/>
  <c r="G386" i="7"/>
  <c r="G375" i="7"/>
  <c r="G370" i="7"/>
  <c r="K370" i="7" s="1"/>
  <c r="G356" i="7"/>
  <c r="K356" i="7" s="1"/>
  <c r="G352" i="7"/>
  <c r="K352" i="7" s="1"/>
  <c r="G348" i="7"/>
  <c r="K348" i="7" s="1"/>
  <c r="G344" i="7"/>
  <c r="K344" i="7" s="1"/>
  <c r="G338" i="7"/>
  <c r="K338" i="7" s="1"/>
  <c r="G326" i="7"/>
  <c r="G314" i="7"/>
  <c r="G308" i="7"/>
  <c r="G300" i="7"/>
  <c r="G292" i="7"/>
  <c r="G286" i="7"/>
  <c r="K286" i="7" s="1"/>
  <c r="G278" i="7"/>
  <c r="G262" i="7"/>
  <c r="G254" i="7"/>
  <c r="G248" i="7"/>
  <c r="G240" i="7"/>
  <c r="G232" i="7"/>
  <c r="G225" i="7"/>
  <c r="G217" i="7"/>
  <c r="G212" i="7"/>
  <c r="K212" i="7" s="1"/>
  <c r="G208" i="7"/>
  <c r="K208" i="7" s="1"/>
  <c r="G204" i="7"/>
  <c r="K204" i="7" s="1"/>
  <c r="G200" i="7"/>
  <c r="K200" i="7" s="1"/>
  <c r="G196" i="7"/>
  <c r="K196" i="7" s="1"/>
  <c r="G192" i="7"/>
  <c r="K192" i="7" s="1"/>
  <c r="G184" i="7"/>
  <c r="G178" i="7"/>
  <c r="K178" i="7" s="1"/>
  <c r="G170" i="7"/>
  <c r="G165" i="7"/>
  <c r="K165" i="7" s="1"/>
  <c r="G158" i="7"/>
  <c r="G143" i="7"/>
  <c r="G135" i="7"/>
  <c r="G130" i="7"/>
  <c r="K130" i="7" s="1"/>
  <c r="G122" i="7"/>
  <c r="G87" i="7"/>
  <c r="G80" i="7"/>
  <c r="G73" i="7"/>
  <c r="K73" i="7" s="1"/>
  <c r="G66" i="7"/>
  <c r="G59" i="7"/>
  <c r="K59" i="7" s="1"/>
  <c r="G54" i="7"/>
  <c r="G36" i="7"/>
  <c r="G29" i="7"/>
  <c r="G21" i="7"/>
  <c r="G2" i="7"/>
  <c r="G431" i="7"/>
  <c r="H431" i="7" s="1"/>
  <c r="K431" i="7" s="1"/>
  <c r="G546" i="7"/>
  <c r="K546" i="7" s="1"/>
  <c r="G492" i="7"/>
  <c r="K492" i="7" s="1"/>
  <c r="G398" i="7"/>
  <c r="G367" i="7"/>
  <c r="G323" i="7"/>
  <c r="G297" i="7"/>
  <c r="G271" i="7"/>
  <c r="K271" i="7" s="1"/>
  <c r="G245" i="7"/>
  <c r="G162" i="7"/>
  <c r="G110" i="7"/>
  <c r="K110" i="7" s="1"/>
  <c r="G90" i="7"/>
  <c r="K90" i="7" s="1"/>
  <c r="G63" i="7"/>
  <c r="G439" i="7"/>
  <c r="K439" i="7" s="1"/>
  <c r="G437" i="7"/>
  <c r="H437" i="7" s="1"/>
  <c r="K437" i="7" s="1"/>
  <c r="G432" i="7"/>
  <c r="G427" i="7"/>
  <c r="H427" i="7" s="1"/>
  <c r="K427" i="7" s="1"/>
  <c r="G421" i="7"/>
  <c r="G360" i="7"/>
  <c r="G547" i="7"/>
  <c r="G537" i="7"/>
  <c r="G512" i="7"/>
  <c r="G506" i="7"/>
  <c r="K506" i="7" s="1"/>
  <c r="G500" i="7"/>
  <c r="G493" i="7"/>
  <c r="G487" i="7"/>
  <c r="G480" i="7"/>
  <c r="G472" i="7"/>
  <c r="G466" i="7"/>
  <c r="G461" i="7"/>
  <c r="G412" i="7"/>
  <c r="K412" i="7" s="1"/>
  <c r="G408" i="7"/>
  <c r="K408" i="7" s="1"/>
  <c r="G400" i="7"/>
  <c r="G392" i="7"/>
  <c r="G385" i="7"/>
  <c r="G379" i="7"/>
  <c r="K379" i="7" s="1"/>
  <c r="G374" i="7"/>
  <c r="G369" i="7"/>
  <c r="G332" i="7"/>
  <c r="K332" i="7" s="1"/>
  <c r="G325" i="7"/>
  <c r="G319" i="7"/>
  <c r="K319" i="7" s="1"/>
  <c r="G313" i="7"/>
  <c r="G307" i="7"/>
  <c r="G299" i="7"/>
  <c r="G285" i="7"/>
  <c r="G277" i="7"/>
  <c r="G272" i="7"/>
  <c r="K272" i="7" s="1"/>
  <c r="G268" i="7"/>
  <c r="K268" i="7" s="1"/>
  <c r="G261" i="7"/>
  <c r="G247" i="7"/>
  <c r="G239" i="7"/>
  <c r="G231" i="7"/>
  <c r="G224" i="7"/>
  <c r="G216" i="7"/>
  <c r="G191" i="7"/>
  <c r="G177" i="7"/>
  <c r="G169" i="7"/>
  <c r="G164" i="7"/>
  <c r="G157" i="7"/>
  <c r="G150" i="7"/>
  <c r="K150" i="7" s="1"/>
  <c r="G142" i="7"/>
  <c r="G129" i="7"/>
  <c r="G121" i="7"/>
  <c r="G115" i="7"/>
  <c r="K115" i="7" s="1"/>
  <c r="G111" i="7"/>
  <c r="K111" i="7" s="1"/>
  <c r="G107" i="7"/>
  <c r="K107" i="7" s="1"/>
  <c r="G103" i="7"/>
  <c r="K103" i="7" s="1"/>
  <c r="G99" i="7"/>
  <c r="K99" i="7" s="1"/>
  <c r="G95" i="7"/>
  <c r="K95" i="7" s="1"/>
  <c r="G91" i="7"/>
  <c r="K91" i="7" s="1"/>
  <c r="G86" i="7"/>
  <c r="G79" i="7"/>
  <c r="G65" i="7"/>
  <c r="G58" i="7"/>
  <c r="G53" i="7"/>
  <c r="G48" i="7"/>
  <c r="K48" i="7" s="1"/>
  <c r="G41" i="7"/>
  <c r="K41" i="7" s="1"/>
  <c r="G35" i="7"/>
  <c r="G28" i="7"/>
  <c r="G20" i="7"/>
  <c r="G15" i="7"/>
  <c r="K15" i="7" s="1"/>
  <c r="G8" i="7"/>
  <c r="K8" i="7" s="1"/>
  <c r="G425" i="7"/>
  <c r="G505" i="7"/>
  <c r="K505" i="7" s="1"/>
  <c r="G478" i="7"/>
  <c r="G406" i="7"/>
  <c r="G330" i="7"/>
  <c r="G305" i="7"/>
  <c r="G276" i="7"/>
  <c r="K276" i="7" s="1"/>
  <c r="G259" i="7"/>
  <c r="G229" i="7"/>
  <c r="G175" i="7"/>
  <c r="G140" i="7"/>
  <c r="G114" i="7"/>
  <c r="K114" i="7" s="1"/>
  <c r="G98" i="7"/>
  <c r="K98" i="7" s="1"/>
  <c r="G77" i="7"/>
  <c r="G443" i="7"/>
  <c r="K443" i="7" s="1"/>
  <c r="G426" i="7"/>
  <c r="G420" i="7"/>
  <c r="G542" i="7"/>
  <c r="K542" i="7" s="1"/>
  <c r="G532" i="7"/>
  <c r="K532" i="7" s="1"/>
  <c r="G528" i="7"/>
  <c r="K528" i="7" s="1"/>
  <c r="G524" i="7"/>
  <c r="K524" i="7" s="1"/>
  <c r="G520" i="7"/>
  <c r="K520" i="7" s="1"/>
  <c r="G516" i="7"/>
  <c r="K516" i="7" s="1"/>
  <c r="G499" i="7"/>
  <c r="G486" i="7"/>
  <c r="G479" i="7"/>
  <c r="G471" i="7"/>
  <c r="G465" i="7"/>
  <c r="G460" i="7"/>
  <c r="G455" i="7"/>
  <c r="K455" i="7" s="1"/>
  <c r="G451" i="7"/>
  <c r="K451" i="7" s="1"/>
  <c r="G447" i="7"/>
  <c r="K447" i="7" s="1"/>
  <c r="G407" i="7"/>
  <c r="G399" i="7"/>
  <c r="G391" i="7"/>
  <c r="G384" i="7"/>
  <c r="G373" i="7"/>
  <c r="G368" i="7"/>
  <c r="G359" i="7"/>
  <c r="K359" i="7" s="1"/>
  <c r="G355" i="7"/>
  <c r="K355" i="7" s="1"/>
  <c r="G351" i="7"/>
  <c r="K351" i="7" s="1"/>
  <c r="G347" i="7"/>
  <c r="K347" i="7" s="1"/>
  <c r="G343" i="7"/>
  <c r="K343" i="7" s="1"/>
  <c r="G337" i="7"/>
  <c r="K337" i="7" s="1"/>
  <c r="G331" i="7"/>
  <c r="G324" i="7"/>
  <c r="G306" i="7"/>
  <c r="G298" i="7"/>
  <c r="G291" i="7"/>
  <c r="K291" i="7" s="1"/>
  <c r="G284" i="7"/>
  <c r="G260" i="7"/>
  <c r="G253" i="7"/>
  <c r="K253" i="7" s="1"/>
  <c r="G246" i="7"/>
  <c r="G238" i="7"/>
  <c r="G230" i="7"/>
  <c r="G223" i="7"/>
  <c r="G215" i="7"/>
  <c r="G211" i="7"/>
  <c r="K211" i="7" s="1"/>
  <c r="G207" i="7"/>
  <c r="K207" i="7" s="1"/>
  <c r="G203" i="7"/>
  <c r="K203" i="7" s="1"/>
  <c r="G199" i="7"/>
  <c r="K199" i="7" s="1"/>
  <c r="G195" i="7"/>
  <c r="K195" i="7" s="1"/>
  <c r="G190" i="7"/>
  <c r="G183" i="7"/>
  <c r="K183" i="7" s="1"/>
  <c r="G176" i="7"/>
  <c r="G168" i="7"/>
  <c r="G163" i="7"/>
  <c r="G156" i="7"/>
  <c r="G149" i="7"/>
  <c r="G141" i="7"/>
  <c r="G134" i="7"/>
  <c r="K134" i="7" s="1"/>
  <c r="G128" i="7"/>
  <c r="G85" i="7"/>
  <c r="G78" i="7"/>
  <c r="G72" i="7"/>
  <c r="K72" i="7" s="1"/>
  <c r="G64" i="7"/>
  <c r="G52" i="7"/>
  <c r="G47" i="7"/>
  <c r="G27" i="7"/>
  <c r="G19" i="7"/>
  <c r="G14" i="7"/>
  <c r="G7" i="7"/>
  <c r="G536" i="7"/>
  <c r="K536" i="7" s="1"/>
  <c r="G511" i="7"/>
  <c r="K511" i="7" s="1"/>
  <c r="G485" i="7"/>
  <c r="G459" i="7"/>
  <c r="G411" i="7"/>
  <c r="K411" i="7" s="1"/>
  <c r="G383" i="7"/>
  <c r="G342" i="7"/>
  <c r="G318" i="7"/>
  <c r="K318" i="7" s="1"/>
  <c r="G290" i="7"/>
  <c r="G267" i="7"/>
  <c r="K267" i="7" s="1"/>
  <c r="G237" i="7"/>
  <c r="G189" i="7"/>
  <c r="G148" i="7"/>
  <c r="G120" i="7"/>
  <c r="K120" i="7" s="1"/>
  <c r="G102" i="7"/>
  <c r="K102" i="7" s="1"/>
  <c r="G84" i="7"/>
  <c r="G444" i="7"/>
  <c r="K444" i="7" s="1"/>
  <c r="G434" i="7"/>
  <c r="G423" i="7"/>
  <c r="G544" i="7"/>
  <c r="G530" i="7"/>
  <c r="K530" i="7" s="1"/>
  <c r="G519" i="7"/>
  <c r="K519" i="7" s="1"/>
  <c r="G514" i="7"/>
  <c r="K514" i="7" s="1"/>
  <c r="G504" i="7"/>
  <c r="G475" i="7"/>
  <c r="G463" i="7"/>
  <c r="K463" i="7" s="1"/>
  <c r="G454" i="7"/>
  <c r="K454" i="7" s="1"/>
  <c r="G449" i="7"/>
  <c r="K449" i="7" s="1"/>
  <c r="G396" i="7"/>
  <c r="G371" i="7"/>
  <c r="K371" i="7" s="1"/>
  <c r="G358" i="7"/>
  <c r="K358" i="7" s="1"/>
  <c r="G353" i="7"/>
  <c r="K353" i="7" s="1"/>
  <c r="G340" i="7"/>
  <c r="G329" i="7"/>
  <c r="G303" i="7"/>
  <c r="G287" i="7"/>
  <c r="G266" i="7"/>
  <c r="G252" i="7"/>
  <c r="K252" i="7" s="1"/>
  <c r="G234" i="7"/>
  <c r="G214" i="7"/>
  <c r="K214" i="7" s="1"/>
  <c r="G209" i="7"/>
  <c r="K209" i="7" s="1"/>
  <c r="G198" i="7"/>
  <c r="K198" i="7" s="1"/>
  <c r="G193" i="7"/>
  <c r="K193" i="7" s="1"/>
  <c r="G179" i="7"/>
  <c r="G166" i="7"/>
  <c r="K166" i="7" s="1"/>
  <c r="G93" i="7"/>
  <c r="K93" i="7" s="1"/>
  <c r="G83" i="7"/>
  <c r="K83" i="7" s="1"/>
  <c r="G69" i="7"/>
  <c r="G46" i="7"/>
  <c r="G39" i="7"/>
  <c r="K39" i="7" s="1"/>
  <c r="G25" i="7"/>
  <c r="G13" i="7"/>
  <c r="G4" i="7"/>
  <c r="G82" i="7"/>
  <c r="G56" i="7"/>
  <c r="K56" i="7" s="1"/>
  <c r="G38" i="7"/>
  <c r="G12" i="7"/>
  <c r="G316" i="7"/>
  <c r="G250" i="7"/>
  <c r="G213" i="7"/>
  <c r="K213" i="7" s="1"/>
  <c r="G197" i="7"/>
  <c r="K197" i="7" s="1"/>
  <c r="G174" i="7"/>
  <c r="G132" i="7"/>
  <c r="G76" i="7"/>
  <c r="G44" i="7"/>
  <c r="G484" i="7"/>
  <c r="G416" i="7"/>
  <c r="G377" i="7"/>
  <c r="K377" i="7" s="1"/>
  <c r="G244" i="7"/>
  <c r="G187" i="7"/>
  <c r="G145" i="7"/>
  <c r="G97" i="7"/>
  <c r="K97" i="7" s="1"/>
  <c r="G51" i="7"/>
  <c r="G429" i="7"/>
  <c r="G509" i="7"/>
  <c r="G457" i="7"/>
  <c r="K457" i="7" s="1"/>
  <c r="G350" i="7"/>
  <c r="K350" i="7" s="1"/>
  <c r="G322" i="7"/>
  <c r="K322" i="7" s="1"/>
  <c r="G280" i="7"/>
  <c r="G243" i="7"/>
  <c r="G201" i="7"/>
  <c r="K201" i="7" s="1"/>
  <c r="G160" i="7"/>
  <c r="G74" i="7"/>
  <c r="G18" i="7"/>
  <c r="K18" i="7" s="1"/>
  <c r="G496" i="7"/>
  <c r="G414" i="7"/>
  <c r="G50" i="7"/>
  <c r="K50" i="7" s="1"/>
  <c r="G535" i="7"/>
  <c r="K535" i="7" s="1"/>
  <c r="G503" i="7"/>
  <c r="G491" i="7"/>
  <c r="K491" i="7" s="1"/>
  <c r="G469" i="7"/>
  <c r="G410" i="7"/>
  <c r="K410" i="7" s="1"/>
  <c r="G395" i="7"/>
  <c r="G339" i="7"/>
  <c r="G328" i="7"/>
  <c r="G317" i="7"/>
  <c r="K317" i="7" s="1"/>
  <c r="G302" i="7"/>
  <c r="G265" i="7"/>
  <c r="G251" i="7"/>
  <c r="G228" i="7"/>
  <c r="G147" i="7"/>
  <c r="G133" i="7"/>
  <c r="K133" i="7" s="1"/>
  <c r="G119" i="7"/>
  <c r="G105" i="7"/>
  <c r="K105" i="7" s="1"/>
  <c r="G68" i="7"/>
  <c r="G45" i="7"/>
  <c r="G24" i="7"/>
  <c r="G357" i="7"/>
  <c r="K357" i="7" s="1"/>
  <c r="G296" i="7"/>
  <c r="G264" i="7"/>
  <c r="G188" i="7"/>
  <c r="G146" i="7"/>
  <c r="G118" i="7"/>
  <c r="G11" i="7"/>
  <c r="G550" i="7"/>
  <c r="G510" i="7"/>
  <c r="G468" i="7"/>
  <c r="K468" i="7" s="1"/>
  <c r="G388" i="7"/>
  <c r="G295" i="7"/>
  <c r="G258" i="7"/>
  <c r="G161" i="7"/>
  <c r="K161" i="7" s="1"/>
  <c r="G117" i="7"/>
  <c r="G75" i="7"/>
  <c r="G43" i="7"/>
  <c r="G10" i="7"/>
  <c r="G419" i="7"/>
  <c r="H419" i="7" s="1"/>
  <c r="K419" i="7" s="1"/>
  <c r="G541" i="7"/>
  <c r="K541" i="7" s="1"/>
  <c r="G527" i="7"/>
  <c r="K527" i="7" s="1"/>
  <c r="G497" i="7"/>
  <c r="G405" i="7"/>
  <c r="G345" i="7"/>
  <c r="K345" i="7" s="1"/>
  <c r="G311" i="7"/>
  <c r="G270" i="7"/>
  <c r="K270" i="7" s="1"/>
  <c r="G221" i="7"/>
  <c r="G172" i="7"/>
  <c r="G139" i="7"/>
  <c r="G382" i="7"/>
  <c r="G220" i="7"/>
  <c r="G126" i="7"/>
  <c r="G440" i="7"/>
  <c r="K440" i="7" s="1"/>
  <c r="G445" i="7"/>
  <c r="K445" i="7" s="1"/>
  <c r="G551" i="7"/>
  <c r="K551" i="7" s="1"/>
  <c r="G534" i="7"/>
  <c r="G523" i="7"/>
  <c r="K523" i="7" s="1"/>
  <c r="G518" i="7"/>
  <c r="K518" i="7" s="1"/>
  <c r="G502" i="7"/>
  <c r="G490" i="7"/>
  <c r="G458" i="7"/>
  <c r="G453" i="7"/>
  <c r="K453" i="7" s="1"/>
  <c r="G389" i="7"/>
  <c r="G366" i="7"/>
  <c r="G346" i="7"/>
  <c r="K346" i="7" s="1"/>
  <c r="G282" i="7"/>
  <c r="G202" i="7"/>
  <c r="K202" i="7" s="1"/>
  <c r="G62" i="7"/>
  <c r="G23" i="7"/>
  <c r="G430" i="7"/>
  <c r="G365" i="7"/>
  <c r="G281" i="7"/>
  <c r="G227" i="7"/>
  <c r="K227" i="7" s="1"/>
  <c r="G173" i="7"/>
  <c r="G131" i="7"/>
  <c r="G61" i="7"/>
  <c r="G34" i="7"/>
  <c r="K34" i="7" s="1"/>
  <c r="G441" i="7"/>
  <c r="K441" i="7" s="1"/>
  <c r="G522" i="7"/>
  <c r="K522" i="7" s="1"/>
  <c r="G483" i="7"/>
  <c r="G415" i="7"/>
  <c r="G364" i="7"/>
  <c r="G335" i="7"/>
  <c r="G294" i="7"/>
  <c r="G257" i="7"/>
  <c r="G206" i="7"/>
  <c r="K206" i="7" s="1"/>
  <c r="G186" i="7"/>
  <c r="G109" i="7"/>
  <c r="K109" i="7" s="1"/>
  <c r="G60" i="7"/>
  <c r="G33" i="7"/>
  <c r="G508" i="7"/>
  <c r="G404" i="7"/>
  <c r="G321" i="7"/>
  <c r="G256" i="7"/>
  <c r="G154" i="7"/>
  <c r="G89" i="7"/>
  <c r="K89" i="7" s="1"/>
  <c r="G6" i="7"/>
  <c r="G418" i="7"/>
  <c r="H418" i="7" s="1"/>
  <c r="K418" i="7" s="1"/>
  <c r="G540" i="7"/>
  <c r="K540" i="7" s="1"/>
  <c r="G531" i="7"/>
  <c r="K531" i="7" s="1"/>
  <c r="G526" i="7"/>
  <c r="K526" i="7" s="1"/>
  <c r="G515" i="7"/>
  <c r="K515" i="7" s="1"/>
  <c r="G477" i="7"/>
  <c r="G464" i="7"/>
  <c r="K464" i="7" s="1"/>
  <c r="G450" i="7"/>
  <c r="K450" i="7" s="1"/>
  <c r="G403" i="7"/>
  <c r="G381" i="7"/>
  <c r="G372" i="7"/>
  <c r="K372" i="7" s="1"/>
  <c r="G354" i="7"/>
  <c r="K354" i="7" s="1"/>
  <c r="G349" i="7"/>
  <c r="K349" i="7" s="1"/>
  <c r="G334" i="7"/>
  <c r="K334" i="7" s="1"/>
  <c r="G310" i="7"/>
  <c r="K310" i="7" s="1"/>
  <c r="G289" i="7"/>
  <c r="G275" i="7"/>
  <c r="G236" i="7"/>
  <c r="G219" i="7"/>
  <c r="G210" i="7"/>
  <c r="K210" i="7" s="1"/>
  <c r="G205" i="7"/>
  <c r="K205" i="7" s="1"/>
  <c r="G194" i="7"/>
  <c r="K194" i="7" s="1"/>
  <c r="G181" i="7"/>
  <c r="G167" i="7"/>
  <c r="K167" i="7" s="1"/>
  <c r="G153" i="7"/>
  <c r="G137" i="7"/>
  <c r="G125" i="7"/>
  <c r="G101" i="7"/>
  <c r="K101" i="7" s="1"/>
  <c r="G40" i="7"/>
  <c r="K40" i="7" s="1"/>
  <c r="G31" i="7"/>
  <c r="G17" i="7"/>
  <c r="K17" i="7" s="1"/>
  <c r="G435" i="7"/>
  <c r="G424" i="7"/>
  <c r="G545" i="7"/>
  <c r="K545" i="7" s="1"/>
  <c r="G476" i="7"/>
  <c r="G397" i="7"/>
  <c r="G341" i="7"/>
  <c r="G304" i="7"/>
  <c r="G288" i="7"/>
  <c r="G274" i="7"/>
  <c r="G235" i="7"/>
  <c r="G180" i="7"/>
  <c r="G152" i="7"/>
  <c r="G124" i="7"/>
  <c r="G113" i="7"/>
  <c r="K113" i="7" s="1"/>
  <c r="G70" i="7"/>
  <c r="G57" i="7"/>
  <c r="K57" i="7" s="1"/>
  <c r="G26" i="7"/>
  <c r="G5" i="7"/>
  <c r="K5" i="7" s="1"/>
  <c r="G242" i="7"/>
  <c r="G138" i="7"/>
  <c r="G32" i="7"/>
  <c r="G2" i="1"/>
  <c r="K2" i="1" s="1"/>
  <c r="G468" i="6"/>
  <c r="G460" i="6"/>
  <c r="G452" i="6"/>
  <c r="H452" i="6" s="1"/>
  <c r="K452" i="6" s="1"/>
  <c r="G444" i="6"/>
  <c r="H444" i="6" s="1"/>
  <c r="K444" i="6" s="1"/>
  <c r="G436" i="6"/>
  <c r="H436" i="6" s="1"/>
  <c r="K436" i="6" s="1"/>
  <c r="G428" i="6"/>
  <c r="G420" i="6"/>
  <c r="G412" i="6"/>
  <c r="G404" i="6"/>
  <c r="G396" i="6"/>
  <c r="G388" i="6"/>
  <c r="G380" i="6"/>
  <c r="G372" i="6"/>
  <c r="G364" i="6"/>
  <c r="G356" i="6"/>
  <c r="G348" i="6"/>
  <c r="G340" i="6"/>
  <c r="G332" i="6"/>
  <c r="G324" i="6"/>
  <c r="G316" i="6"/>
  <c r="G308" i="6"/>
  <c r="G300" i="6"/>
  <c r="G292" i="6"/>
  <c r="G284" i="6"/>
  <c r="G276" i="6"/>
  <c r="G268" i="6"/>
  <c r="G260" i="6"/>
  <c r="G252" i="6"/>
  <c r="G244" i="6"/>
  <c r="G236" i="6"/>
  <c r="G228" i="6"/>
  <c r="G220" i="6"/>
  <c r="G212" i="6"/>
  <c r="G204" i="6"/>
  <c r="G196" i="6"/>
  <c r="G188" i="6"/>
  <c r="G180" i="6"/>
  <c r="G172" i="6"/>
  <c r="G164" i="6"/>
  <c r="H164" i="6" s="1"/>
  <c r="K164" i="6" s="1"/>
  <c r="G156" i="6"/>
  <c r="G148" i="6"/>
  <c r="G140" i="6"/>
  <c r="G132" i="6"/>
  <c r="G124" i="6"/>
  <c r="G116" i="6"/>
  <c r="G108" i="6"/>
  <c r="G100" i="6"/>
  <c r="G92" i="6"/>
  <c r="G84" i="6"/>
  <c r="G76" i="6"/>
  <c r="G68" i="6"/>
  <c r="G60" i="6"/>
  <c r="G52" i="6"/>
  <c r="G44" i="6"/>
  <c r="G36" i="6"/>
  <c r="H36" i="6" s="1"/>
  <c r="K36" i="6" s="1"/>
  <c r="G28" i="6"/>
  <c r="G20" i="6"/>
  <c r="G12" i="6"/>
  <c r="G4" i="6"/>
  <c r="G459" i="6"/>
  <c r="G451" i="6"/>
  <c r="G443" i="6"/>
  <c r="G435" i="6"/>
  <c r="G427" i="6"/>
  <c r="G419" i="6"/>
  <c r="G411" i="6"/>
  <c r="G403" i="6"/>
  <c r="G395" i="6"/>
  <c r="G387" i="6"/>
  <c r="G379" i="6"/>
  <c r="H379" i="6" s="1"/>
  <c r="K379" i="6" s="1"/>
  <c r="G371" i="6"/>
  <c r="G363" i="6"/>
  <c r="H363" i="6" s="1"/>
  <c r="K363" i="6" s="1"/>
  <c r="G355" i="6"/>
  <c r="G347" i="6"/>
  <c r="G339" i="6"/>
  <c r="G331" i="6"/>
  <c r="G323" i="6"/>
  <c r="G315" i="6"/>
  <c r="G307" i="6"/>
  <c r="G299" i="6"/>
  <c r="G291" i="6"/>
  <c r="G283" i="6"/>
  <c r="G275" i="6"/>
  <c r="G267" i="6"/>
  <c r="G259" i="6"/>
  <c r="G467" i="6"/>
  <c r="G466" i="6"/>
  <c r="G458" i="6"/>
  <c r="G450" i="6"/>
  <c r="G442" i="6"/>
  <c r="G434" i="6"/>
  <c r="G426" i="6"/>
  <c r="G418" i="6"/>
  <c r="G410" i="6"/>
  <c r="G402" i="6"/>
  <c r="G394" i="6"/>
  <c r="G386" i="6"/>
  <c r="G378" i="6"/>
  <c r="G370" i="6"/>
  <c r="H370" i="6" s="1"/>
  <c r="K370" i="6" s="1"/>
  <c r="G362" i="6"/>
  <c r="H362" i="6" s="1"/>
  <c r="G354" i="6"/>
  <c r="G346" i="6"/>
  <c r="G338" i="6"/>
  <c r="G330" i="6"/>
  <c r="H330" i="6" s="1"/>
  <c r="K330" i="6" s="1"/>
  <c r="G322" i="6"/>
  <c r="G314" i="6"/>
  <c r="G306" i="6"/>
  <c r="G298" i="6"/>
  <c r="H298" i="6" s="1"/>
  <c r="K298" i="6" s="1"/>
  <c r="G290" i="6"/>
  <c r="G282" i="6"/>
  <c r="G274" i="6"/>
  <c r="G266" i="6"/>
  <c r="G258" i="6"/>
  <c r="G250" i="6"/>
  <c r="G242" i="6"/>
  <c r="G234" i="6"/>
  <c r="G226" i="6"/>
  <c r="G218" i="6"/>
  <c r="G210" i="6"/>
  <c r="G202" i="6"/>
  <c r="G194" i="6"/>
  <c r="G186" i="6"/>
  <c r="G178" i="6"/>
  <c r="G170" i="6"/>
  <c r="G162" i="6"/>
  <c r="G154" i="6"/>
  <c r="H154" i="6" s="1"/>
  <c r="K154" i="6" s="1"/>
  <c r="G146" i="6"/>
  <c r="G138" i="6"/>
  <c r="G130" i="6"/>
  <c r="G122" i="6"/>
  <c r="G114" i="6"/>
  <c r="G106" i="6"/>
  <c r="G98" i="6"/>
  <c r="G90" i="6"/>
  <c r="H90" i="6" s="1"/>
  <c r="K90" i="6" s="1"/>
  <c r="G82" i="6"/>
  <c r="G74" i="6"/>
  <c r="G66" i="6"/>
  <c r="G58" i="6"/>
  <c r="G50" i="6"/>
  <c r="G42" i="6"/>
  <c r="G34" i="6"/>
  <c r="H34" i="6" s="1"/>
  <c r="K34" i="6" s="1"/>
  <c r="G26" i="6"/>
  <c r="G18" i="6"/>
  <c r="G10" i="6"/>
  <c r="G2" i="6"/>
  <c r="G457" i="6"/>
  <c r="G449" i="6"/>
  <c r="G441" i="6"/>
  <c r="G433" i="6"/>
  <c r="G425" i="6"/>
  <c r="G417" i="6"/>
  <c r="G409" i="6"/>
  <c r="G401" i="6"/>
  <c r="G393" i="6"/>
  <c r="G385" i="6"/>
  <c r="H385" i="6" s="1"/>
  <c r="K385" i="6" s="1"/>
  <c r="G377" i="6"/>
  <c r="G369" i="6"/>
  <c r="H369" i="6" s="1"/>
  <c r="K369" i="6" s="1"/>
  <c r="G361" i="6"/>
  <c r="H361" i="6" s="1"/>
  <c r="K361" i="6" s="1"/>
  <c r="G353" i="6"/>
  <c r="G345" i="6"/>
  <c r="G337" i="6"/>
  <c r="G329" i="6"/>
  <c r="G321" i="6"/>
  <c r="G313" i="6"/>
  <c r="G305" i="6"/>
  <c r="G297" i="6"/>
  <c r="G289" i="6"/>
  <c r="H289" i="6" s="1"/>
  <c r="K289" i="6" s="1"/>
  <c r="G281" i="6"/>
  <c r="G273" i="6"/>
  <c r="G265" i="6"/>
  <c r="G257" i="6"/>
  <c r="G465" i="6"/>
  <c r="G464" i="6"/>
  <c r="G456" i="6"/>
  <c r="G448" i="6"/>
  <c r="G440" i="6"/>
  <c r="G432" i="6"/>
  <c r="G424" i="6"/>
  <c r="G416" i="6"/>
  <c r="G408" i="6"/>
  <c r="G400" i="6"/>
  <c r="G392" i="6"/>
  <c r="G384" i="6"/>
  <c r="H384" i="6" s="1"/>
  <c r="K384" i="6" s="1"/>
  <c r="G376" i="6"/>
  <c r="H376" i="6" s="1"/>
  <c r="K376" i="6" s="1"/>
  <c r="G368" i="6"/>
  <c r="G360" i="6"/>
  <c r="G352" i="6"/>
  <c r="G344" i="6"/>
  <c r="G336" i="6"/>
  <c r="G328" i="6"/>
  <c r="G320" i="6"/>
  <c r="G312" i="6"/>
  <c r="G304" i="6"/>
  <c r="G296" i="6"/>
  <c r="H296" i="6" s="1"/>
  <c r="K296" i="6" s="1"/>
  <c r="G288" i="6"/>
  <c r="G280" i="6"/>
  <c r="G272" i="6"/>
  <c r="G264" i="6"/>
  <c r="G256" i="6"/>
  <c r="G248" i="6"/>
  <c r="G240" i="6"/>
  <c r="G232" i="6"/>
  <c r="G224" i="6"/>
  <c r="G216" i="6"/>
  <c r="G208" i="6"/>
  <c r="G200" i="6"/>
  <c r="G192" i="6"/>
  <c r="H192" i="6" s="1"/>
  <c r="K192" i="6" s="1"/>
  <c r="G184" i="6"/>
  <c r="G176" i="6"/>
  <c r="G168" i="6"/>
  <c r="G160" i="6"/>
  <c r="G152" i="6"/>
  <c r="G144" i="6"/>
  <c r="G136" i="6"/>
  <c r="G128" i="6"/>
  <c r="G120" i="6"/>
  <c r="G112" i="6"/>
  <c r="H112" i="6" s="1"/>
  <c r="K112" i="6" s="1"/>
  <c r="G104" i="6"/>
  <c r="G96" i="6"/>
  <c r="G88" i="6"/>
  <c r="G80" i="6"/>
  <c r="G72" i="6"/>
  <c r="G64" i="6"/>
  <c r="G56" i="6"/>
  <c r="G48" i="6"/>
  <c r="G40" i="6"/>
  <c r="G32" i="6"/>
  <c r="G24" i="6"/>
  <c r="G16" i="6"/>
  <c r="G8" i="6"/>
  <c r="G455" i="6"/>
  <c r="H455" i="6" s="1"/>
  <c r="K455" i="6" s="1"/>
  <c r="G447" i="6"/>
  <c r="G439" i="6"/>
  <c r="G431" i="6"/>
  <c r="G423" i="6"/>
  <c r="G415" i="6"/>
  <c r="G407" i="6"/>
  <c r="G399" i="6"/>
  <c r="G391" i="6"/>
  <c r="G383" i="6"/>
  <c r="H383" i="6" s="1"/>
  <c r="K383" i="6" s="1"/>
  <c r="G375" i="6"/>
  <c r="H375" i="6" s="1"/>
  <c r="K375" i="6" s="1"/>
  <c r="G367" i="6"/>
  <c r="H367" i="6" s="1"/>
  <c r="K367" i="6" s="1"/>
  <c r="G359" i="6"/>
  <c r="G351" i="6"/>
  <c r="G343" i="6"/>
  <c r="G335" i="6"/>
  <c r="G327" i="6"/>
  <c r="G319" i="6"/>
  <c r="G311" i="6"/>
  <c r="G303" i="6"/>
  <c r="G295" i="6"/>
  <c r="G287" i="6"/>
  <c r="G279" i="6"/>
  <c r="G271" i="6"/>
  <c r="G263" i="6"/>
  <c r="G463" i="6"/>
  <c r="G462" i="6"/>
  <c r="G461" i="6"/>
  <c r="G454" i="6"/>
  <c r="G422" i="6"/>
  <c r="G390" i="6"/>
  <c r="G358" i="6"/>
  <c r="G326" i="6"/>
  <c r="G294" i="6"/>
  <c r="G262" i="6"/>
  <c r="G246" i="6"/>
  <c r="G233" i="6"/>
  <c r="G221" i="6"/>
  <c r="G207" i="6"/>
  <c r="G195" i="6"/>
  <c r="G182" i="6"/>
  <c r="G169" i="6"/>
  <c r="H169" i="6" s="1"/>
  <c r="K169" i="6" s="1"/>
  <c r="G157" i="6"/>
  <c r="G143" i="6"/>
  <c r="G131" i="6"/>
  <c r="G118" i="6"/>
  <c r="G105" i="6"/>
  <c r="G93" i="6"/>
  <c r="G79" i="6"/>
  <c r="G67" i="6"/>
  <c r="G54" i="6"/>
  <c r="H54" i="6" s="1"/>
  <c r="K54" i="6" s="1"/>
  <c r="G41" i="6"/>
  <c r="G29" i="6"/>
  <c r="G15" i="6"/>
  <c r="G3" i="6"/>
  <c r="G453" i="6"/>
  <c r="G421" i="6"/>
  <c r="G389" i="6"/>
  <c r="G357" i="6"/>
  <c r="G325" i="6"/>
  <c r="G293" i="6"/>
  <c r="G261" i="6"/>
  <c r="G245" i="6"/>
  <c r="G231" i="6"/>
  <c r="G219" i="6"/>
  <c r="G206" i="6"/>
  <c r="G193" i="6"/>
  <c r="H193" i="6" s="1"/>
  <c r="K193" i="6" s="1"/>
  <c r="G181" i="6"/>
  <c r="H181" i="6" s="1"/>
  <c r="K181" i="6" s="1"/>
  <c r="G167" i="6"/>
  <c r="G155" i="6"/>
  <c r="G142" i="6"/>
  <c r="G129" i="6"/>
  <c r="G117" i="6"/>
  <c r="G103" i="6"/>
  <c r="G91" i="6"/>
  <c r="G78" i="6"/>
  <c r="G65" i="6"/>
  <c r="G53" i="6"/>
  <c r="G39" i="6"/>
  <c r="G27" i="6"/>
  <c r="G14" i="6"/>
  <c r="G23" i="6"/>
  <c r="G438" i="6"/>
  <c r="G374" i="6"/>
  <c r="G310" i="6"/>
  <c r="G253" i="6"/>
  <c r="H253" i="6" s="1"/>
  <c r="K253" i="6" s="1"/>
  <c r="G227" i="6"/>
  <c r="G201" i="6"/>
  <c r="G175" i="6"/>
  <c r="G150" i="6"/>
  <c r="G125" i="6"/>
  <c r="G99" i="6"/>
  <c r="G73" i="6"/>
  <c r="G35" i="6"/>
  <c r="G9" i="6"/>
  <c r="G5" i="6"/>
  <c r="G446" i="6"/>
  <c r="G414" i="6"/>
  <c r="G382" i="6"/>
  <c r="G350" i="6"/>
  <c r="G318" i="6"/>
  <c r="G286" i="6"/>
  <c r="G255" i="6"/>
  <c r="H255" i="6" s="1"/>
  <c r="K255" i="6" s="1"/>
  <c r="G243" i="6"/>
  <c r="G230" i="6"/>
  <c r="G217" i="6"/>
  <c r="G205" i="6"/>
  <c r="G191" i="6"/>
  <c r="G179" i="6"/>
  <c r="H179" i="6" s="1"/>
  <c r="K179" i="6" s="1"/>
  <c r="G166" i="6"/>
  <c r="H166" i="6" s="1"/>
  <c r="K166" i="6" s="1"/>
  <c r="G153" i="6"/>
  <c r="H153" i="6" s="1"/>
  <c r="K153" i="6" s="1"/>
  <c r="G141" i="6"/>
  <c r="G127" i="6"/>
  <c r="G115" i="6"/>
  <c r="G102" i="6"/>
  <c r="G89" i="6"/>
  <c r="G77" i="6"/>
  <c r="G63" i="6"/>
  <c r="G51" i="6"/>
  <c r="G38" i="6"/>
  <c r="G25" i="6"/>
  <c r="G13" i="6"/>
  <c r="G445" i="6"/>
  <c r="G413" i="6"/>
  <c r="G381" i="6"/>
  <c r="H381" i="6" s="1"/>
  <c r="G349" i="6"/>
  <c r="G317" i="6"/>
  <c r="G285" i="6"/>
  <c r="G254" i="6"/>
  <c r="G241" i="6"/>
  <c r="G229" i="6"/>
  <c r="G215" i="6"/>
  <c r="G203" i="6"/>
  <c r="G190" i="6"/>
  <c r="G177" i="6"/>
  <c r="G165" i="6"/>
  <c r="G151" i="6"/>
  <c r="G139" i="6"/>
  <c r="G126" i="6"/>
  <c r="G113" i="6"/>
  <c r="G101" i="6"/>
  <c r="G87" i="6"/>
  <c r="G75" i="6"/>
  <c r="G62" i="6"/>
  <c r="G49" i="6"/>
  <c r="G37" i="6"/>
  <c r="G11" i="6"/>
  <c r="G406" i="6"/>
  <c r="G342" i="6"/>
  <c r="G278" i="6"/>
  <c r="G239" i="6"/>
  <c r="G214" i="6"/>
  <c r="G189" i="6"/>
  <c r="G163" i="6"/>
  <c r="H163" i="6" s="1"/>
  <c r="G137" i="6"/>
  <c r="G111" i="6"/>
  <c r="G86" i="6"/>
  <c r="G61" i="6"/>
  <c r="G47" i="6"/>
  <c r="H47" i="6" s="1"/>
  <c r="K47" i="6" s="1"/>
  <c r="G22" i="6"/>
  <c r="G17" i="6"/>
  <c r="G437" i="6"/>
  <c r="G405" i="6"/>
  <c r="G373" i="6"/>
  <c r="G341" i="6"/>
  <c r="G309" i="6"/>
  <c r="G277" i="6"/>
  <c r="G251" i="6"/>
  <c r="G238" i="6"/>
  <c r="G225" i="6"/>
  <c r="G213" i="6"/>
  <c r="G199" i="6"/>
  <c r="H199" i="6" s="1"/>
  <c r="K199" i="6" s="1"/>
  <c r="G187" i="6"/>
  <c r="G174" i="6"/>
  <c r="H174" i="6" s="1"/>
  <c r="G161" i="6"/>
  <c r="G149" i="6"/>
  <c r="G135" i="6"/>
  <c r="G123" i="6"/>
  <c r="G110" i="6"/>
  <c r="G97" i="6"/>
  <c r="G85" i="6"/>
  <c r="G71" i="6"/>
  <c r="G59" i="6"/>
  <c r="G46" i="6"/>
  <c r="G33" i="6"/>
  <c r="G21" i="6"/>
  <c r="G7" i="6"/>
  <c r="G430" i="6"/>
  <c r="G398" i="6"/>
  <c r="G366" i="6"/>
  <c r="H366" i="6" s="1"/>
  <c r="K366" i="6" s="1"/>
  <c r="G334" i="6"/>
  <c r="G302" i="6"/>
  <c r="G270" i="6"/>
  <c r="G249" i="6"/>
  <c r="G237" i="6"/>
  <c r="G223" i="6"/>
  <c r="G211" i="6"/>
  <c r="G198" i="6"/>
  <c r="G185" i="6"/>
  <c r="H185" i="6" s="1"/>
  <c r="K185" i="6" s="1"/>
  <c r="G173" i="6"/>
  <c r="G159" i="6"/>
  <c r="G147" i="6"/>
  <c r="G134" i="6"/>
  <c r="G121" i="6"/>
  <c r="G109" i="6"/>
  <c r="G95" i="6"/>
  <c r="H95" i="6" s="1"/>
  <c r="K95" i="6" s="1"/>
  <c r="G83" i="6"/>
  <c r="H83" i="6" s="1"/>
  <c r="K83" i="6" s="1"/>
  <c r="G70" i="6"/>
  <c r="G57" i="6"/>
  <c r="G45" i="6"/>
  <c r="G31" i="6"/>
  <c r="H31" i="6" s="1"/>
  <c r="K31" i="6" s="1"/>
  <c r="G19" i="6"/>
  <c r="G6" i="6"/>
  <c r="H6" i="6" s="1"/>
  <c r="K6" i="6" s="1"/>
  <c r="G429" i="6"/>
  <c r="G397" i="6"/>
  <c r="G365" i="6"/>
  <c r="H365" i="6" s="1"/>
  <c r="K365" i="6" s="1"/>
  <c r="G333" i="6"/>
  <c r="H333" i="6" s="1"/>
  <c r="K333" i="6" s="1"/>
  <c r="G301" i="6"/>
  <c r="G269" i="6"/>
  <c r="G247" i="6"/>
  <c r="G235" i="6"/>
  <c r="G222" i="6"/>
  <c r="G209" i="6"/>
  <c r="G197" i="6"/>
  <c r="H197" i="6" s="1"/>
  <c r="K197" i="6" s="1"/>
  <c r="G183" i="6"/>
  <c r="G171" i="6"/>
  <c r="G158" i="6"/>
  <c r="G145" i="6"/>
  <c r="G133" i="6"/>
  <c r="G119" i="6"/>
  <c r="G107" i="6"/>
  <c r="G94" i="6"/>
  <c r="H94" i="6" s="1"/>
  <c r="K94" i="6" s="1"/>
  <c r="G81" i="6"/>
  <c r="G69" i="6"/>
  <c r="G55" i="6"/>
  <c r="G43" i="6"/>
  <c r="G30" i="6"/>
  <c r="H30" i="6" s="1"/>
  <c r="K30" i="6" s="1"/>
  <c r="G22" i="2"/>
  <c r="L22" i="2" s="1"/>
  <c r="G21" i="2"/>
  <c r="L21" i="2" s="1"/>
  <c r="K12" i="2"/>
  <c r="L12" i="2"/>
  <c r="G350" i="1"/>
  <c r="G419" i="1"/>
  <c r="G90" i="1"/>
  <c r="G390" i="1"/>
  <c r="G456" i="1"/>
  <c r="G18" i="1"/>
  <c r="G23" i="2"/>
  <c r="G20" i="1"/>
  <c r="G131" i="1"/>
  <c r="G174" i="1"/>
  <c r="G336" i="1"/>
  <c r="G443" i="1"/>
  <c r="G51" i="1"/>
  <c r="G195" i="1"/>
  <c r="G283" i="1"/>
  <c r="G42" i="1"/>
  <c r="G104" i="1"/>
  <c r="G147" i="1"/>
  <c r="G294" i="1"/>
  <c r="G418" i="1"/>
  <c r="G33" i="1"/>
  <c r="G142" i="1"/>
  <c r="G235" i="1"/>
  <c r="G70" i="1"/>
  <c r="G62" i="1"/>
  <c r="G110" i="1"/>
  <c r="G236" i="1"/>
  <c r="G392" i="1"/>
  <c r="G12" i="1"/>
  <c r="G85" i="1"/>
  <c r="G209" i="1"/>
  <c r="G322" i="1"/>
  <c r="G45" i="1"/>
  <c r="G126" i="1"/>
  <c r="G198" i="1"/>
  <c r="G371" i="1"/>
  <c r="G462" i="1"/>
  <c r="G80" i="1"/>
  <c r="G161" i="1"/>
  <c r="G261" i="1"/>
  <c r="G415" i="1"/>
  <c r="G4" i="1"/>
  <c r="G334" i="1"/>
  <c r="G29" i="2"/>
  <c r="G472" i="1"/>
  <c r="G373" i="1"/>
  <c r="G282" i="1"/>
  <c r="G197" i="1"/>
  <c r="G79" i="1"/>
  <c r="G461" i="1"/>
  <c r="G364" i="1"/>
  <c r="G180" i="1"/>
  <c r="G124" i="1"/>
  <c r="G69" i="1"/>
  <c r="G466" i="1"/>
  <c r="G370" i="1"/>
  <c r="G273" i="1"/>
  <c r="G171" i="1"/>
  <c r="G100" i="1"/>
  <c r="G434" i="1"/>
  <c r="G361" i="1"/>
  <c r="G179" i="1"/>
  <c r="G123" i="1"/>
  <c r="G29" i="1"/>
  <c r="G451" i="1"/>
  <c r="G357" i="1"/>
  <c r="G243" i="1"/>
  <c r="G151" i="1"/>
  <c r="G98" i="1"/>
  <c r="G432" i="1"/>
  <c r="G362" i="1"/>
  <c r="G167" i="1"/>
  <c r="G67" i="1"/>
  <c r="G17" i="1"/>
  <c r="G189" i="1"/>
  <c r="G2" i="2"/>
  <c r="G19" i="2"/>
  <c r="G7" i="2"/>
  <c r="G464" i="1"/>
  <c r="G449" i="1"/>
  <c r="G416" i="1"/>
  <c r="G379" i="1"/>
  <c r="G366" i="1"/>
  <c r="G356" i="1"/>
  <c r="G314" i="1"/>
  <c r="G299" i="1"/>
  <c r="G276" i="1"/>
  <c r="G250" i="1"/>
  <c r="G226" i="1"/>
  <c r="G187" i="1"/>
  <c r="G169" i="1"/>
  <c r="G150" i="1"/>
  <c r="G109" i="1"/>
  <c r="G84" i="1"/>
  <c r="G57" i="1"/>
  <c r="G53" i="1"/>
  <c r="G25" i="1"/>
  <c r="G3" i="1"/>
  <c r="G445" i="1"/>
  <c r="G422" i="1"/>
  <c r="G408" i="1"/>
  <c r="G388" i="1"/>
  <c r="G360" i="1"/>
  <c r="G316" i="1"/>
  <c r="G267" i="1"/>
  <c r="G219" i="1"/>
  <c r="G166" i="1"/>
  <c r="G154" i="1"/>
  <c r="G138" i="1"/>
  <c r="G134" i="1"/>
  <c r="G120" i="1"/>
  <c r="G118" i="1"/>
  <c r="G66" i="1"/>
  <c r="G75" i="1"/>
  <c r="G89" i="1"/>
  <c r="G49" i="1"/>
  <c r="G27" i="1"/>
  <c r="G8" i="1"/>
  <c r="G429" i="1"/>
  <c r="G333" i="1"/>
  <c r="G242" i="1"/>
  <c r="G141" i="1"/>
  <c r="G11" i="1"/>
  <c r="G378" i="1"/>
  <c r="G229" i="1"/>
  <c r="G121" i="1"/>
  <c r="G129" i="1"/>
  <c r="G40" i="1"/>
  <c r="G452" i="1"/>
  <c r="G358" i="1"/>
  <c r="G217" i="1"/>
  <c r="G146" i="1"/>
  <c r="G55" i="1"/>
  <c r="G440" i="1"/>
  <c r="G313" i="1"/>
  <c r="G156" i="1"/>
  <c r="G127" i="1"/>
  <c r="G97" i="1"/>
  <c r="G20" i="2"/>
  <c r="G417" i="1"/>
  <c r="G317" i="1"/>
  <c r="G227" i="1"/>
  <c r="G114" i="1"/>
  <c r="G26" i="1"/>
  <c r="G381" i="1"/>
  <c r="G222" i="1"/>
  <c r="G112" i="1"/>
  <c r="G125" i="1"/>
  <c r="G28" i="1"/>
  <c r="G446" i="2"/>
  <c r="G26" i="2"/>
  <c r="G16" i="2"/>
  <c r="G6" i="2"/>
  <c r="G460" i="1"/>
  <c r="G442" i="1"/>
  <c r="G412" i="1"/>
  <c r="G380" i="1"/>
  <c r="G365" i="1"/>
  <c r="G339" i="1"/>
  <c r="G321" i="1"/>
  <c r="G295" i="1"/>
  <c r="G270" i="1"/>
  <c r="G249" i="1"/>
  <c r="G225" i="1"/>
  <c r="G185" i="1"/>
  <c r="G176" i="1"/>
  <c r="G145" i="1"/>
  <c r="G106" i="1"/>
  <c r="G83" i="1"/>
  <c r="G59" i="1"/>
  <c r="G36" i="1"/>
  <c r="G24" i="1"/>
  <c r="G468" i="1"/>
  <c r="G446" i="1"/>
  <c r="G431" i="1"/>
  <c r="G406" i="1"/>
  <c r="G386" i="1"/>
  <c r="G343" i="1"/>
  <c r="G305" i="1"/>
  <c r="G259" i="1"/>
  <c r="G254" i="1"/>
  <c r="G165" i="1"/>
  <c r="G153" i="1"/>
  <c r="G136" i="1"/>
  <c r="G132" i="1"/>
  <c r="G119" i="1"/>
  <c r="G108" i="1"/>
  <c r="G65" i="1"/>
  <c r="G74" i="1"/>
  <c r="G56" i="1"/>
  <c r="G47" i="1"/>
  <c r="G13" i="1"/>
  <c r="G7" i="1"/>
  <c r="G11" i="2"/>
  <c r="G402" i="1"/>
  <c r="G308" i="1"/>
  <c r="G208" i="1"/>
  <c r="G77" i="1"/>
  <c r="G60" i="1"/>
  <c r="G441" i="1"/>
  <c r="G330" i="1"/>
  <c r="G157" i="1"/>
  <c r="G61" i="1"/>
  <c r="G19" i="1"/>
  <c r="G10" i="2"/>
  <c r="G401" i="1"/>
  <c r="G327" i="1"/>
  <c r="G240" i="1"/>
  <c r="G115" i="1"/>
  <c r="G16" i="1"/>
  <c r="G409" i="1"/>
  <c r="G279" i="1"/>
  <c r="G116" i="1"/>
  <c r="G78" i="1"/>
  <c r="G41" i="1"/>
  <c r="G27" i="2"/>
  <c r="G9" i="2"/>
  <c r="G394" i="1"/>
  <c r="G300" i="1"/>
  <c r="G194" i="1"/>
  <c r="G101" i="1"/>
  <c r="G9" i="1"/>
  <c r="G403" i="1"/>
  <c r="G278" i="1"/>
  <c r="G139" i="1"/>
  <c r="G122" i="1"/>
  <c r="G38" i="1"/>
  <c r="G25" i="2"/>
  <c r="G14" i="2"/>
  <c r="G4" i="2"/>
  <c r="G436" i="1"/>
  <c r="G427" i="1"/>
  <c r="G421" i="1"/>
  <c r="G389" i="1"/>
  <c r="G363" i="1"/>
  <c r="G338" i="1"/>
  <c r="G320" i="1"/>
  <c r="G291" i="1"/>
  <c r="G269" i="1"/>
  <c r="G248" i="1"/>
  <c r="G255" i="1"/>
  <c r="G192" i="1"/>
  <c r="G163" i="1"/>
  <c r="G144" i="1"/>
  <c r="G87" i="1"/>
  <c r="G82" i="1"/>
  <c r="G58" i="1"/>
  <c r="G37" i="1"/>
  <c r="G23" i="1"/>
  <c r="G465" i="1"/>
  <c r="G450" i="1"/>
  <c r="G430" i="1"/>
  <c r="G396" i="1"/>
  <c r="G383" i="1"/>
  <c r="G342" i="1"/>
  <c r="G304" i="1"/>
  <c r="G258" i="1"/>
  <c r="G205" i="1"/>
  <c r="G164" i="1"/>
  <c r="G152" i="1"/>
  <c r="G113" i="1"/>
  <c r="G130" i="1"/>
  <c r="G135" i="1"/>
  <c r="G107" i="1"/>
  <c r="G64" i="1"/>
  <c r="G73" i="1"/>
  <c r="G39" i="1"/>
  <c r="G46" i="1"/>
  <c r="G15" i="1"/>
  <c r="G5" i="1"/>
  <c r="G265" i="2"/>
  <c r="G453" i="1"/>
  <c r="G349" i="1"/>
  <c r="G218" i="1"/>
  <c r="G160" i="1"/>
  <c r="G14" i="1"/>
  <c r="G411" i="1"/>
  <c r="G287" i="1"/>
  <c r="G149" i="1"/>
  <c r="G103" i="1"/>
  <c r="G44" i="1"/>
  <c r="G428" i="1"/>
  <c r="G303" i="1"/>
  <c r="G203" i="1"/>
  <c r="G102" i="1"/>
  <c r="G10" i="1"/>
  <c r="G377" i="1"/>
  <c r="G223" i="1"/>
  <c r="G140" i="1"/>
  <c r="G68" i="1"/>
  <c r="G165" i="2"/>
  <c r="G474" i="1"/>
  <c r="G369" i="1"/>
  <c r="G277" i="1"/>
  <c r="G170" i="1"/>
  <c r="G54" i="1"/>
  <c r="G439" i="1"/>
  <c r="G318" i="1"/>
  <c r="G155" i="1"/>
  <c r="G76" i="1"/>
  <c r="G24" i="2"/>
  <c r="G13" i="2"/>
  <c r="G3" i="2"/>
  <c r="G435" i="1"/>
  <c r="G457" i="1"/>
  <c r="G420" i="1"/>
  <c r="G391" i="1"/>
  <c r="G351" i="1"/>
  <c r="G335" i="1"/>
  <c r="G323" i="1"/>
  <c r="G284" i="1"/>
  <c r="G262" i="1"/>
  <c r="G238" i="1"/>
  <c r="G210" i="1"/>
  <c r="G191" i="1"/>
  <c r="G162" i="1"/>
  <c r="G143" i="1"/>
  <c r="G86" i="1"/>
  <c r="G81" i="1"/>
  <c r="G52" i="1"/>
  <c r="G35" i="1"/>
  <c r="G22" i="1"/>
  <c r="G463" i="1"/>
  <c r="G438" i="1"/>
  <c r="G407" i="1"/>
  <c r="G393" i="1"/>
  <c r="G382" i="1"/>
  <c r="G341" i="1"/>
  <c r="G289" i="1"/>
  <c r="G237" i="1"/>
  <c r="G200" i="1"/>
  <c r="G172" i="1"/>
  <c r="G148" i="1"/>
  <c r="G111" i="1"/>
  <c r="G128" i="1"/>
  <c r="G133" i="1"/>
  <c r="G105" i="1"/>
  <c r="G63" i="1"/>
  <c r="G71" i="1"/>
  <c r="G48" i="1"/>
  <c r="G43" i="1"/>
  <c r="G21" i="1"/>
  <c r="G473" i="1"/>
  <c r="G455" i="1"/>
  <c r="G426" i="1"/>
  <c r="G414" i="1"/>
  <c r="G400" i="1"/>
  <c r="G384" i="1"/>
  <c r="G346" i="1"/>
  <c r="G355" i="1"/>
  <c r="G326" i="1"/>
  <c r="G310" i="1"/>
  <c r="G293" i="1"/>
  <c r="G265" i="1"/>
  <c r="G216" i="1"/>
  <c r="G234" i="1"/>
  <c r="G257" i="1"/>
  <c r="G199" i="1"/>
  <c r="G196" i="1"/>
  <c r="G168" i="1"/>
  <c r="G159" i="1"/>
  <c r="G471" i="1"/>
  <c r="G459" i="1"/>
  <c r="G448" i="1"/>
  <c r="G424" i="1"/>
  <c r="G405" i="1"/>
  <c r="G398" i="1"/>
  <c r="G374" i="1"/>
  <c r="G375" i="1"/>
  <c r="G348" i="1"/>
  <c r="G331" i="1"/>
  <c r="G301" i="1"/>
  <c r="G274" i="1"/>
  <c r="G246" i="1"/>
  <c r="G252" i="1"/>
  <c r="G6" i="1"/>
  <c r="G91" i="1"/>
  <c r="G117" i="1"/>
  <c r="G181" i="1"/>
  <c r="G206" i="1"/>
  <c r="G220" i="1"/>
  <c r="G230" i="1"/>
  <c r="G213" i="1"/>
  <c r="G268" i="1"/>
  <c r="G280" i="1"/>
  <c r="G290" i="1"/>
  <c r="G307" i="1"/>
  <c r="G324" i="1"/>
  <c r="G337" i="1"/>
  <c r="G345" i="1"/>
  <c r="G368" i="1"/>
  <c r="G92" i="1"/>
  <c r="G182" i="1"/>
  <c r="G207" i="1"/>
  <c r="G221" i="1"/>
  <c r="G231" i="1"/>
  <c r="G214" i="1"/>
  <c r="G263" i="1"/>
  <c r="G281" i="1"/>
  <c r="G296" i="1"/>
  <c r="G306" i="1"/>
  <c r="G325" i="1"/>
  <c r="G340" i="1"/>
  <c r="G347" i="1"/>
  <c r="G50" i="1"/>
  <c r="G93" i="1"/>
  <c r="G72" i="1"/>
  <c r="G186" i="1"/>
  <c r="G183" i="1"/>
  <c r="G212" i="1"/>
  <c r="G224" i="1"/>
  <c r="G232" i="1"/>
  <c r="G215" i="1"/>
  <c r="G264" i="1"/>
  <c r="G285" i="1"/>
  <c r="G297" i="1"/>
  <c r="G315" i="1"/>
  <c r="G328" i="1"/>
  <c r="G30" i="1"/>
  <c r="G88" i="1"/>
  <c r="G96" i="1"/>
  <c r="G173" i="1"/>
  <c r="G178" i="1"/>
  <c r="G201" i="1"/>
  <c r="G253" i="1"/>
  <c r="G239" i="1"/>
  <c r="G247" i="1"/>
  <c r="G260" i="1"/>
  <c r="G275" i="1"/>
  <c r="G292" i="1"/>
  <c r="G302" i="1"/>
  <c r="G311" i="1"/>
  <c r="G332" i="1"/>
  <c r="G353" i="1"/>
  <c r="G469" i="1"/>
  <c r="G454" i="1"/>
  <c r="G425" i="1"/>
  <c r="G413" i="1"/>
  <c r="G399" i="1"/>
  <c r="G376" i="1"/>
  <c r="G359" i="1"/>
  <c r="G354" i="1"/>
  <c r="G319" i="1"/>
  <c r="G309" i="1"/>
  <c r="G286" i="1"/>
  <c r="G271" i="1"/>
  <c r="G244" i="1"/>
  <c r="G233" i="1"/>
  <c r="G256" i="1"/>
  <c r="G202" i="1"/>
  <c r="G193" i="1"/>
  <c r="G177" i="1"/>
  <c r="G158" i="1"/>
  <c r="G34" i="1"/>
  <c r="G470" i="1"/>
  <c r="G458" i="1"/>
  <c r="G447" i="1"/>
  <c r="G423" i="1"/>
  <c r="G404" i="1"/>
  <c r="G397" i="1"/>
  <c r="G385" i="1"/>
  <c r="G372" i="1"/>
  <c r="G344" i="1"/>
  <c r="G329" i="1"/>
  <c r="G298" i="1"/>
  <c r="G272" i="1"/>
  <c r="G245" i="1"/>
  <c r="G251" i="1"/>
  <c r="G184" i="1"/>
  <c r="G241" i="1"/>
  <c r="G211" i="1"/>
  <c r="G188" i="1"/>
  <c r="G190" i="1"/>
  <c r="G175" i="1"/>
  <c r="G99" i="1"/>
  <c r="G32" i="1"/>
  <c r="G467" i="1"/>
  <c r="G433" i="1"/>
  <c r="G444" i="1"/>
  <c r="G437" i="1"/>
  <c r="G410" i="1"/>
  <c r="G395" i="1"/>
  <c r="G387" i="1"/>
  <c r="G367" i="1"/>
  <c r="G352" i="1"/>
  <c r="G312" i="1"/>
  <c r="G288" i="1"/>
  <c r="G266" i="1"/>
  <c r="G228" i="1"/>
  <c r="G204" i="1"/>
  <c r="G95" i="1"/>
  <c r="G137" i="1"/>
  <c r="G94" i="1"/>
  <c r="G31" i="1"/>
  <c r="G548" i="2"/>
  <c r="G368" i="2"/>
  <c r="G549" i="2"/>
  <c r="K549" i="2" s="1"/>
  <c r="G51" i="2"/>
  <c r="K51" i="2" s="1"/>
  <c r="G499" i="2"/>
  <c r="G264" i="2"/>
  <c r="G161" i="2"/>
  <c r="G130" i="2"/>
  <c r="G343" i="2"/>
  <c r="G240" i="2"/>
  <c r="G545" i="2"/>
  <c r="K545" i="2" s="1"/>
  <c r="G537" i="2"/>
  <c r="G484" i="2"/>
  <c r="G429" i="2"/>
  <c r="G342" i="2"/>
  <c r="G239" i="2"/>
  <c r="G131" i="2"/>
  <c r="G441" i="2"/>
  <c r="K441" i="2" s="1"/>
  <c r="G430" i="2"/>
  <c r="G414" i="2"/>
  <c r="G92" i="2"/>
  <c r="K92" i="2" s="1"/>
  <c r="H85" i="6" s="1"/>
  <c r="G523" i="2"/>
  <c r="K523" i="2" s="1"/>
  <c r="G413" i="2"/>
  <c r="G214" i="2"/>
  <c r="K214" i="2" s="1"/>
  <c r="G91" i="2"/>
  <c r="K91" i="2" s="1"/>
  <c r="G498" i="2"/>
  <c r="G538" i="2"/>
  <c r="G474" i="2"/>
  <c r="G215" i="2"/>
  <c r="K215" i="2" s="1"/>
  <c r="G317" i="2"/>
  <c r="G513" i="2"/>
  <c r="K513" i="2" s="1"/>
  <c r="G458" i="2"/>
  <c r="G393" i="2"/>
  <c r="G293" i="2"/>
  <c r="K293" i="2" s="1"/>
  <c r="G190" i="2"/>
  <c r="G52" i="2"/>
  <c r="K52" i="2" s="1"/>
  <c r="G367" i="2"/>
  <c r="G485" i="2"/>
  <c r="G132" i="2"/>
  <c r="K132" i="2" s="1"/>
  <c r="G524" i="2"/>
  <c r="K524" i="2" s="1"/>
  <c r="G318" i="2"/>
  <c r="G473" i="2"/>
  <c r="G509" i="2"/>
  <c r="G457" i="2"/>
  <c r="K457" i="2" s="1"/>
  <c r="G392" i="2"/>
  <c r="G289" i="2"/>
  <c r="G189" i="2"/>
  <c r="G547" i="2"/>
  <c r="G508" i="2"/>
  <c r="G469" i="2"/>
  <c r="G427" i="2"/>
  <c r="G366" i="2"/>
  <c r="G288" i="2"/>
  <c r="K288" i="2" s="1"/>
  <c r="G213" i="2"/>
  <c r="K213" i="2" s="1"/>
  <c r="G50" i="2"/>
  <c r="K50" i="2" s="1"/>
  <c r="G546" i="2"/>
  <c r="K546" i="2" s="1"/>
  <c r="G507" i="2"/>
  <c r="G467" i="2"/>
  <c r="K467" i="2" s="1"/>
  <c r="G423" i="2"/>
  <c r="G365" i="2"/>
  <c r="G287" i="2"/>
  <c r="G209" i="2"/>
  <c r="K209" i="2" s="1"/>
  <c r="G159" i="2"/>
  <c r="G89" i="2"/>
  <c r="G531" i="2"/>
  <c r="K531" i="2" s="1"/>
  <c r="G492" i="2"/>
  <c r="G450" i="2"/>
  <c r="K450" i="2" s="1"/>
  <c r="G405" i="2"/>
  <c r="G329" i="2"/>
  <c r="K329" i="2" s="1"/>
  <c r="G254" i="2"/>
  <c r="K254" i="2" s="1"/>
  <c r="G176" i="2"/>
  <c r="G541" i="2"/>
  <c r="K541" i="2" s="1"/>
  <c r="G530" i="2"/>
  <c r="K530" i="2" s="1"/>
  <c r="G516" i="2"/>
  <c r="K516" i="2" s="1"/>
  <c r="G505" i="2"/>
  <c r="K505" i="2" s="1"/>
  <c r="G491" i="2"/>
  <c r="G477" i="2"/>
  <c r="G465" i="2"/>
  <c r="G449" i="2"/>
  <c r="K449" i="2" s="1"/>
  <c r="G437" i="2"/>
  <c r="K437" i="2" s="1"/>
  <c r="G421" i="2"/>
  <c r="K421" i="2" s="1"/>
  <c r="G402" i="2"/>
  <c r="G381" i="2"/>
  <c r="G353" i="2"/>
  <c r="K353" i="2" s="1"/>
  <c r="G328" i="2"/>
  <c r="G303" i="2"/>
  <c r="G278" i="2"/>
  <c r="K278" i="2" s="1"/>
  <c r="G253" i="2"/>
  <c r="G225" i="2"/>
  <c r="G200" i="2"/>
  <c r="K200" i="2" s="1"/>
  <c r="G175" i="2"/>
  <c r="G150" i="2"/>
  <c r="G114" i="2"/>
  <c r="K114" i="2" s="1"/>
  <c r="G68" i="2"/>
  <c r="G28" i="2"/>
  <c r="G522" i="2"/>
  <c r="K522" i="2" s="1"/>
  <c r="G483" i="2"/>
  <c r="G440" i="2"/>
  <c r="K440" i="2" s="1"/>
  <c r="G391" i="2"/>
  <c r="G313" i="2"/>
  <c r="G238" i="2"/>
  <c r="G160" i="2"/>
  <c r="G90" i="2"/>
  <c r="K90" i="2" s="1"/>
  <c r="G521" i="2"/>
  <c r="K521" i="2" s="1"/>
  <c r="G482" i="2"/>
  <c r="K482" i="2" s="1"/>
  <c r="G439" i="2"/>
  <c r="K439" i="2" s="1"/>
  <c r="G390" i="2"/>
  <c r="G312" i="2"/>
  <c r="K312" i="2" s="1"/>
  <c r="G237" i="2"/>
  <c r="G517" i="2"/>
  <c r="K517" i="2" s="1"/>
  <c r="G481" i="2"/>
  <c r="G438" i="2"/>
  <c r="K438" i="2" s="1"/>
  <c r="G357" i="2"/>
  <c r="K357" i="2" s="1"/>
  <c r="G279" i="2"/>
  <c r="G201" i="2"/>
  <c r="K201" i="2" s="1"/>
  <c r="G115" i="2"/>
  <c r="K115" i="2" s="1"/>
  <c r="G540" i="2"/>
  <c r="K540" i="2" s="1"/>
  <c r="G515" i="2"/>
  <c r="K515" i="2" s="1"/>
  <c r="G490" i="2"/>
  <c r="G464" i="2"/>
  <c r="K464" i="2" s="1"/>
  <c r="G448" i="2"/>
  <c r="K448" i="2" s="1"/>
  <c r="G432" i="2"/>
  <c r="G419" i="2"/>
  <c r="G401" i="2"/>
  <c r="G377" i="2"/>
  <c r="K377" i="2" s="1"/>
  <c r="G352" i="2"/>
  <c r="K352" i="2" s="1"/>
  <c r="G327" i="2"/>
  <c r="G302" i="2"/>
  <c r="G277" i="2"/>
  <c r="G249" i="2"/>
  <c r="G224" i="2"/>
  <c r="G199" i="2"/>
  <c r="K199" i="2" s="1"/>
  <c r="G174" i="2"/>
  <c r="G149" i="2"/>
  <c r="G107" i="2"/>
  <c r="K107" i="2" s="1"/>
  <c r="G67" i="2"/>
  <c r="G533" i="2"/>
  <c r="K533" i="2" s="1"/>
  <c r="G497" i="2"/>
  <c r="G456" i="2"/>
  <c r="K456" i="2" s="1"/>
  <c r="G411" i="2"/>
  <c r="K411" i="2" s="1"/>
  <c r="G341" i="2"/>
  <c r="G263" i="2"/>
  <c r="G185" i="2"/>
  <c r="K185" i="2" s="1"/>
  <c r="G532" i="2"/>
  <c r="K532" i="2" s="1"/>
  <c r="G493" i="2"/>
  <c r="G455" i="2"/>
  <c r="K455" i="2" s="1"/>
  <c r="G410" i="2"/>
  <c r="K410" i="2" s="1"/>
  <c r="G337" i="2"/>
  <c r="G262" i="2"/>
  <c r="G184" i="2"/>
  <c r="G129" i="2"/>
  <c r="G43" i="2"/>
  <c r="K43" i="2" s="1"/>
  <c r="G506" i="2"/>
  <c r="K506" i="2" s="1"/>
  <c r="G466" i="2"/>
  <c r="G422" i="2"/>
  <c r="K422" i="2" s="1"/>
  <c r="G382" i="2"/>
  <c r="G304" i="2"/>
  <c r="G229" i="2"/>
  <c r="K229" i="2" s="1"/>
  <c r="G151" i="2"/>
  <c r="G75" i="2"/>
  <c r="K75" i="2" s="1"/>
  <c r="H68" i="6" s="1"/>
  <c r="G30" i="2"/>
  <c r="G38" i="2"/>
  <c r="K38" i="2" s="1"/>
  <c r="G46" i="2"/>
  <c r="G54" i="2"/>
  <c r="G62" i="2"/>
  <c r="G70" i="2"/>
  <c r="G78" i="2"/>
  <c r="G86" i="2"/>
  <c r="G94" i="2"/>
  <c r="K94" i="2" s="1"/>
  <c r="G102" i="2"/>
  <c r="K102" i="2" s="1"/>
  <c r="G110" i="2"/>
  <c r="K110" i="2" s="1"/>
  <c r="G118" i="2"/>
  <c r="G126" i="2"/>
  <c r="G134" i="2"/>
  <c r="G15" i="2"/>
  <c r="K15" i="2" s="1"/>
  <c r="G31" i="2"/>
  <c r="G39" i="2"/>
  <c r="K39" i="2" s="1"/>
  <c r="G47" i="2"/>
  <c r="G55" i="2"/>
  <c r="G63" i="2"/>
  <c r="G71" i="2"/>
  <c r="G79" i="2"/>
  <c r="G87" i="2"/>
  <c r="G95" i="2"/>
  <c r="K95" i="2" s="1"/>
  <c r="G103" i="2"/>
  <c r="K103" i="2" s="1"/>
  <c r="G111" i="2"/>
  <c r="K111" i="2" s="1"/>
  <c r="G119" i="2"/>
  <c r="G127" i="2"/>
  <c r="G135" i="2"/>
  <c r="K135" i="2" s="1"/>
  <c r="G143" i="2"/>
  <c r="G8" i="2"/>
  <c r="K8" i="2" s="1"/>
  <c r="G32" i="2"/>
  <c r="G40" i="2"/>
  <c r="G48" i="2"/>
  <c r="G56" i="2"/>
  <c r="G64" i="2"/>
  <c r="G72" i="2"/>
  <c r="G80" i="2"/>
  <c r="G88" i="2"/>
  <c r="G96" i="2"/>
  <c r="K96" i="2" s="1"/>
  <c r="G104" i="2"/>
  <c r="K104" i="2" s="1"/>
  <c r="G112" i="2"/>
  <c r="K112" i="2" s="1"/>
  <c r="G120" i="2"/>
  <c r="G128" i="2"/>
  <c r="G136" i="2"/>
  <c r="K136" i="2" s="1"/>
  <c r="G144" i="2"/>
  <c r="G33" i="2"/>
  <c r="G44" i="2"/>
  <c r="G58" i="2"/>
  <c r="K58" i="2" s="1"/>
  <c r="G69" i="2"/>
  <c r="G83" i="2"/>
  <c r="G97" i="2"/>
  <c r="K97" i="2" s="1"/>
  <c r="G108" i="2"/>
  <c r="K108" i="2" s="1"/>
  <c r="G122" i="2"/>
  <c r="K122" i="2" s="1"/>
  <c r="G133" i="2"/>
  <c r="G146" i="2"/>
  <c r="G154" i="2"/>
  <c r="G162" i="2"/>
  <c r="G170" i="2"/>
  <c r="G178" i="2"/>
  <c r="G186" i="2"/>
  <c r="G194" i="2"/>
  <c r="K194" i="2" s="1"/>
  <c r="G202" i="2"/>
  <c r="K202" i="2" s="1"/>
  <c r="G210" i="2"/>
  <c r="K210" i="2" s="1"/>
  <c r="G218" i="2"/>
  <c r="G226" i="2"/>
  <c r="G234" i="2"/>
  <c r="G242" i="2"/>
  <c r="G250" i="2"/>
  <c r="G258" i="2"/>
  <c r="G266" i="2"/>
  <c r="G274" i="2"/>
  <c r="K274" i="2" s="1"/>
  <c r="G282" i="2"/>
  <c r="G290" i="2"/>
  <c r="G298" i="2"/>
  <c r="G306" i="2"/>
  <c r="G314" i="2"/>
  <c r="K314" i="2" s="1"/>
  <c r="G322" i="2"/>
  <c r="G330" i="2"/>
  <c r="G338" i="2"/>
  <c r="G346" i="2"/>
  <c r="K346" i="2" s="1"/>
  <c r="G354" i="2"/>
  <c r="K354" i="2" s="1"/>
  <c r="G362" i="2"/>
  <c r="G370" i="2"/>
  <c r="G378" i="2"/>
  <c r="K378" i="2" s="1"/>
  <c r="G386" i="2"/>
  <c r="G5" i="2"/>
  <c r="K5" i="2" s="1"/>
  <c r="G34" i="2"/>
  <c r="K34" i="2" s="1"/>
  <c r="G45" i="2"/>
  <c r="G59" i="2"/>
  <c r="K59" i="2" s="1"/>
  <c r="G73" i="2"/>
  <c r="G84" i="2"/>
  <c r="G98" i="2"/>
  <c r="K98" i="2" s="1"/>
  <c r="G109" i="2"/>
  <c r="K109" i="2" s="1"/>
  <c r="G123" i="2"/>
  <c r="G137" i="2"/>
  <c r="G147" i="2"/>
  <c r="G155" i="2"/>
  <c r="G163" i="2"/>
  <c r="K163" i="2" s="1"/>
  <c r="G171" i="2"/>
  <c r="G179" i="2"/>
  <c r="G187" i="2"/>
  <c r="G195" i="2"/>
  <c r="K195" i="2" s="1"/>
  <c r="G203" i="2"/>
  <c r="K203" i="2" s="1"/>
  <c r="G211" i="2"/>
  <c r="K211" i="2" s="1"/>
  <c r="G219" i="2"/>
  <c r="G227" i="2"/>
  <c r="G235" i="2"/>
  <c r="G243" i="2"/>
  <c r="G251" i="2"/>
  <c r="G259" i="2"/>
  <c r="G267" i="2"/>
  <c r="G275" i="2"/>
  <c r="K275" i="2" s="1"/>
  <c r="G283" i="2"/>
  <c r="G291" i="2"/>
  <c r="G299" i="2"/>
  <c r="G307" i="2"/>
  <c r="G315" i="2"/>
  <c r="G323" i="2"/>
  <c r="G331" i="2"/>
  <c r="G339" i="2"/>
  <c r="K339" i="2" s="1"/>
  <c r="G347" i="2"/>
  <c r="K347" i="2" s="1"/>
  <c r="G355" i="2"/>
  <c r="K355" i="2" s="1"/>
  <c r="G363" i="2"/>
  <c r="G371" i="2"/>
  <c r="K371" i="2" s="1"/>
  <c r="G379" i="2"/>
  <c r="K379" i="2" s="1"/>
  <c r="G387" i="2"/>
  <c r="K387" i="2" s="1"/>
  <c r="G395" i="2"/>
  <c r="G403" i="2"/>
  <c r="G35" i="2"/>
  <c r="G49" i="2"/>
  <c r="G60" i="2"/>
  <c r="G74" i="2"/>
  <c r="K74" i="2" s="1"/>
  <c r="G85" i="2"/>
  <c r="K85" i="2" s="1"/>
  <c r="G99" i="2"/>
  <c r="K99" i="2" s="1"/>
  <c r="G113" i="2"/>
  <c r="K113" i="2" s="1"/>
  <c r="G124" i="2"/>
  <c r="G138" i="2"/>
  <c r="G148" i="2"/>
  <c r="G156" i="2"/>
  <c r="G164" i="2"/>
  <c r="G172" i="2"/>
  <c r="G180" i="2"/>
  <c r="K180" i="2" s="1"/>
  <c r="G188" i="2"/>
  <c r="G196" i="2"/>
  <c r="K196" i="2" s="1"/>
  <c r="G204" i="2"/>
  <c r="K204" i="2" s="1"/>
  <c r="G212" i="2"/>
  <c r="K212" i="2" s="1"/>
  <c r="G220" i="2"/>
  <c r="G228" i="2"/>
  <c r="G236" i="2"/>
  <c r="G244" i="2"/>
  <c r="G252" i="2"/>
  <c r="G260" i="2"/>
  <c r="G268" i="2"/>
  <c r="G276" i="2"/>
  <c r="G284" i="2"/>
  <c r="G292" i="2"/>
  <c r="G300" i="2"/>
  <c r="G308" i="2"/>
  <c r="G316" i="2"/>
  <c r="G324" i="2"/>
  <c r="K324" i="2" s="1"/>
  <c r="G332" i="2"/>
  <c r="G340" i="2"/>
  <c r="K340" i="2" s="1"/>
  <c r="G348" i="2"/>
  <c r="K348" i="2" s="1"/>
  <c r="G356" i="2"/>
  <c r="K356" i="2" s="1"/>
  <c r="G364" i="2"/>
  <c r="G372" i="2"/>
  <c r="K372" i="2" s="1"/>
  <c r="G380" i="2"/>
  <c r="K380" i="2" s="1"/>
  <c r="G388" i="2"/>
  <c r="G396" i="2"/>
  <c r="G404" i="2"/>
  <c r="G412" i="2"/>
  <c r="K412" i="2" s="1"/>
  <c r="G420" i="2"/>
  <c r="K420" i="2" s="1"/>
  <c r="G428" i="2"/>
  <c r="K428" i="2" s="1"/>
  <c r="G436" i="2"/>
  <c r="G444" i="2"/>
  <c r="K444" i="2" s="1"/>
  <c r="G452" i="2"/>
  <c r="K452" i="2" s="1"/>
  <c r="G460" i="2"/>
  <c r="G468" i="2"/>
  <c r="K468" i="2" s="1"/>
  <c r="G36" i="2"/>
  <c r="G53" i="2"/>
  <c r="G76" i="2"/>
  <c r="G93" i="2"/>
  <c r="K93" i="2" s="1"/>
  <c r="G116" i="2"/>
  <c r="K116" i="2" s="1"/>
  <c r="G139" i="2"/>
  <c r="G152" i="2"/>
  <c r="K152" i="2" s="1"/>
  <c r="H132" i="6" s="1"/>
  <c r="G166" i="2"/>
  <c r="G177" i="2"/>
  <c r="G191" i="2"/>
  <c r="G205" i="2"/>
  <c r="K205" i="2" s="1"/>
  <c r="G216" i="2"/>
  <c r="K216" i="2" s="1"/>
  <c r="G230" i="2"/>
  <c r="G241" i="2"/>
  <c r="G255" i="2"/>
  <c r="K255" i="2" s="1"/>
  <c r="G269" i="2"/>
  <c r="K269" i="2" s="1"/>
  <c r="G280" i="2"/>
  <c r="G294" i="2"/>
  <c r="G305" i="2"/>
  <c r="G319" i="2"/>
  <c r="K319" i="2" s="1"/>
  <c r="G333" i="2"/>
  <c r="G344" i="2"/>
  <c r="G358" i="2"/>
  <c r="K358" i="2" s="1"/>
  <c r="G369" i="2"/>
  <c r="G383" i="2"/>
  <c r="G394" i="2"/>
  <c r="G406" i="2"/>
  <c r="G415" i="2"/>
  <c r="K424" i="2"/>
  <c r="G433" i="2"/>
  <c r="K433" i="2" s="1"/>
  <c r="G442" i="2"/>
  <c r="K442" i="2" s="1"/>
  <c r="G451" i="2"/>
  <c r="K451" i="2" s="1"/>
  <c r="G461" i="2"/>
  <c r="G470" i="2"/>
  <c r="G478" i="2"/>
  <c r="G486" i="2"/>
  <c r="G494" i="2"/>
  <c r="G502" i="2"/>
  <c r="G510" i="2"/>
  <c r="G518" i="2"/>
  <c r="K518" i="2" s="1"/>
  <c r="G526" i="2"/>
  <c r="K526" i="2" s="1"/>
  <c r="G534" i="2"/>
  <c r="G542" i="2"/>
  <c r="K542" i="2" s="1"/>
  <c r="G550" i="2"/>
  <c r="G17" i="2"/>
  <c r="K17" i="2" s="1"/>
  <c r="G65" i="2"/>
  <c r="G82" i="2"/>
  <c r="G142" i="2"/>
  <c r="G169" i="2"/>
  <c r="K169" i="2" s="1"/>
  <c r="G208" i="2"/>
  <c r="K208" i="2" s="1"/>
  <c r="G261" i="2"/>
  <c r="G311" i="2"/>
  <c r="G350" i="2"/>
  <c r="K350" i="2" s="1"/>
  <c r="G389" i="2"/>
  <c r="G37" i="2"/>
  <c r="G57" i="2"/>
  <c r="K57" i="2" s="1"/>
  <c r="G77" i="2"/>
  <c r="G100" i="2"/>
  <c r="K100" i="2" s="1"/>
  <c r="G117" i="2"/>
  <c r="K117" i="2" s="1"/>
  <c r="G140" i="2"/>
  <c r="G153" i="2"/>
  <c r="G167" i="2"/>
  <c r="K167" i="2" s="1"/>
  <c r="G181" i="2"/>
  <c r="G192" i="2"/>
  <c r="G206" i="2"/>
  <c r="K206" i="2" s="1"/>
  <c r="G217" i="2"/>
  <c r="G231" i="2"/>
  <c r="G245" i="2"/>
  <c r="G256" i="2"/>
  <c r="G270" i="2"/>
  <c r="K270" i="2" s="1"/>
  <c r="G281" i="2"/>
  <c r="G295" i="2"/>
  <c r="G309" i="2"/>
  <c r="G320" i="2"/>
  <c r="K320" i="2" s="1"/>
  <c r="G334" i="2"/>
  <c r="K334" i="2" s="1"/>
  <c r="G345" i="2"/>
  <c r="K345" i="2" s="1"/>
  <c r="G359" i="2"/>
  <c r="K359" i="2" s="1"/>
  <c r="G373" i="2"/>
  <c r="G384" i="2"/>
  <c r="G397" i="2"/>
  <c r="G407" i="2"/>
  <c r="G416" i="2"/>
  <c r="G425" i="2"/>
  <c r="K425" i="2" s="1"/>
  <c r="G434" i="2"/>
  <c r="G443" i="2"/>
  <c r="K443" i="2" s="1"/>
  <c r="G453" i="2"/>
  <c r="K453" i="2" s="1"/>
  <c r="G462" i="2"/>
  <c r="K462" i="2" s="1"/>
  <c r="G471" i="2"/>
  <c r="G479" i="2"/>
  <c r="G487" i="2"/>
  <c r="G495" i="2"/>
  <c r="G503" i="2"/>
  <c r="G511" i="2"/>
  <c r="K511" i="2" s="1"/>
  <c r="G519" i="2"/>
  <c r="K519" i="2" s="1"/>
  <c r="G527" i="2"/>
  <c r="K527" i="2" s="1"/>
  <c r="G535" i="2"/>
  <c r="K535" i="2" s="1"/>
  <c r="G543" i="2"/>
  <c r="K543" i="2" s="1"/>
  <c r="G551" i="2"/>
  <c r="K551" i="2" s="1"/>
  <c r="G125" i="2"/>
  <c r="G183" i="2"/>
  <c r="G233" i="2"/>
  <c r="G272" i="2"/>
  <c r="K272" i="2" s="1"/>
  <c r="G297" i="2"/>
  <c r="G325" i="2"/>
  <c r="G361" i="2"/>
  <c r="K361" i="2" s="1"/>
  <c r="G399" i="2"/>
  <c r="G41" i="2"/>
  <c r="K41" i="2" s="1"/>
  <c r="G61" i="2"/>
  <c r="K61" i="2" s="1"/>
  <c r="G81" i="2"/>
  <c r="G101" i="2"/>
  <c r="K101" i="2" s="1"/>
  <c r="G121" i="2"/>
  <c r="G141" i="2"/>
  <c r="G157" i="2"/>
  <c r="G168" i="2"/>
  <c r="K168" i="2" s="1"/>
  <c r="G182" i="2"/>
  <c r="G193" i="2"/>
  <c r="G207" i="2"/>
  <c r="K207" i="2" s="1"/>
  <c r="G221" i="2"/>
  <c r="G232" i="2"/>
  <c r="G246" i="2"/>
  <c r="G257" i="2"/>
  <c r="G271" i="2"/>
  <c r="K271" i="2" s="1"/>
  <c r="G285" i="2"/>
  <c r="G296" i="2"/>
  <c r="G310" i="2"/>
  <c r="G321" i="2"/>
  <c r="K321" i="2" s="1"/>
  <c r="G335" i="2"/>
  <c r="G349" i="2"/>
  <c r="K349" i="2" s="1"/>
  <c r="G360" i="2"/>
  <c r="K360" i="2" s="1"/>
  <c r="G374" i="2"/>
  <c r="G385" i="2"/>
  <c r="G398" i="2"/>
  <c r="G408" i="2"/>
  <c r="K408" i="2" s="1"/>
  <c r="G417" i="2"/>
  <c r="G426" i="2"/>
  <c r="G435" i="2"/>
  <c r="K435" i="2" s="1"/>
  <c r="G445" i="2"/>
  <c r="K445" i="2" s="1"/>
  <c r="G454" i="2"/>
  <c r="K454" i="2" s="1"/>
  <c r="G463" i="2"/>
  <c r="K463" i="2" s="1"/>
  <c r="G472" i="2"/>
  <c r="G480" i="2"/>
  <c r="G488" i="2"/>
  <c r="G496" i="2"/>
  <c r="G504" i="2"/>
  <c r="G512" i="2"/>
  <c r="G520" i="2"/>
  <c r="K520" i="2" s="1"/>
  <c r="G528" i="2"/>
  <c r="K528" i="2" s="1"/>
  <c r="G536" i="2"/>
  <c r="K536" i="2" s="1"/>
  <c r="G544" i="2"/>
  <c r="G42" i="2"/>
  <c r="K42" i="2" s="1"/>
  <c r="G105" i="2"/>
  <c r="K105" i="2" s="1"/>
  <c r="G158" i="2"/>
  <c r="G197" i="2"/>
  <c r="K197" i="2" s="1"/>
  <c r="G222" i="2"/>
  <c r="G247" i="2"/>
  <c r="G286" i="2"/>
  <c r="G336" i="2"/>
  <c r="K336" i="2" s="1"/>
  <c r="G375" i="2"/>
  <c r="G409" i="2"/>
  <c r="K409" i="2" s="1"/>
  <c r="G529" i="2"/>
  <c r="K529" i="2" s="1"/>
  <c r="G501" i="2"/>
  <c r="K501" i="2" s="1"/>
  <c r="H439" i="6" s="1"/>
  <c r="G476" i="2"/>
  <c r="G539" i="2"/>
  <c r="G525" i="2"/>
  <c r="K525" i="2" s="1"/>
  <c r="G514" i="2"/>
  <c r="K514" i="2" s="1"/>
  <c r="G500" i="2"/>
  <c r="G489" i="2"/>
  <c r="G475" i="2"/>
  <c r="G459" i="2"/>
  <c r="G447" i="2"/>
  <c r="K447" i="2" s="1"/>
  <c r="G431" i="2"/>
  <c r="K431" i="2" s="1"/>
  <c r="G418" i="2"/>
  <c r="K418" i="2" s="1"/>
  <c r="G400" i="2"/>
  <c r="G376" i="2"/>
  <c r="K376" i="2" s="1"/>
  <c r="G351" i="2"/>
  <c r="K351" i="2" s="1"/>
  <c r="G326" i="2"/>
  <c r="G301" i="2"/>
  <c r="G273" i="2"/>
  <c r="K273" i="2" s="1"/>
  <c r="G248" i="2"/>
  <c r="G223" i="2"/>
  <c r="G198" i="2"/>
  <c r="K198" i="2" s="1"/>
  <c r="G173" i="2"/>
  <c r="G145" i="2"/>
  <c r="G106" i="2"/>
  <c r="K106" i="2" s="1"/>
  <c r="G66" i="2"/>
  <c r="G18" i="2"/>
  <c r="K18" i="2" s="1"/>
  <c r="L439" i="6" l="1"/>
  <c r="H84" i="6"/>
  <c r="L132" i="6"/>
  <c r="L68" i="6"/>
  <c r="K381" i="6"/>
  <c r="H86" i="6"/>
  <c r="K86" i="6" s="1"/>
  <c r="L85" i="6"/>
  <c r="H401" i="6"/>
  <c r="H102" i="6"/>
  <c r="H231" i="6"/>
  <c r="K231" i="6" s="1"/>
  <c r="H172" i="6"/>
  <c r="H91" i="6"/>
  <c r="H424" i="7"/>
  <c r="H2" i="1"/>
  <c r="L288" i="7"/>
  <c r="K288" i="7"/>
  <c r="K181" i="7"/>
  <c r="L181" i="7"/>
  <c r="K483" i="7"/>
  <c r="L483" i="7"/>
  <c r="L281" i="7"/>
  <c r="K281" i="7"/>
  <c r="L366" i="7"/>
  <c r="K366" i="7"/>
  <c r="L534" i="7"/>
  <c r="K534" i="7"/>
  <c r="L172" i="7"/>
  <c r="K172" i="7"/>
  <c r="K295" i="7"/>
  <c r="L295" i="7"/>
  <c r="L188" i="7"/>
  <c r="K188" i="7"/>
  <c r="K119" i="7"/>
  <c r="L119" i="7"/>
  <c r="K328" i="7"/>
  <c r="L328" i="7"/>
  <c r="L280" i="7"/>
  <c r="K280" i="7"/>
  <c r="K145" i="7"/>
  <c r="L145" i="7"/>
  <c r="L132" i="7"/>
  <c r="K132" i="7"/>
  <c r="L234" i="7"/>
  <c r="K234" i="7"/>
  <c r="L342" i="7"/>
  <c r="K342" i="7"/>
  <c r="L14" i="7"/>
  <c r="K14" i="7"/>
  <c r="K85" i="7"/>
  <c r="L85" i="7"/>
  <c r="L176" i="7"/>
  <c r="K176" i="7"/>
  <c r="K215" i="7"/>
  <c r="L215" i="7"/>
  <c r="K407" i="7"/>
  <c r="L407" i="7"/>
  <c r="K486" i="7"/>
  <c r="L486" i="7"/>
  <c r="K420" i="7"/>
  <c r="H420" i="7"/>
  <c r="K229" i="7"/>
  <c r="L229" i="7"/>
  <c r="L53" i="7"/>
  <c r="K53" i="7"/>
  <c r="K157" i="7"/>
  <c r="L157" i="7"/>
  <c r="K239" i="7"/>
  <c r="L239" i="7"/>
  <c r="L307" i="7"/>
  <c r="K307" i="7"/>
  <c r="K385" i="7"/>
  <c r="L385" i="7"/>
  <c r="L480" i="7"/>
  <c r="K480" i="7"/>
  <c r="L360" i="7"/>
  <c r="K360" i="7"/>
  <c r="K143" i="7"/>
  <c r="L143" i="7"/>
  <c r="L248" i="7"/>
  <c r="K248" i="7"/>
  <c r="L314" i="7"/>
  <c r="K314" i="7"/>
  <c r="K375" i="7"/>
  <c r="L375" i="7"/>
  <c r="K222" i="7"/>
  <c r="L222" i="7"/>
  <c r="K498" i="7"/>
  <c r="L498" i="7"/>
  <c r="L42" i="7"/>
  <c r="K42" i="7"/>
  <c r="K151" i="7"/>
  <c r="L151" i="7"/>
  <c r="K249" i="7"/>
  <c r="L249" i="7"/>
  <c r="K309" i="7"/>
  <c r="L309" i="7"/>
  <c r="H392" i="6"/>
  <c r="H173" i="6"/>
  <c r="L70" i="7"/>
  <c r="K70" i="7"/>
  <c r="K304" i="7"/>
  <c r="L304" i="7"/>
  <c r="K31" i="7"/>
  <c r="L31" i="7"/>
  <c r="K477" i="7"/>
  <c r="L477" i="7"/>
  <c r="L154" i="7"/>
  <c r="K154" i="7"/>
  <c r="L186" i="7"/>
  <c r="K186" i="7"/>
  <c r="K365" i="7"/>
  <c r="L365" i="7"/>
  <c r="L389" i="7"/>
  <c r="K389" i="7"/>
  <c r="K221" i="7"/>
  <c r="L221" i="7"/>
  <c r="L388" i="7"/>
  <c r="K388" i="7"/>
  <c r="K264" i="7"/>
  <c r="L264" i="7"/>
  <c r="L339" i="7"/>
  <c r="K339" i="7"/>
  <c r="L414" i="7"/>
  <c r="K414" i="7"/>
  <c r="K187" i="7"/>
  <c r="L187" i="7"/>
  <c r="K174" i="7"/>
  <c r="L174" i="7"/>
  <c r="L82" i="7"/>
  <c r="K82" i="7"/>
  <c r="K383" i="7"/>
  <c r="L383" i="7"/>
  <c r="L19" i="7"/>
  <c r="K19" i="7"/>
  <c r="K128" i="7"/>
  <c r="L128" i="7"/>
  <c r="K223" i="7"/>
  <c r="L223" i="7"/>
  <c r="L298" i="7"/>
  <c r="K298" i="7"/>
  <c r="K499" i="7"/>
  <c r="L499" i="7"/>
  <c r="K426" i="7"/>
  <c r="H426" i="7"/>
  <c r="L259" i="7"/>
  <c r="K259" i="7"/>
  <c r="K58" i="7"/>
  <c r="L58" i="7"/>
  <c r="L164" i="7"/>
  <c r="K164" i="7"/>
  <c r="K247" i="7"/>
  <c r="L247" i="7"/>
  <c r="L313" i="7"/>
  <c r="K313" i="7"/>
  <c r="K392" i="7"/>
  <c r="L392" i="7"/>
  <c r="L487" i="7"/>
  <c r="K487" i="7"/>
  <c r="H421" i="7"/>
  <c r="K421" i="7" s="1"/>
  <c r="L162" i="7"/>
  <c r="K162" i="7"/>
  <c r="L66" i="7"/>
  <c r="K66" i="7"/>
  <c r="K158" i="7"/>
  <c r="L158" i="7"/>
  <c r="K254" i="7"/>
  <c r="L254" i="7"/>
  <c r="K326" i="7"/>
  <c r="L326" i="7"/>
  <c r="L386" i="7"/>
  <c r="K386" i="7"/>
  <c r="L473" i="7"/>
  <c r="K473" i="7"/>
  <c r="L283" i="7"/>
  <c r="K283" i="7"/>
  <c r="K159" i="7"/>
  <c r="L159" i="7"/>
  <c r="K255" i="7"/>
  <c r="L255" i="7"/>
  <c r="K315" i="7"/>
  <c r="L315" i="7"/>
  <c r="K394" i="7"/>
  <c r="L394" i="7"/>
  <c r="K507" i="7"/>
  <c r="L507" i="7"/>
  <c r="L296" i="7"/>
  <c r="K296" i="7"/>
  <c r="L147" i="7"/>
  <c r="K147" i="7"/>
  <c r="K261" i="7"/>
  <c r="L261" i="7"/>
  <c r="L493" i="7"/>
  <c r="K493" i="7"/>
  <c r="K245" i="7"/>
  <c r="L245" i="7"/>
  <c r="L3" i="7"/>
  <c r="K3" i="7"/>
  <c r="L171" i="7"/>
  <c r="K171" i="7"/>
  <c r="K320" i="7"/>
  <c r="L320" i="7"/>
  <c r="L32" i="7"/>
  <c r="K32" i="7"/>
  <c r="L321" i="7"/>
  <c r="K321" i="7"/>
  <c r="K23" i="7"/>
  <c r="L23" i="7"/>
  <c r="K311" i="7"/>
  <c r="L311" i="7"/>
  <c r="K43" i="7"/>
  <c r="L43" i="7"/>
  <c r="K13" i="7"/>
  <c r="L13" i="7"/>
  <c r="L287" i="7"/>
  <c r="K287" i="7"/>
  <c r="K459" i="7"/>
  <c r="L459" i="7"/>
  <c r="L47" i="7"/>
  <c r="K47" i="7"/>
  <c r="K368" i="7"/>
  <c r="L368" i="7"/>
  <c r="L305" i="7"/>
  <c r="K305" i="7"/>
  <c r="L177" i="7"/>
  <c r="K177" i="7"/>
  <c r="K500" i="7"/>
  <c r="L500" i="7"/>
  <c r="K278" i="7"/>
  <c r="L278" i="7"/>
  <c r="K401" i="7"/>
  <c r="L401" i="7"/>
  <c r="K336" i="7"/>
  <c r="L336" i="7"/>
  <c r="K9" i="7"/>
  <c r="L9" i="7"/>
  <c r="K185" i="7"/>
  <c r="L185" i="7"/>
  <c r="L138" i="7"/>
  <c r="K138" i="7"/>
  <c r="K294" i="7"/>
  <c r="L294" i="7"/>
  <c r="L62" i="7"/>
  <c r="K62" i="7"/>
  <c r="K75" i="7"/>
  <c r="L75" i="7"/>
  <c r="L24" i="7"/>
  <c r="K24" i="7"/>
  <c r="L251" i="7"/>
  <c r="K251" i="7"/>
  <c r="K416" i="7"/>
  <c r="L416" i="7"/>
  <c r="L303" i="7"/>
  <c r="K303" i="7"/>
  <c r="L485" i="7"/>
  <c r="K485" i="7"/>
  <c r="L52" i="7"/>
  <c r="K52" i="7"/>
  <c r="K246" i="7"/>
  <c r="L246" i="7"/>
  <c r="K460" i="7"/>
  <c r="L460" i="7"/>
  <c r="L28" i="7"/>
  <c r="K28" i="7"/>
  <c r="K191" i="7"/>
  <c r="L191" i="7"/>
  <c r="L87" i="7"/>
  <c r="K87" i="7"/>
  <c r="L494" i="7"/>
  <c r="K494" i="7"/>
  <c r="L81" i="7"/>
  <c r="K81" i="7"/>
  <c r="K116" i="7"/>
  <c r="L116" i="7"/>
  <c r="H250" i="6"/>
  <c r="H93" i="6"/>
  <c r="L242" i="7"/>
  <c r="K242" i="7"/>
  <c r="L180" i="7"/>
  <c r="K180" i="7"/>
  <c r="L137" i="7"/>
  <c r="K137" i="7"/>
  <c r="L236" i="7"/>
  <c r="K236" i="7"/>
  <c r="L381" i="7"/>
  <c r="K381" i="7"/>
  <c r="K508" i="7"/>
  <c r="L508" i="7"/>
  <c r="K335" i="7"/>
  <c r="L335" i="7"/>
  <c r="L131" i="7"/>
  <c r="K131" i="7"/>
  <c r="L502" i="7"/>
  <c r="K502" i="7"/>
  <c r="L220" i="7"/>
  <c r="K220" i="7"/>
  <c r="L405" i="7"/>
  <c r="K405" i="7"/>
  <c r="K117" i="7"/>
  <c r="L117" i="7"/>
  <c r="L11" i="7"/>
  <c r="K11" i="7"/>
  <c r="K45" i="7"/>
  <c r="L45" i="7"/>
  <c r="L265" i="7"/>
  <c r="K265" i="7"/>
  <c r="L160" i="7"/>
  <c r="K160" i="7"/>
  <c r="K429" i="7"/>
  <c r="H429" i="7"/>
  <c r="K484" i="7"/>
  <c r="L484" i="7"/>
  <c r="L316" i="7"/>
  <c r="K316" i="7"/>
  <c r="L329" i="7"/>
  <c r="K329" i="7"/>
  <c r="K434" i="7"/>
  <c r="H434" i="7"/>
  <c r="L64" i="7"/>
  <c r="K64" i="7"/>
  <c r="L156" i="7"/>
  <c r="K156" i="7"/>
  <c r="K384" i="7"/>
  <c r="L384" i="7"/>
  <c r="L465" i="7"/>
  <c r="K465" i="7"/>
  <c r="L406" i="7"/>
  <c r="K406" i="7"/>
  <c r="L35" i="7"/>
  <c r="K35" i="7"/>
  <c r="L129" i="7"/>
  <c r="K129" i="7"/>
  <c r="L216" i="7"/>
  <c r="K216" i="7"/>
  <c r="K277" i="7"/>
  <c r="L277" i="7"/>
  <c r="K369" i="7"/>
  <c r="L369" i="7"/>
  <c r="K461" i="7"/>
  <c r="L461" i="7"/>
  <c r="L512" i="7"/>
  <c r="K512" i="7"/>
  <c r="K323" i="7"/>
  <c r="L323" i="7"/>
  <c r="K29" i="7"/>
  <c r="L29" i="7"/>
  <c r="L122" i="7"/>
  <c r="K122" i="7"/>
  <c r="L184" i="7"/>
  <c r="K184" i="7"/>
  <c r="L225" i="7"/>
  <c r="K225" i="7"/>
  <c r="L292" i="7"/>
  <c r="K292" i="7"/>
  <c r="K127" i="7"/>
  <c r="L127" i="7"/>
  <c r="L390" i="7"/>
  <c r="K390" i="7"/>
  <c r="L22" i="7"/>
  <c r="K22" i="7"/>
  <c r="K123" i="7"/>
  <c r="L123" i="7"/>
  <c r="L226" i="7"/>
  <c r="K226" i="7"/>
  <c r="K279" i="7"/>
  <c r="L279" i="7"/>
  <c r="L361" i="7"/>
  <c r="K361" i="7"/>
  <c r="K474" i="7"/>
  <c r="L474" i="7"/>
  <c r="L256" i="7"/>
  <c r="K256" i="7"/>
  <c r="K430" i="7"/>
  <c r="H430" i="7"/>
  <c r="L395" i="7"/>
  <c r="K395" i="7"/>
  <c r="L244" i="7"/>
  <c r="K244" i="7"/>
  <c r="L396" i="7"/>
  <c r="K396" i="7"/>
  <c r="L148" i="7"/>
  <c r="K148" i="7"/>
  <c r="K190" i="7"/>
  <c r="L190" i="7"/>
  <c r="K230" i="7"/>
  <c r="L230" i="7"/>
  <c r="K262" i="7"/>
  <c r="L262" i="7"/>
  <c r="L481" i="7"/>
  <c r="K481" i="7"/>
  <c r="L71" i="7"/>
  <c r="K71" i="7"/>
  <c r="K263" i="7"/>
  <c r="L263" i="7"/>
  <c r="L402" i="7"/>
  <c r="K402" i="7"/>
  <c r="L397" i="7"/>
  <c r="K397" i="7"/>
  <c r="K458" i="7"/>
  <c r="L458" i="7"/>
  <c r="L510" i="7"/>
  <c r="K510" i="7"/>
  <c r="L228" i="7"/>
  <c r="K228" i="7"/>
  <c r="K179" i="7"/>
  <c r="L179" i="7"/>
  <c r="L544" i="7"/>
  <c r="K544" i="7"/>
  <c r="K141" i="7"/>
  <c r="L141" i="7"/>
  <c r="L324" i="7"/>
  <c r="K324" i="7"/>
  <c r="L77" i="7"/>
  <c r="K77" i="7"/>
  <c r="K20" i="7"/>
  <c r="L20" i="7"/>
  <c r="L79" i="7"/>
  <c r="K79" i="7"/>
  <c r="K325" i="7"/>
  <c r="L325" i="7"/>
  <c r="K432" i="7"/>
  <c r="H432" i="7"/>
  <c r="L2" i="7"/>
  <c r="K2" i="7"/>
  <c r="H78" i="6"/>
  <c r="L152" i="7"/>
  <c r="K152" i="7"/>
  <c r="K219" i="7"/>
  <c r="L219" i="7"/>
  <c r="L404" i="7"/>
  <c r="K404" i="7"/>
  <c r="K61" i="7"/>
  <c r="L61" i="7"/>
  <c r="L550" i="7"/>
  <c r="K550" i="7"/>
  <c r="K509" i="7"/>
  <c r="L509" i="7"/>
  <c r="K423" i="7"/>
  <c r="H423" i="7"/>
  <c r="K373" i="7"/>
  <c r="L373" i="7"/>
  <c r="K330" i="7"/>
  <c r="L330" i="7"/>
  <c r="L121" i="7"/>
  <c r="K121" i="7"/>
  <c r="L297" i="7"/>
  <c r="K297" i="7"/>
  <c r="K538" i="7"/>
  <c r="L538" i="7"/>
  <c r="K16" i="7"/>
  <c r="L16" i="7"/>
  <c r="L218" i="7"/>
  <c r="K218" i="7"/>
  <c r="K333" i="7"/>
  <c r="L333" i="7"/>
  <c r="H461" i="6"/>
  <c r="H396" i="6"/>
  <c r="K235" i="7"/>
  <c r="L235" i="7"/>
  <c r="L153" i="7"/>
  <c r="K153" i="7"/>
  <c r="K275" i="7"/>
  <c r="L275" i="7"/>
  <c r="K403" i="7"/>
  <c r="L403" i="7"/>
  <c r="L33" i="7"/>
  <c r="K33" i="7"/>
  <c r="L364" i="7"/>
  <c r="K364" i="7"/>
  <c r="K173" i="7"/>
  <c r="L173" i="7"/>
  <c r="L282" i="7"/>
  <c r="K282" i="7"/>
  <c r="L382" i="7"/>
  <c r="K382" i="7"/>
  <c r="L497" i="7"/>
  <c r="K497" i="7"/>
  <c r="K118" i="7"/>
  <c r="L118" i="7"/>
  <c r="L68" i="7"/>
  <c r="K68" i="7"/>
  <c r="K302" i="7"/>
  <c r="L302" i="7"/>
  <c r="L503" i="7"/>
  <c r="K503" i="7"/>
  <c r="K51" i="7"/>
  <c r="L51" i="7"/>
  <c r="L44" i="7"/>
  <c r="K44" i="7"/>
  <c r="L12" i="7"/>
  <c r="K12" i="7"/>
  <c r="L46" i="7"/>
  <c r="K46" i="7"/>
  <c r="L340" i="7"/>
  <c r="K340" i="7"/>
  <c r="K475" i="7"/>
  <c r="L475" i="7"/>
  <c r="L290" i="7"/>
  <c r="K290" i="7"/>
  <c r="L163" i="7"/>
  <c r="K163" i="7"/>
  <c r="L260" i="7"/>
  <c r="K260" i="7"/>
  <c r="L391" i="7"/>
  <c r="K391" i="7"/>
  <c r="L471" i="7"/>
  <c r="K471" i="7"/>
  <c r="L140" i="7"/>
  <c r="K140" i="7"/>
  <c r="L478" i="7"/>
  <c r="K478" i="7"/>
  <c r="K142" i="7"/>
  <c r="L142" i="7"/>
  <c r="K224" i="7"/>
  <c r="L224" i="7"/>
  <c r="K285" i="7"/>
  <c r="L285" i="7"/>
  <c r="L374" i="7"/>
  <c r="K374" i="7"/>
  <c r="K466" i="7"/>
  <c r="L466" i="7"/>
  <c r="L537" i="7"/>
  <c r="K537" i="7"/>
  <c r="L63" i="7"/>
  <c r="K63" i="7"/>
  <c r="K367" i="7"/>
  <c r="L367" i="7"/>
  <c r="L36" i="7"/>
  <c r="K36" i="7"/>
  <c r="L232" i="7"/>
  <c r="K232" i="7"/>
  <c r="L300" i="7"/>
  <c r="K300" i="7"/>
  <c r="L548" i="7"/>
  <c r="K548" i="7"/>
  <c r="K155" i="7"/>
  <c r="L155" i="7"/>
  <c r="L446" i="7"/>
  <c r="K446" i="7"/>
  <c r="L30" i="7"/>
  <c r="K30" i="7"/>
  <c r="L136" i="7"/>
  <c r="K136" i="7"/>
  <c r="L233" i="7"/>
  <c r="K233" i="7"/>
  <c r="K293" i="7"/>
  <c r="L293" i="7"/>
  <c r="K341" i="7"/>
  <c r="L341" i="7"/>
  <c r="L10" i="7"/>
  <c r="K10" i="7"/>
  <c r="K496" i="7"/>
  <c r="L496" i="7"/>
  <c r="K4" i="7"/>
  <c r="L4" i="7"/>
  <c r="L266" i="7"/>
  <c r="K266" i="7"/>
  <c r="L27" i="7"/>
  <c r="K27" i="7"/>
  <c r="L306" i="7"/>
  <c r="K306" i="7"/>
  <c r="L65" i="7"/>
  <c r="K65" i="7"/>
  <c r="L169" i="7"/>
  <c r="K169" i="7"/>
  <c r="K400" i="7"/>
  <c r="L400" i="7"/>
  <c r="K393" i="7"/>
  <c r="L393" i="7"/>
  <c r="K539" i="7"/>
  <c r="L539" i="7"/>
  <c r="L124" i="7"/>
  <c r="K124" i="7"/>
  <c r="K257" i="7"/>
  <c r="L257" i="7"/>
  <c r="L189" i="7"/>
  <c r="K189" i="7"/>
  <c r="K238" i="7"/>
  <c r="L238" i="7"/>
  <c r="K80" i="7"/>
  <c r="L80" i="7"/>
  <c r="L170" i="7"/>
  <c r="K170" i="7"/>
  <c r="L488" i="7"/>
  <c r="K488" i="7"/>
  <c r="K67" i="7"/>
  <c r="L67" i="7"/>
  <c r="K476" i="7"/>
  <c r="L476" i="7"/>
  <c r="K125" i="7"/>
  <c r="L125" i="7"/>
  <c r="K490" i="7"/>
  <c r="L490" i="7"/>
  <c r="K126" i="7"/>
  <c r="L126" i="7"/>
  <c r="K469" i="7"/>
  <c r="L469" i="7"/>
  <c r="K74" i="7"/>
  <c r="L74" i="7"/>
  <c r="L250" i="7"/>
  <c r="K250" i="7"/>
  <c r="L25" i="7"/>
  <c r="K25" i="7"/>
  <c r="K237" i="7"/>
  <c r="L237" i="7"/>
  <c r="K149" i="7"/>
  <c r="L149" i="7"/>
  <c r="K331" i="7"/>
  <c r="L331" i="7"/>
  <c r="L86" i="7"/>
  <c r="K86" i="7"/>
  <c r="K21" i="7"/>
  <c r="L21" i="7"/>
  <c r="K217" i="7"/>
  <c r="L217" i="7"/>
  <c r="L413" i="7"/>
  <c r="K413" i="7"/>
  <c r="H246" i="6"/>
  <c r="H314" i="6"/>
  <c r="H467" i="6"/>
  <c r="L26" i="7"/>
  <c r="K26" i="7"/>
  <c r="L274" i="7"/>
  <c r="K274" i="7"/>
  <c r="H435" i="7"/>
  <c r="K435" i="7" s="1"/>
  <c r="L289" i="7"/>
  <c r="K289" i="7"/>
  <c r="K6" i="7"/>
  <c r="L6" i="7"/>
  <c r="L60" i="7"/>
  <c r="K60" i="7"/>
  <c r="K415" i="7"/>
  <c r="L415" i="7"/>
  <c r="L139" i="7"/>
  <c r="K139" i="7"/>
  <c r="L258" i="7"/>
  <c r="K258" i="7"/>
  <c r="L146" i="7"/>
  <c r="K146" i="7"/>
  <c r="K243" i="7"/>
  <c r="L243" i="7"/>
  <c r="L76" i="7"/>
  <c r="K76" i="7"/>
  <c r="L38" i="7"/>
  <c r="K38" i="7"/>
  <c r="L69" i="7"/>
  <c r="K69" i="7"/>
  <c r="K504" i="7"/>
  <c r="L504" i="7"/>
  <c r="L84" i="7"/>
  <c r="K84" i="7"/>
  <c r="K7" i="7"/>
  <c r="L7" i="7"/>
  <c r="L78" i="7"/>
  <c r="K78" i="7"/>
  <c r="L168" i="7"/>
  <c r="K168" i="7"/>
  <c r="L284" i="7"/>
  <c r="K284" i="7"/>
  <c r="K399" i="7"/>
  <c r="L399" i="7"/>
  <c r="L479" i="7"/>
  <c r="K479" i="7"/>
  <c r="K175" i="7"/>
  <c r="L175" i="7"/>
  <c r="K231" i="7"/>
  <c r="L231" i="7"/>
  <c r="L299" i="7"/>
  <c r="K299" i="7"/>
  <c r="L472" i="7"/>
  <c r="K472" i="7"/>
  <c r="K547" i="7"/>
  <c r="L547" i="7"/>
  <c r="L398" i="7"/>
  <c r="K398" i="7"/>
  <c r="K54" i="7"/>
  <c r="L54" i="7"/>
  <c r="K135" i="7"/>
  <c r="L135" i="7"/>
  <c r="L240" i="7"/>
  <c r="K240" i="7"/>
  <c r="L308" i="7"/>
  <c r="K308" i="7"/>
  <c r="K182" i="7"/>
  <c r="L182" i="7"/>
  <c r="L470" i="7"/>
  <c r="K470" i="7"/>
  <c r="K37" i="7"/>
  <c r="L37" i="7"/>
  <c r="K144" i="7"/>
  <c r="L144" i="7"/>
  <c r="K241" i="7"/>
  <c r="L241" i="7"/>
  <c r="K301" i="7"/>
  <c r="L301" i="7"/>
  <c r="L489" i="7"/>
  <c r="K489" i="7"/>
  <c r="H372" i="6"/>
  <c r="H308" i="6"/>
  <c r="H395" i="6"/>
  <c r="H92" i="6"/>
  <c r="H313" i="6"/>
  <c r="K313" i="6" s="1"/>
  <c r="H252" i="6"/>
  <c r="H87" i="6"/>
  <c r="H373" i="6"/>
  <c r="H425" i="7"/>
  <c r="H67" i="6"/>
  <c r="K163" i="6"/>
  <c r="H248" i="6"/>
  <c r="H463" i="6"/>
  <c r="H394" i="6"/>
  <c r="H389" i="6"/>
  <c r="H391" i="6"/>
  <c r="H171" i="6"/>
  <c r="H249" i="6"/>
  <c r="H421" i="6"/>
  <c r="H251" i="6"/>
  <c r="K251" i="6" s="1"/>
  <c r="H397" i="6"/>
  <c r="K397" i="6"/>
  <c r="H334" i="6"/>
  <c r="K334" i="6"/>
  <c r="K161" i="6"/>
  <c r="H161" i="6"/>
  <c r="K239" i="6"/>
  <c r="H239" i="6"/>
  <c r="H317" i="6"/>
  <c r="K317" i="6"/>
  <c r="H51" i="6"/>
  <c r="K51" i="6"/>
  <c r="H227" i="6"/>
  <c r="K227" i="6"/>
  <c r="K39" i="6"/>
  <c r="H39" i="6"/>
  <c r="K279" i="6"/>
  <c r="H279" i="6"/>
  <c r="H144" i="6"/>
  <c r="K144" i="6"/>
  <c r="H272" i="6"/>
  <c r="K272" i="6"/>
  <c r="K305" i="6"/>
  <c r="H305" i="6"/>
  <c r="K433" i="6"/>
  <c r="H433" i="6"/>
  <c r="K226" i="6"/>
  <c r="H226" i="6"/>
  <c r="H354" i="6"/>
  <c r="K354" i="6"/>
  <c r="K451" i="6"/>
  <c r="H451" i="6"/>
  <c r="K52" i="6"/>
  <c r="H52" i="6"/>
  <c r="K180" i="6"/>
  <c r="H180" i="6"/>
  <c r="H390" i="6"/>
  <c r="K362" i="6"/>
  <c r="H19" i="6"/>
  <c r="K19" i="6"/>
  <c r="K121" i="6"/>
  <c r="H121" i="6"/>
  <c r="H430" i="6"/>
  <c r="K430" i="6"/>
  <c r="K97" i="6"/>
  <c r="H97" i="6"/>
  <c r="H111" i="6"/>
  <c r="K111" i="6"/>
  <c r="H113" i="6"/>
  <c r="K113" i="6"/>
  <c r="K413" i="6"/>
  <c r="H413" i="6"/>
  <c r="H191" i="6"/>
  <c r="K191" i="6"/>
  <c r="K374" i="6"/>
  <c r="H374" i="6"/>
  <c r="K40" i="6"/>
  <c r="H40" i="6"/>
  <c r="K424" i="6"/>
  <c r="H424" i="6"/>
  <c r="H329" i="6"/>
  <c r="K329" i="6"/>
  <c r="K122" i="6"/>
  <c r="H122" i="6"/>
  <c r="H186" i="6"/>
  <c r="K186" i="6"/>
  <c r="H442" i="6"/>
  <c r="K442" i="6"/>
  <c r="K347" i="6"/>
  <c r="H347" i="6"/>
  <c r="K12" i="6"/>
  <c r="H12" i="6"/>
  <c r="H140" i="6"/>
  <c r="K140" i="6"/>
  <c r="H268" i="6"/>
  <c r="K268" i="6"/>
  <c r="K22" i="2"/>
  <c r="K174" i="6"/>
  <c r="H69" i="6"/>
  <c r="K69" i="6"/>
  <c r="K301" i="6"/>
  <c r="H301" i="6"/>
  <c r="H45" i="6"/>
  <c r="K45" i="6"/>
  <c r="H147" i="6"/>
  <c r="K147" i="6"/>
  <c r="H21" i="6"/>
  <c r="K21" i="6"/>
  <c r="H123" i="6"/>
  <c r="K123" i="6"/>
  <c r="K225" i="6"/>
  <c r="H225" i="6"/>
  <c r="K437" i="6"/>
  <c r="H437" i="6"/>
  <c r="H37" i="6"/>
  <c r="K37" i="6"/>
  <c r="H139" i="6"/>
  <c r="K139" i="6"/>
  <c r="K241" i="6"/>
  <c r="H241" i="6"/>
  <c r="H13" i="6"/>
  <c r="K13" i="6"/>
  <c r="H115" i="6"/>
  <c r="K115" i="6"/>
  <c r="K217" i="6"/>
  <c r="H217" i="6"/>
  <c r="K414" i="6"/>
  <c r="H414" i="6"/>
  <c r="H150" i="6"/>
  <c r="K150" i="6"/>
  <c r="H23" i="6"/>
  <c r="K23" i="6"/>
  <c r="K103" i="6"/>
  <c r="H103" i="6"/>
  <c r="H206" i="6"/>
  <c r="K206" i="6"/>
  <c r="H294" i="6"/>
  <c r="K294" i="6"/>
  <c r="K319" i="6"/>
  <c r="H319" i="6"/>
  <c r="H447" i="6"/>
  <c r="K447" i="6"/>
  <c r="K56" i="6"/>
  <c r="H56" i="6"/>
  <c r="K120" i="6"/>
  <c r="H120" i="6"/>
  <c r="H184" i="6"/>
  <c r="K184" i="6"/>
  <c r="H312" i="6"/>
  <c r="K312" i="6"/>
  <c r="H440" i="6"/>
  <c r="K440" i="6"/>
  <c r="H281" i="6"/>
  <c r="K281" i="6"/>
  <c r="H345" i="6"/>
  <c r="K345" i="6"/>
  <c r="H409" i="6"/>
  <c r="K409" i="6"/>
  <c r="K10" i="6"/>
  <c r="H10" i="6"/>
  <c r="K74" i="6"/>
  <c r="H74" i="6"/>
  <c r="H138" i="6"/>
  <c r="K138" i="6"/>
  <c r="H202" i="6"/>
  <c r="K202" i="6"/>
  <c r="H266" i="6"/>
  <c r="K266" i="6"/>
  <c r="H458" i="6"/>
  <c r="K458" i="6"/>
  <c r="K299" i="6"/>
  <c r="H299" i="6"/>
  <c r="K427" i="6"/>
  <c r="H427" i="6"/>
  <c r="K28" i="6"/>
  <c r="H28" i="6"/>
  <c r="K156" i="6"/>
  <c r="H156" i="6"/>
  <c r="H220" i="6"/>
  <c r="K220" i="6"/>
  <c r="K284" i="6"/>
  <c r="H284" i="6"/>
  <c r="H348" i="6"/>
  <c r="K348" i="6"/>
  <c r="K412" i="6"/>
  <c r="H412" i="6"/>
  <c r="H81" i="6"/>
  <c r="K81" i="6"/>
  <c r="K183" i="6"/>
  <c r="H183" i="6"/>
  <c r="K57" i="6"/>
  <c r="H57" i="6"/>
  <c r="K159" i="6"/>
  <c r="H159" i="6"/>
  <c r="H270" i="6"/>
  <c r="K270" i="6"/>
  <c r="H33" i="6"/>
  <c r="K33" i="6"/>
  <c r="K135" i="6"/>
  <c r="H135" i="6"/>
  <c r="H238" i="6"/>
  <c r="K238" i="6"/>
  <c r="H17" i="6"/>
  <c r="K17" i="6"/>
  <c r="K189" i="6"/>
  <c r="H189" i="6"/>
  <c r="H49" i="6"/>
  <c r="K49" i="6"/>
  <c r="H151" i="6"/>
  <c r="K151" i="6"/>
  <c r="K254" i="6"/>
  <c r="H254" i="6"/>
  <c r="K25" i="6"/>
  <c r="H25" i="6"/>
  <c r="H127" i="6"/>
  <c r="K127" i="6"/>
  <c r="K230" i="6"/>
  <c r="H230" i="6"/>
  <c r="K446" i="6"/>
  <c r="H446" i="6"/>
  <c r="K175" i="6"/>
  <c r="H175" i="6"/>
  <c r="H14" i="6"/>
  <c r="K14" i="6"/>
  <c r="H117" i="6"/>
  <c r="K117" i="6"/>
  <c r="K219" i="6"/>
  <c r="H219" i="6"/>
  <c r="K79" i="6"/>
  <c r="H79" i="6"/>
  <c r="H182" i="6"/>
  <c r="K182" i="6"/>
  <c r="K326" i="6"/>
  <c r="H326" i="6"/>
  <c r="K263" i="6"/>
  <c r="H263" i="6"/>
  <c r="K327" i="6"/>
  <c r="H327" i="6"/>
  <c r="H64" i="6"/>
  <c r="K64" i="6"/>
  <c r="H128" i="6"/>
  <c r="K128" i="6"/>
  <c r="K256" i="6"/>
  <c r="H256" i="6"/>
  <c r="H320" i="6"/>
  <c r="K320" i="6"/>
  <c r="K448" i="6"/>
  <c r="H448" i="6"/>
  <c r="H353" i="6"/>
  <c r="K353" i="6"/>
  <c r="H417" i="6"/>
  <c r="K417" i="6"/>
  <c r="K82" i="6"/>
  <c r="H82" i="6"/>
  <c r="H146" i="6"/>
  <c r="K146" i="6"/>
  <c r="H210" i="6"/>
  <c r="K210" i="6"/>
  <c r="H274" i="6"/>
  <c r="K274" i="6"/>
  <c r="H338" i="6"/>
  <c r="K338" i="6"/>
  <c r="K402" i="6"/>
  <c r="H402" i="6"/>
  <c r="H466" i="6"/>
  <c r="K466" i="6"/>
  <c r="H307" i="6"/>
  <c r="K307" i="6"/>
  <c r="K371" i="6"/>
  <c r="H371" i="6"/>
  <c r="H435" i="6"/>
  <c r="K435" i="6"/>
  <c r="H100" i="6"/>
  <c r="K100" i="6"/>
  <c r="H228" i="6"/>
  <c r="K228" i="6"/>
  <c r="H292" i="6"/>
  <c r="K292" i="6"/>
  <c r="K356" i="6"/>
  <c r="H356" i="6"/>
  <c r="K420" i="6"/>
  <c r="H420" i="6"/>
  <c r="H18" i="6"/>
  <c r="H393" i="6"/>
  <c r="H459" i="6"/>
  <c r="H303" i="6"/>
  <c r="K70" i="6"/>
  <c r="H70" i="6"/>
  <c r="K302" i="6"/>
  <c r="H302" i="6"/>
  <c r="K46" i="6"/>
  <c r="H46" i="6"/>
  <c r="K149" i="6"/>
  <c r="H149" i="6"/>
  <c r="K22" i="6"/>
  <c r="H22" i="6"/>
  <c r="H214" i="6"/>
  <c r="K214" i="6"/>
  <c r="K62" i="6"/>
  <c r="H62" i="6"/>
  <c r="K165" i="6"/>
  <c r="H165" i="6"/>
  <c r="H285" i="6"/>
  <c r="K285" i="6"/>
  <c r="H38" i="6"/>
  <c r="K38" i="6"/>
  <c r="H141" i="6"/>
  <c r="K141" i="6"/>
  <c r="H243" i="6"/>
  <c r="K243" i="6"/>
  <c r="H5" i="6"/>
  <c r="K5" i="6"/>
  <c r="K201" i="6"/>
  <c r="H201" i="6"/>
  <c r="H27" i="6"/>
  <c r="K27" i="6"/>
  <c r="K129" i="6"/>
  <c r="H129" i="6"/>
  <c r="H453" i="6"/>
  <c r="K453" i="6"/>
  <c r="K195" i="6"/>
  <c r="H195" i="6"/>
  <c r="H358" i="6"/>
  <c r="K358" i="6"/>
  <c r="H271" i="6"/>
  <c r="K271" i="6"/>
  <c r="K335" i="6"/>
  <c r="H335" i="6"/>
  <c r="H399" i="6"/>
  <c r="K399" i="6"/>
  <c r="H8" i="6"/>
  <c r="K8" i="6"/>
  <c r="H72" i="6"/>
  <c r="K72" i="6"/>
  <c r="K136" i="6"/>
  <c r="H136" i="6"/>
  <c r="H200" i="6"/>
  <c r="K200" i="6"/>
  <c r="H264" i="6"/>
  <c r="K264" i="6"/>
  <c r="H328" i="6"/>
  <c r="K328" i="6"/>
  <c r="K456" i="6"/>
  <c r="H456" i="6"/>
  <c r="K297" i="6"/>
  <c r="H297" i="6"/>
  <c r="K425" i="6"/>
  <c r="H425" i="6"/>
  <c r="K26" i="6"/>
  <c r="H26" i="6"/>
  <c r="H218" i="6"/>
  <c r="K218" i="6"/>
  <c r="K282" i="6"/>
  <c r="H282" i="6"/>
  <c r="H346" i="6"/>
  <c r="K346" i="6"/>
  <c r="K410" i="6"/>
  <c r="H410" i="6"/>
  <c r="H315" i="6"/>
  <c r="K315" i="6"/>
  <c r="H443" i="6"/>
  <c r="K443" i="6"/>
  <c r="H44" i="6"/>
  <c r="K44" i="6"/>
  <c r="K108" i="6"/>
  <c r="H108" i="6"/>
  <c r="H236" i="6"/>
  <c r="K236" i="6"/>
  <c r="H300" i="6"/>
  <c r="K300" i="6"/>
  <c r="K364" i="6"/>
  <c r="H364" i="6"/>
  <c r="K428" i="6"/>
  <c r="H428" i="6"/>
  <c r="H107" i="6"/>
  <c r="K107" i="6"/>
  <c r="K209" i="6"/>
  <c r="H209" i="6"/>
  <c r="K59" i="6"/>
  <c r="H59" i="6"/>
  <c r="K277" i="6"/>
  <c r="H277" i="6"/>
  <c r="K75" i="6"/>
  <c r="H75" i="6"/>
  <c r="H245" i="6"/>
  <c r="K245" i="6"/>
  <c r="K3" i="6"/>
  <c r="H3" i="6"/>
  <c r="H105" i="6"/>
  <c r="K105" i="6"/>
  <c r="K343" i="6"/>
  <c r="H343" i="6"/>
  <c r="K80" i="6"/>
  <c r="H80" i="6"/>
  <c r="H208" i="6"/>
  <c r="K208" i="6"/>
  <c r="H400" i="6"/>
  <c r="K400" i="6"/>
  <c r="K162" i="6"/>
  <c r="H162" i="6"/>
  <c r="H418" i="6"/>
  <c r="K418" i="6"/>
  <c r="K387" i="6"/>
  <c r="H387" i="6"/>
  <c r="K21" i="2"/>
  <c r="H119" i="6"/>
  <c r="K119" i="6"/>
  <c r="H222" i="6"/>
  <c r="K222" i="6"/>
  <c r="H429" i="6"/>
  <c r="K429" i="6"/>
  <c r="H198" i="6"/>
  <c r="K198" i="6"/>
  <c r="K71" i="6"/>
  <c r="H71" i="6"/>
  <c r="K309" i="6"/>
  <c r="H309" i="6"/>
  <c r="H61" i="6"/>
  <c r="K61" i="6"/>
  <c r="K278" i="6"/>
  <c r="H278" i="6"/>
  <c r="H190" i="6"/>
  <c r="K190" i="6"/>
  <c r="K349" i="6"/>
  <c r="H349" i="6"/>
  <c r="K63" i="6"/>
  <c r="H63" i="6"/>
  <c r="K286" i="6"/>
  <c r="H286" i="6"/>
  <c r="H35" i="6"/>
  <c r="K35" i="6"/>
  <c r="K53" i="6"/>
  <c r="H53" i="6"/>
  <c r="H155" i="6"/>
  <c r="K155" i="6"/>
  <c r="K261" i="6"/>
  <c r="H261" i="6"/>
  <c r="H15" i="6"/>
  <c r="K15" i="6"/>
  <c r="H118" i="6"/>
  <c r="K118" i="6"/>
  <c r="K221" i="6"/>
  <c r="H221" i="6"/>
  <c r="H422" i="6"/>
  <c r="K422" i="6"/>
  <c r="K287" i="6"/>
  <c r="H287" i="6"/>
  <c r="H351" i="6"/>
  <c r="K351" i="6"/>
  <c r="K415" i="6"/>
  <c r="H415" i="6"/>
  <c r="H24" i="6"/>
  <c r="K24" i="6"/>
  <c r="H152" i="6"/>
  <c r="K152" i="6"/>
  <c r="H216" i="6"/>
  <c r="K216" i="6"/>
  <c r="H280" i="6"/>
  <c r="K280" i="6"/>
  <c r="K344" i="6"/>
  <c r="H344" i="6"/>
  <c r="H408" i="6"/>
  <c r="K408" i="6"/>
  <c r="K465" i="6"/>
  <c r="H465" i="6"/>
  <c r="H377" i="6"/>
  <c r="K377" i="6"/>
  <c r="K441" i="6"/>
  <c r="H441" i="6"/>
  <c r="H42" i="6"/>
  <c r="K42" i="6"/>
  <c r="K106" i="6"/>
  <c r="H106" i="6"/>
  <c r="H170" i="6"/>
  <c r="K170" i="6"/>
  <c r="H234" i="6"/>
  <c r="K234" i="6"/>
  <c r="H426" i="6"/>
  <c r="K426" i="6"/>
  <c r="K267" i="6"/>
  <c r="H267" i="6"/>
  <c r="H331" i="6"/>
  <c r="K331" i="6"/>
  <c r="K60" i="6"/>
  <c r="H60" i="6"/>
  <c r="K124" i="6"/>
  <c r="H124" i="6"/>
  <c r="H188" i="6"/>
  <c r="K188" i="6"/>
  <c r="K316" i="6"/>
  <c r="H316" i="6"/>
  <c r="H380" i="6"/>
  <c r="K380" i="6"/>
  <c r="H232" i="6"/>
  <c r="K133" i="6"/>
  <c r="H133" i="6"/>
  <c r="H235" i="6"/>
  <c r="K235" i="6"/>
  <c r="K109" i="6"/>
  <c r="H109" i="6"/>
  <c r="H211" i="6"/>
  <c r="K211" i="6"/>
  <c r="H398" i="6"/>
  <c r="K398" i="6"/>
  <c r="H187" i="6"/>
  <c r="K187" i="6"/>
  <c r="H341" i="6"/>
  <c r="K341" i="6"/>
  <c r="H342" i="6"/>
  <c r="K342" i="6"/>
  <c r="H101" i="6"/>
  <c r="K101" i="6"/>
  <c r="H203" i="6"/>
  <c r="K203" i="6"/>
  <c r="K77" i="6"/>
  <c r="H77" i="6"/>
  <c r="H318" i="6"/>
  <c r="K318" i="6"/>
  <c r="K73" i="6"/>
  <c r="H73" i="6"/>
  <c r="H310" i="6"/>
  <c r="K310" i="6"/>
  <c r="K65" i="6"/>
  <c r="H65" i="6"/>
  <c r="H167" i="6"/>
  <c r="K167" i="6"/>
  <c r="H293" i="6"/>
  <c r="K293" i="6"/>
  <c r="H29" i="6"/>
  <c r="K29" i="6"/>
  <c r="H131" i="6"/>
  <c r="K131" i="6"/>
  <c r="K233" i="6"/>
  <c r="H233" i="6"/>
  <c r="K454" i="6"/>
  <c r="H454" i="6"/>
  <c r="K295" i="6"/>
  <c r="H295" i="6"/>
  <c r="H359" i="6"/>
  <c r="K359" i="6"/>
  <c r="K423" i="6"/>
  <c r="H423" i="6"/>
  <c r="K32" i="6"/>
  <c r="H32" i="6"/>
  <c r="H96" i="6"/>
  <c r="K96" i="6"/>
  <c r="H160" i="6"/>
  <c r="K160" i="6"/>
  <c r="K224" i="6"/>
  <c r="H224" i="6"/>
  <c r="K288" i="6"/>
  <c r="H288" i="6"/>
  <c r="K352" i="6"/>
  <c r="H352" i="6"/>
  <c r="K416" i="6"/>
  <c r="H416" i="6"/>
  <c r="H257" i="6"/>
  <c r="K257" i="6"/>
  <c r="K321" i="6"/>
  <c r="H321" i="6"/>
  <c r="K449" i="6"/>
  <c r="H449" i="6"/>
  <c r="K50" i="6"/>
  <c r="H50" i="6"/>
  <c r="H114" i="6"/>
  <c r="K114" i="6"/>
  <c r="K178" i="6"/>
  <c r="H178" i="6"/>
  <c r="H242" i="6"/>
  <c r="K242" i="6"/>
  <c r="H306" i="6"/>
  <c r="K306" i="6"/>
  <c r="H434" i="6"/>
  <c r="K434" i="6"/>
  <c r="H275" i="6"/>
  <c r="K275" i="6"/>
  <c r="H339" i="6"/>
  <c r="K339" i="6"/>
  <c r="K403" i="6"/>
  <c r="H403" i="6"/>
  <c r="H4" i="6"/>
  <c r="K4" i="6"/>
  <c r="K196" i="6"/>
  <c r="H196" i="6"/>
  <c r="K260" i="6"/>
  <c r="H260" i="6"/>
  <c r="K324" i="6"/>
  <c r="H324" i="6"/>
  <c r="K388" i="6"/>
  <c r="H388" i="6"/>
  <c r="H177" i="6"/>
  <c r="K177" i="6"/>
  <c r="K9" i="6"/>
  <c r="H9" i="6"/>
  <c r="H142" i="6"/>
  <c r="K142" i="6"/>
  <c r="H207" i="6"/>
  <c r="K207" i="6"/>
  <c r="H407" i="6"/>
  <c r="K407" i="6"/>
  <c r="H16" i="6"/>
  <c r="K16" i="6"/>
  <c r="K336" i="6"/>
  <c r="H336" i="6"/>
  <c r="H98" i="6"/>
  <c r="K98" i="6"/>
  <c r="H290" i="6"/>
  <c r="K290" i="6"/>
  <c r="H259" i="6"/>
  <c r="K259" i="6"/>
  <c r="H323" i="6"/>
  <c r="K323" i="6"/>
  <c r="K116" i="6"/>
  <c r="H116" i="6"/>
  <c r="K244" i="6"/>
  <c r="H244" i="6"/>
  <c r="K43" i="6"/>
  <c r="H43" i="6"/>
  <c r="K145" i="6"/>
  <c r="H145" i="6"/>
  <c r="K223" i="6"/>
  <c r="H223" i="6"/>
  <c r="K406" i="6"/>
  <c r="H406" i="6"/>
  <c r="H215" i="6"/>
  <c r="K215" i="6"/>
  <c r="H350" i="6"/>
  <c r="K350" i="6"/>
  <c r="K99" i="6"/>
  <c r="H99" i="6"/>
  <c r="H325" i="6"/>
  <c r="K325" i="6"/>
  <c r="K41" i="6"/>
  <c r="H41" i="6"/>
  <c r="H143" i="6"/>
  <c r="K143" i="6"/>
  <c r="H431" i="6"/>
  <c r="K431" i="6"/>
  <c r="H104" i="6"/>
  <c r="K104" i="6"/>
  <c r="K168" i="6"/>
  <c r="H168" i="6"/>
  <c r="H360" i="6"/>
  <c r="K360" i="6"/>
  <c r="H265" i="6"/>
  <c r="K265" i="6"/>
  <c r="K457" i="6"/>
  <c r="H457" i="6"/>
  <c r="K58" i="6"/>
  <c r="H58" i="6"/>
  <c r="H378" i="6"/>
  <c r="K378" i="6"/>
  <c r="K283" i="6"/>
  <c r="H283" i="6"/>
  <c r="K411" i="6"/>
  <c r="H411" i="6"/>
  <c r="H76" i="6"/>
  <c r="K76" i="6"/>
  <c r="K204" i="6"/>
  <c r="H204" i="6"/>
  <c r="K332" i="6"/>
  <c r="H332" i="6"/>
  <c r="H89" i="6"/>
  <c r="H88" i="6"/>
  <c r="H460" i="6"/>
  <c r="H464" i="6"/>
  <c r="H55" i="6"/>
  <c r="K55" i="6"/>
  <c r="H158" i="6"/>
  <c r="K158" i="6"/>
  <c r="H269" i="6"/>
  <c r="K269" i="6"/>
  <c r="K134" i="6"/>
  <c r="H134" i="6"/>
  <c r="K237" i="6"/>
  <c r="H237" i="6"/>
  <c r="K7" i="6"/>
  <c r="H7" i="6"/>
  <c r="K110" i="6"/>
  <c r="H110" i="6"/>
  <c r="H213" i="6"/>
  <c r="K213" i="6"/>
  <c r="K405" i="6"/>
  <c r="H405" i="6"/>
  <c r="H137" i="6"/>
  <c r="K137" i="6"/>
  <c r="H11" i="6"/>
  <c r="K11" i="6"/>
  <c r="H126" i="6"/>
  <c r="K126" i="6"/>
  <c r="H229" i="6"/>
  <c r="K229" i="6"/>
  <c r="H445" i="6"/>
  <c r="K445" i="6"/>
  <c r="H205" i="6"/>
  <c r="K205" i="6"/>
  <c r="K382" i="6"/>
  <c r="H382" i="6"/>
  <c r="H125" i="6"/>
  <c r="K125" i="6"/>
  <c r="H438" i="6"/>
  <c r="K438" i="6"/>
  <c r="H357" i="6"/>
  <c r="K357" i="6"/>
  <c r="K157" i="6"/>
  <c r="H157" i="6"/>
  <c r="H262" i="6"/>
  <c r="K262" i="6"/>
  <c r="H462" i="6"/>
  <c r="K462" i="6"/>
  <c r="K311" i="6"/>
  <c r="H311" i="6"/>
  <c r="H48" i="6"/>
  <c r="K48" i="6"/>
  <c r="H176" i="6"/>
  <c r="K176" i="6"/>
  <c r="H240" i="6"/>
  <c r="K240" i="6"/>
  <c r="H304" i="6"/>
  <c r="K304" i="6"/>
  <c r="K368" i="6"/>
  <c r="H368" i="6"/>
  <c r="K432" i="6"/>
  <c r="H432" i="6"/>
  <c r="H273" i="6"/>
  <c r="K273" i="6"/>
  <c r="K337" i="6"/>
  <c r="H337" i="6"/>
  <c r="H2" i="6"/>
  <c r="K2" i="6"/>
  <c r="H66" i="6"/>
  <c r="K66" i="6"/>
  <c r="K130" i="6"/>
  <c r="H130" i="6"/>
  <c r="H194" i="6"/>
  <c r="K194" i="6"/>
  <c r="K258" i="6"/>
  <c r="H258" i="6"/>
  <c r="H322" i="6"/>
  <c r="K322" i="6"/>
  <c r="H386" i="6"/>
  <c r="K386" i="6"/>
  <c r="H450" i="6"/>
  <c r="K450" i="6"/>
  <c r="H291" i="6"/>
  <c r="K291" i="6"/>
  <c r="H355" i="6"/>
  <c r="K355" i="6"/>
  <c r="K419" i="6"/>
  <c r="H419" i="6"/>
  <c r="K20" i="6"/>
  <c r="H20" i="6"/>
  <c r="H148" i="6"/>
  <c r="K148" i="6"/>
  <c r="H212" i="6"/>
  <c r="K212" i="6"/>
  <c r="K276" i="6"/>
  <c r="H276" i="6"/>
  <c r="K340" i="6"/>
  <c r="H340" i="6"/>
  <c r="K404" i="6"/>
  <c r="H404" i="6"/>
  <c r="K468" i="6"/>
  <c r="H468" i="6"/>
  <c r="K247" i="2"/>
  <c r="L247" i="2"/>
  <c r="K285" i="2"/>
  <c r="L285" i="2"/>
  <c r="K406" i="2"/>
  <c r="L406" i="2"/>
  <c r="K236" i="2"/>
  <c r="L236" i="2"/>
  <c r="K315" i="2"/>
  <c r="L315" i="2"/>
  <c r="K102" i="6"/>
  <c r="K79" i="2"/>
  <c r="L79" i="2"/>
  <c r="K263" i="2"/>
  <c r="L263" i="2"/>
  <c r="K485" i="2"/>
  <c r="L485" i="2"/>
  <c r="K264" i="2"/>
  <c r="L264" i="2"/>
  <c r="K222" i="2"/>
  <c r="L222" i="2"/>
  <c r="K399" i="2"/>
  <c r="L399" i="2"/>
  <c r="K470" i="2"/>
  <c r="L470" i="2"/>
  <c r="K186" i="2"/>
  <c r="L186" i="2"/>
  <c r="K72" i="2"/>
  <c r="L72" i="2"/>
  <c r="K71" i="2"/>
  <c r="L71" i="2"/>
  <c r="K62" i="2"/>
  <c r="L62" i="2"/>
  <c r="K304" i="2"/>
  <c r="L304" i="2"/>
  <c r="K262" i="2"/>
  <c r="L262" i="2"/>
  <c r="K341" i="2"/>
  <c r="L341" i="2"/>
  <c r="K174" i="2"/>
  <c r="H247" i="6" s="1"/>
  <c r="L174" i="2"/>
  <c r="K237" i="2"/>
  <c r="L237" i="2"/>
  <c r="K238" i="2"/>
  <c r="L238" i="2"/>
  <c r="K328" i="2"/>
  <c r="L328" i="2"/>
  <c r="K477" i="2"/>
  <c r="L477" i="2"/>
  <c r="K287" i="2"/>
  <c r="L287" i="2"/>
  <c r="K392" i="2"/>
  <c r="L392" i="2"/>
  <c r="K367" i="2"/>
  <c r="L367" i="2"/>
  <c r="K85" i="6"/>
  <c r="K484" i="2"/>
  <c r="L484" i="2"/>
  <c r="K499" i="2"/>
  <c r="L499" i="2"/>
  <c r="H95" i="1"/>
  <c r="K95" i="1" s="1"/>
  <c r="H387" i="1"/>
  <c r="K387" i="1" s="1"/>
  <c r="H99" i="1"/>
  <c r="K99" i="1" s="1"/>
  <c r="H30" i="1"/>
  <c r="K30" i="1" s="1"/>
  <c r="H391" i="1"/>
  <c r="K391" i="1" s="1"/>
  <c r="K165" i="2"/>
  <c r="L165" i="2"/>
  <c r="H303" i="1"/>
  <c r="K303" i="1" s="1"/>
  <c r="H450" i="1"/>
  <c r="K450" i="1" s="1"/>
  <c r="H36" i="1"/>
  <c r="K36" i="1" s="1"/>
  <c r="H442" i="1"/>
  <c r="K442" i="1" s="1"/>
  <c r="K20" i="2"/>
  <c r="L20" i="2"/>
  <c r="H169" i="1"/>
  <c r="K169" i="1" s="1"/>
  <c r="H100" i="1"/>
  <c r="K100" i="1" s="1"/>
  <c r="H198" i="1"/>
  <c r="K198" i="1" s="1"/>
  <c r="H294" i="1"/>
  <c r="K294" i="1" s="1"/>
  <c r="K66" i="2"/>
  <c r="L66" i="2"/>
  <c r="K301" i="2"/>
  <c r="L301" i="2"/>
  <c r="K459" i="2"/>
  <c r="L459" i="2"/>
  <c r="K439" i="6"/>
  <c r="K512" i="2"/>
  <c r="L512" i="2"/>
  <c r="K257" i="2"/>
  <c r="L257" i="2"/>
  <c r="K157" i="2"/>
  <c r="L157" i="2"/>
  <c r="K479" i="2"/>
  <c r="L479" i="2"/>
  <c r="K407" i="2"/>
  <c r="L407" i="2"/>
  <c r="K309" i="2"/>
  <c r="L309" i="2"/>
  <c r="K77" i="2"/>
  <c r="L77" i="2"/>
  <c r="K461" i="2"/>
  <c r="L461" i="2"/>
  <c r="K383" i="2"/>
  <c r="L383" i="2"/>
  <c r="K280" i="2"/>
  <c r="L280" i="2"/>
  <c r="K177" i="2"/>
  <c r="L177" i="2"/>
  <c r="K36" i="2"/>
  <c r="L36" i="2"/>
  <c r="K284" i="2"/>
  <c r="L284" i="2"/>
  <c r="K220" i="2"/>
  <c r="L220" i="2"/>
  <c r="K156" i="2"/>
  <c r="L156" i="2"/>
  <c r="K60" i="2"/>
  <c r="L60" i="2"/>
  <c r="K363" i="2"/>
  <c r="L363" i="2"/>
  <c r="K299" i="2"/>
  <c r="L299" i="2"/>
  <c r="K235" i="2"/>
  <c r="L235" i="2"/>
  <c r="K171" i="2"/>
  <c r="L171" i="2"/>
  <c r="K84" i="2"/>
  <c r="L84" i="2"/>
  <c r="K370" i="2"/>
  <c r="L370" i="2"/>
  <c r="K306" i="2"/>
  <c r="L306" i="2"/>
  <c r="K242" i="2"/>
  <c r="L242" i="2"/>
  <c r="K178" i="2"/>
  <c r="L178" i="2"/>
  <c r="K128" i="2"/>
  <c r="L128" i="2"/>
  <c r="K64" i="2"/>
  <c r="L64" i="2"/>
  <c r="K127" i="2"/>
  <c r="L127" i="2"/>
  <c r="K63" i="2"/>
  <c r="L63" i="2"/>
  <c r="K118" i="2"/>
  <c r="L118" i="2"/>
  <c r="K54" i="2"/>
  <c r="L54" i="2"/>
  <c r="K382" i="2"/>
  <c r="L382" i="2"/>
  <c r="K337" i="2"/>
  <c r="L337" i="2"/>
  <c r="K401" i="2"/>
  <c r="L401" i="2"/>
  <c r="K313" i="2"/>
  <c r="L313" i="2"/>
  <c r="K150" i="2"/>
  <c r="L150" i="2"/>
  <c r="K491" i="2"/>
  <c r="L491" i="2"/>
  <c r="K405" i="2"/>
  <c r="L405" i="2"/>
  <c r="K365" i="2"/>
  <c r="L365" i="2"/>
  <c r="K366" i="2"/>
  <c r="L366" i="2"/>
  <c r="K474" i="2"/>
  <c r="L474" i="2"/>
  <c r="K414" i="2"/>
  <c r="L414" i="2"/>
  <c r="K537" i="2"/>
  <c r="L537" i="2"/>
  <c r="H204" i="1"/>
  <c r="K204" i="1" s="1"/>
  <c r="H202" i="1"/>
  <c r="K202" i="1" s="1"/>
  <c r="H117" i="1"/>
  <c r="K117" i="1" s="1"/>
  <c r="H192" i="1"/>
  <c r="K192" i="1" s="1"/>
  <c r="H389" i="1"/>
  <c r="K389" i="1" s="1"/>
  <c r="K11" i="2"/>
  <c r="L11" i="2"/>
  <c r="H171" i="1"/>
  <c r="K171" i="1" s="1"/>
  <c r="H461" i="1"/>
  <c r="K461" i="1" s="1"/>
  <c r="H174" i="1"/>
  <c r="K174" i="1" s="1"/>
  <c r="K385" i="2"/>
  <c r="L385" i="2"/>
  <c r="K182" i="2"/>
  <c r="L182" i="2"/>
  <c r="K125" i="2"/>
  <c r="L125" i="2"/>
  <c r="K364" i="2"/>
  <c r="L364" i="2"/>
  <c r="K187" i="2"/>
  <c r="L187" i="2"/>
  <c r="K80" i="2"/>
  <c r="L80" i="2"/>
  <c r="K70" i="2"/>
  <c r="L70" i="2"/>
  <c r="K160" i="2"/>
  <c r="L160" i="2"/>
  <c r="K68" i="2"/>
  <c r="L68" i="2"/>
  <c r="K429" i="2"/>
  <c r="L429" i="2"/>
  <c r="H260" i="1"/>
  <c r="K260" i="1" s="1"/>
  <c r="K2" i="2"/>
  <c r="L2" i="2"/>
  <c r="K29" i="2"/>
  <c r="L29" i="2"/>
  <c r="K416" i="2"/>
  <c r="L416" i="2"/>
  <c r="K534" i="2"/>
  <c r="L534" i="2"/>
  <c r="K191" i="2"/>
  <c r="L191" i="2"/>
  <c r="K53" i="2"/>
  <c r="L53" i="2"/>
  <c r="K228" i="2"/>
  <c r="L228" i="2"/>
  <c r="K307" i="2"/>
  <c r="L307" i="2"/>
  <c r="K179" i="2"/>
  <c r="L179" i="2"/>
  <c r="K250" i="2"/>
  <c r="L250" i="2"/>
  <c r="K246" i="2"/>
  <c r="L246" i="2"/>
  <c r="K471" i="2"/>
  <c r="L471" i="2"/>
  <c r="K276" i="2"/>
  <c r="L276" i="2"/>
  <c r="K227" i="2"/>
  <c r="L227" i="2"/>
  <c r="K73" i="2"/>
  <c r="L73" i="2"/>
  <c r="K234" i="2"/>
  <c r="L234" i="2"/>
  <c r="K83" i="2"/>
  <c r="L83" i="2"/>
  <c r="K119" i="2"/>
  <c r="L119" i="2"/>
  <c r="K390" i="2"/>
  <c r="L390" i="2"/>
  <c r="K175" i="2"/>
  <c r="L175" i="2"/>
  <c r="K427" i="2"/>
  <c r="L427" i="2"/>
  <c r="K190" i="2"/>
  <c r="L190" i="2"/>
  <c r="K467" i="6"/>
  <c r="K9" i="2"/>
  <c r="L9" i="2"/>
  <c r="K496" i="2"/>
  <c r="L496" i="2"/>
  <c r="K401" i="6"/>
  <c r="K510" i="2"/>
  <c r="L510" i="2"/>
  <c r="K396" i="2"/>
  <c r="L396" i="2"/>
  <c r="K35" i="2"/>
  <c r="L35" i="2"/>
  <c r="K219" i="2"/>
  <c r="L219" i="2"/>
  <c r="K48" i="2"/>
  <c r="L48" i="2"/>
  <c r="K249" i="2"/>
  <c r="L249" i="2"/>
  <c r="K402" i="2"/>
  <c r="L402" i="2"/>
  <c r="K492" i="2"/>
  <c r="L492" i="2"/>
  <c r="K469" i="2"/>
  <c r="L469" i="2"/>
  <c r="K240" i="2"/>
  <c r="L240" i="2"/>
  <c r="H376" i="1"/>
  <c r="K376" i="1" s="1"/>
  <c r="H6" i="1"/>
  <c r="K6" i="1" s="1"/>
  <c r="H168" i="1"/>
  <c r="K168" i="1" s="1"/>
  <c r="H197" i="1"/>
  <c r="K197" i="1" s="1"/>
  <c r="K173" i="2"/>
  <c r="L173" i="2"/>
  <c r="K500" i="2"/>
  <c r="L500" i="2"/>
  <c r="K375" i="2"/>
  <c r="L375" i="2"/>
  <c r="K488" i="2"/>
  <c r="L488" i="2"/>
  <c r="K417" i="2"/>
  <c r="L417" i="2"/>
  <c r="K221" i="2"/>
  <c r="L221" i="2"/>
  <c r="K373" i="2"/>
  <c r="L373" i="2"/>
  <c r="K389" i="2"/>
  <c r="L389" i="2"/>
  <c r="K65" i="2"/>
  <c r="L65" i="2"/>
  <c r="K502" i="2"/>
  <c r="L502" i="2"/>
  <c r="K344" i="2"/>
  <c r="L344" i="2"/>
  <c r="K241" i="2"/>
  <c r="L241" i="2"/>
  <c r="K139" i="2"/>
  <c r="L139" i="2"/>
  <c r="K388" i="2"/>
  <c r="L388" i="2"/>
  <c r="K260" i="2"/>
  <c r="L260" i="2"/>
  <c r="K173" i="6"/>
  <c r="K124" i="2"/>
  <c r="L124" i="2"/>
  <c r="K403" i="2"/>
  <c r="L403" i="2"/>
  <c r="K147" i="2"/>
  <c r="L147" i="2"/>
  <c r="K45" i="2"/>
  <c r="L45" i="2"/>
  <c r="K282" i="2"/>
  <c r="L282" i="2"/>
  <c r="K218" i="2"/>
  <c r="L218" i="2"/>
  <c r="K154" i="2"/>
  <c r="L154" i="2"/>
  <c r="K40" i="2"/>
  <c r="L40" i="2"/>
  <c r="K30" i="2"/>
  <c r="L30" i="2"/>
  <c r="K493" i="2"/>
  <c r="L493" i="2"/>
  <c r="K277" i="2"/>
  <c r="L277" i="2"/>
  <c r="K483" i="2"/>
  <c r="L483" i="2"/>
  <c r="K225" i="2"/>
  <c r="L225" i="2"/>
  <c r="K507" i="2"/>
  <c r="L507" i="2"/>
  <c r="K508" i="2"/>
  <c r="L508" i="2"/>
  <c r="K318" i="2"/>
  <c r="L318" i="2"/>
  <c r="K393" i="2"/>
  <c r="L393" i="2"/>
  <c r="K84" i="6"/>
  <c r="K131" i="2"/>
  <c r="L131" i="2"/>
  <c r="K343" i="2"/>
  <c r="L343" i="2"/>
  <c r="K548" i="2"/>
  <c r="L548" i="2"/>
  <c r="H368" i="1"/>
  <c r="K368" i="1" s="1"/>
  <c r="H382" i="1"/>
  <c r="K382" i="1" s="1"/>
  <c r="K3" i="2"/>
  <c r="L3" i="2"/>
  <c r="K265" i="2"/>
  <c r="L265" i="2"/>
  <c r="H58" i="1"/>
  <c r="K58" i="1" s="1"/>
  <c r="K26" i="2"/>
  <c r="L26" i="2"/>
  <c r="K23" i="2"/>
  <c r="L23" i="2"/>
  <c r="H350" i="1"/>
  <c r="K539" i="2"/>
  <c r="L539" i="2"/>
  <c r="K495" i="2"/>
  <c r="L495" i="2"/>
  <c r="K231" i="2"/>
  <c r="L231" i="2"/>
  <c r="K261" i="2"/>
  <c r="L261" i="2"/>
  <c r="K305" i="2"/>
  <c r="L305" i="2"/>
  <c r="K76" i="2"/>
  <c r="L76" i="2"/>
  <c r="K386" i="2"/>
  <c r="L386" i="2"/>
  <c r="K258" i="2"/>
  <c r="L258" i="2"/>
  <c r="K143" i="2"/>
  <c r="L143" i="2"/>
  <c r="K149" i="2"/>
  <c r="L149" i="2"/>
  <c r="K465" i="2"/>
  <c r="L465" i="2"/>
  <c r="K317" i="2"/>
  <c r="L317" i="2"/>
  <c r="H88" i="1"/>
  <c r="K88" i="1" s="1"/>
  <c r="H301" i="1"/>
  <c r="K301" i="1" s="1"/>
  <c r="H338" i="1"/>
  <c r="K338" i="1" s="1"/>
  <c r="K25" i="2"/>
  <c r="L25" i="2"/>
  <c r="K294" i="2"/>
  <c r="L294" i="2"/>
  <c r="K292" i="2"/>
  <c r="L292" i="2"/>
  <c r="K164" i="2"/>
  <c r="L164" i="2"/>
  <c r="K126" i="2"/>
  <c r="L126" i="2"/>
  <c r="K475" i="2"/>
  <c r="L475" i="2"/>
  <c r="K158" i="2"/>
  <c r="L158" i="2"/>
  <c r="K141" i="2"/>
  <c r="L141" i="2"/>
  <c r="K295" i="2"/>
  <c r="L295" i="2"/>
  <c r="K142" i="2"/>
  <c r="L142" i="2"/>
  <c r="K369" i="2"/>
  <c r="L369" i="2"/>
  <c r="K166" i="2"/>
  <c r="L166" i="2"/>
  <c r="K404" i="2"/>
  <c r="L404" i="2"/>
  <c r="K291" i="2"/>
  <c r="L291" i="2"/>
  <c r="K362" i="2"/>
  <c r="L362" i="2"/>
  <c r="K170" i="2"/>
  <c r="L170" i="2"/>
  <c r="K56" i="2"/>
  <c r="L56" i="2"/>
  <c r="K55" i="2"/>
  <c r="L55" i="2"/>
  <c r="K419" i="2"/>
  <c r="L419" i="2"/>
  <c r="K509" i="2"/>
  <c r="L509" i="2"/>
  <c r="H190" i="1"/>
  <c r="K190" i="1" s="1"/>
  <c r="H375" i="1"/>
  <c r="K375" i="1" s="1"/>
  <c r="H159" i="1"/>
  <c r="K159" i="1" s="1"/>
  <c r="H258" i="1"/>
  <c r="K258" i="1" s="1"/>
  <c r="H381" i="1"/>
  <c r="K381" i="1" s="1"/>
  <c r="K489" i="2"/>
  <c r="L489" i="2"/>
  <c r="K426" i="2"/>
  <c r="L426" i="2"/>
  <c r="K232" i="2"/>
  <c r="L232" i="2"/>
  <c r="K121" i="2"/>
  <c r="L121" i="2"/>
  <c r="K281" i="2"/>
  <c r="L281" i="2"/>
  <c r="K132" i="6"/>
  <c r="K332" i="2"/>
  <c r="L332" i="2"/>
  <c r="K226" i="2"/>
  <c r="L226" i="2"/>
  <c r="K69" i="2"/>
  <c r="L69" i="2"/>
  <c r="K47" i="2"/>
  <c r="L47" i="2"/>
  <c r="K466" i="2"/>
  <c r="L466" i="2"/>
  <c r="K432" i="2"/>
  <c r="L432" i="2"/>
  <c r="K473" i="2"/>
  <c r="L473" i="2"/>
  <c r="K498" i="2"/>
  <c r="L498" i="2"/>
  <c r="K368" i="2"/>
  <c r="L368" i="2"/>
  <c r="H458" i="1"/>
  <c r="K458" i="1" s="1"/>
  <c r="H186" i="1"/>
  <c r="K186" i="1" s="1"/>
  <c r="K27" i="2"/>
  <c r="L27" i="2"/>
  <c r="K16" i="2"/>
  <c r="L16" i="2"/>
  <c r="K400" i="2"/>
  <c r="L400" i="2"/>
  <c r="K544" i="2"/>
  <c r="L544" i="2"/>
  <c r="K480" i="2"/>
  <c r="L480" i="2"/>
  <c r="K310" i="2"/>
  <c r="L310" i="2"/>
  <c r="K81" i="2"/>
  <c r="L81" i="2"/>
  <c r="K233" i="2"/>
  <c r="L233" i="2"/>
  <c r="K256" i="2"/>
  <c r="L256" i="2"/>
  <c r="K153" i="2"/>
  <c r="L153" i="2"/>
  <c r="K494" i="2"/>
  <c r="L494" i="2"/>
  <c r="K333" i="2"/>
  <c r="L333" i="2"/>
  <c r="K230" i="2"/>
  <c r="L230" i="2"/>
  <c r="K316" i="2"/>
  <c r="L316" i="2"/>
  <c r="K252" i="2"/>
  <c r="L252" i="2"/>
  <c r="K188" i="2"/>
  <c r="L188" i="2"/>
  <c r="K395" i="2"/>
  <c r="L395" i="2"/>
  <c r="K331" i="2"/>
  <c r="L331" i="2"/>
  <c r="K267" i="2"/>
  <c r="L267" i="2"/>
  <c r="K137" i="2"/>
  <c r="L137" i="2"/>
  <c r="K338" i="2"/>
  <c r="L338" i="2"/>
  <c r="K146" i="2"/>
  <c r="L146" i="2"/>
  <c r="K44" i="2"/>
  <c r="L44" i="2"/>
  <c r="K32" i="2"/>
  <c r="L32" i="2"/>
  <c r="K31" i="2"/>
  <c r="L31" i="2"/>
  <c r="K86" i="2"/>
  <c r="L86" i="2"/>
  <c r="K68" i="6"/>
  <c r="K67" i="2"/>
  <c r="L67" i="2"/>
  <c r="K302" i="2"/>
  <c r="L302" i="2"/>
  <c r="K253" i="2"/>
  <c r="L253" i="2"/>
  <c r="K89" i="2"/>
  <c r="L89" i="2"/>
  <c r="K547" i="2"/>
  <c r="L547" i="2"/>
  <c r="K458" i="2"/>
  <c r="L458" i="2"/>
  <c r="K239" i="2"/>
  <c r="L239" i="2"/>
  <c r="K130" i="2"/>
  <c r="L130" i="2"/>
  <c r="H31" i="1"/>
  <c r="K31" i="1" s="1"/>
  <c r="H372" i="1"/>
  <c r="K372" i="1" s="1"/>
  <c r="H34" i="1"/>
  <c r="K34" i="1" s="1"/>
  <c r="K13" i="2"/>
  <c r="L13" i="2"/>
  <c r="K4" i="2"/>
  <c r="L4" i="2"/>
  <c r="K446" i="2"/>
  <c r="L446" i="2"/>
  <c r="K7" i="2"/>
  <c r="L7" i="2"/>
  <c r="H179" i="1"/>
  <c r="K179" i="1" s="1"/>
  <c r="H373" i="1"/>
  <c r="K373" i="1" s="1"/>
  <c r="K248" i="2"/>
  <c r="L248" i="2"/>
  <c r="K478" i="2"/>
  <c r="L478" i="2"/>
  <c r="K300" i="2"/>
  <c r="L300" i="2"/>
  <c r="K172" i="2"/>
  <c r="L172" i="2"/>
  <c r="K251" i="2"/>
  <c r="L251" i="2"/>
  <c r="K322" i="2"/>
  <c r="L322" i="2"/>
  <c r="K144" i="2"/>
  <c r="L144" i="2"/>
  <c r="K134" i="2"/>
  <c r="L134" i="2"/>
  <c r="K184" i="2"/>
  <c r="L184" i="2"/>
  <c r="K303" i="2"/>
  <c r="L303" i="2"/>
  <c r="K289" i="2"/>
  <c r="L289" i="2"/>
  <c r="H367" i="1"/>
  <c r="K367" i="1" s="1"/>
  <c r="H371" i="1"/>
  <c r="K371" i="1" s="1"/>
  <c r="H390" i="1"/>
  <c r="K390" i="1" s="1"/>
  <c r="K476" i="2"/>
  <c r="L476" i="2"/>
  <c r="K374" i="2"/>
  <c r="L374" i="2"/>
  <c r="K487" i="2"/>
  <c r="L487" i="2"/>
  <c r="K217" i="2"/>
  <c r="L217" i="2"/>
  <c r="K394" i="2"/>
  <c r="L394" i="2"/>
  <c r="K243" i="2"/>
  <c r="L243" i="2"/>
  <c r="K326" i="2"/>
  <c r="L326" i="2"/>
  <c r="K504" i="2"/>
  <c r="L504" i="2"/>
  <c r="K325" i="2"/>
  <c r="L325" i="2"/>
  <c r="K397" i="2"/>
  <c r="L397" i="2"/>
  <c r="K192" i="2"/>
  <c r="L192" i="2"/>
  <c r="K148" i="2"/>
  <c r="L148" i="2"/>
  <c r="K49" i="2"/>
  <c r="L49" i="2"/>
  <c r="K298" i="2"/>
  <c r="L298" i="2"/>
  <c r="K120" i="2"/>
  <c r="L120" i="2"/>
  <c r="K46" i="2"/>
  <c r="L46" i="2"/>
  <c r="K224" i="2"/>
  <c r="L224" i="2"/>
  <c r="K391" i="2"/>
  <c r="L391" i="2"/>
  <c r="K381" i="2"/>
  <c r="L381" i="2"/>
  <c r="K423" i="2"/>
  <c r="L423" i="2"/>
  <c r="K538" i="2"/>
  <c r="L538" i="2"/>
  <c r="K430" i="2"/>
  <c r="L430" i="2"/>
  <c r="K6" i="2"/>
  <c r="L6" i="2"/>
  <c r="K145" i="2"/>
  <c r="L145" i="2"/>
  <c r="K335" i="2"/>
  <c r="L335" i="2"/>
  <c r="K297" i="2"/>
  <c r="L297" i="2"/>
  <c r="K384" i="2"/>
  <c r="L384" i="2"/>
  <c r="K181" i="2"/>
  <c r="L181" i="2"/>
  <c r="K37" i="2"/>
  <c r="L37" i="2"/>
  <c r="K82" i="2"/>
  <c r="L82" i="2"/>
  <c r="K460" i="2"/>
  <c r="L460" i="2"/>
  <c r="K268" i="2"/>
  <c r="L268" i="2"/>
  <c r="K138" i="2"/>
  <c r="L138" i="2"/>
  <c r="K283" i="2"/>
  <c r="L283" i="2"/>
  <c r="K155" i="2"/>
  <c r="L155" i="2"/>
  <c r="K290" i="2"/>
  <c r="L290" i="2"/>
  <c r="K162" i="2"/>
  <c r="L162" i="2"/>
  <c r="K497" i="2"/>
  <c r="L497" i="2"/>
  <c r="K279" i="2"/>
  <c r="L279" i="2"/>
  <c r="K223" i="2"/>
  <c r="L223" i="2"/>
  <c r="K286" i="2"/>
  <c r="L286" i="2"/>
  <c r="K472" i="2"/>
  <c r="L472" i="2"/>
  <c r="K398" i="2"/>
  <c r="L398" i="2"/>
  <c r="K296" i="2"/>
  <c r="L296" i="2"/>
  <c r="K193" i="2"/>
  <c r="L193" i="2"/>
  <c r="K183" i="2"/>
  <c r="L183" i="2"/>
  <c r="K503" i="2"/>
  <c r="L503" i="2"/>
  <c r="K434" i="2"/>
  <c r="L434" i="2"/>
  <c r="K245" i="2"/>
  <c r="L245" i="2"/>
  <c r="K140" i="2"/>
  <c r="L140" i="2"/>
  <c r="K311" i="2"/>
  <c r="L311" i="2"/>
  <c r="K550" i="2"/>
  <c r="L550" i="2"/>
  <c r="K486" i="2"/>
  <c r="L486" i="2"/>
  <c r="K415" i="2"/>
  <c r="L415" i="2"/>
  <c r="K436" i="2"/>
  <c r="L436" i="2"/>
  <c r="K308" i="2"/>
  <c r="L308" i="2"/>
  <c r="K244" i="2"/>
  <c r="L244" i="2"/>
  <c r="K323" i="2"/>
  <c r="L323" i="2"/>
  <c r="K259" i="2"/>
  <c r="L259" i="2"/>
  <c r="K123" i="2"/>
  <c r="L123" i="2"/>
  <c r="K330" i="2"/>
  <c r="L330" i="2"/>
  <c r="K266" i="2"/>
  <c r="L266" i="2"/>
  <c r="K133" i="2"/>
  <c r="L133" i="2"/>
  <c r="K33" i="2"/>
  <c r="L33" i="2"/>
  <c r="K88" i="2"/>
  <c r="L88" i="2"/>
  <c r="K87" i="2"/>
  <c r="L87" i="2"/>
  <c r="K78" i="2"/>
  <c r="L78" i="2"/>
  <c r="K151" i="2"/>
  <c r="L151" i="2"/>
  <c r="K129" i="2"/>
  <c r="L129" i="2"/>
  <c r="K327" i="2"/>
  <c r="L327" i="2"/>
  <c r="K490" i="2"/>
  <c r="L490" i="2"/>
  <c r="K481" i="2"/>
  <c r="L481" i="2"/>
  <c r="K28" i="2"/>
  <c r="L28" i="2"/>
  <c r="K176" i="2"/>
  <c r="L176" i="2"/>
  <c r="K159" i="2"/>
  <c r="L159" i="2"/>
  <c r="K189" i="2"/>
  <c r="L189" i="2"/>
  <c r="K413" i="2"/>
  <c r="L413" i="2"/>
  <c r="K342" i="2"/>
  <c r="L342" i="2"/>
  <c r="K161" i="2"/>
  <c r="L161" i="2"/>
  <c r="H184" i="1"/>
  <c r="K184" i="1" s="1"/>
  <c r="H385" i="1"/>
  <c r="K385" i="1" s="1"/>
  <c r="H158" i="1"/>
  <c r="K158" i="1" s="1"/>
  <c r="H50" i="1"/>
  <c r="K50" i="1" s="1"/>
  <c r="H335" i="1"/>
  <c r="K335" i="1" s="1"/>
  <c r="K24" i="2"/>
  <c r="L24" i="2"/>
  <c r="H369" i="1"/>
  <c r="K369" i="1" s="1"/>
  <c r="K14" i="2"/>
  <c r="L14" i="2"/>
  <c r="K10" i="2"/>
  <c r="L10" i="2"/>
  <c r="K19" i="2"/>
  <c r="L19" i="2"/>
  <c r="K350" i="1"/>
  <c r="H180" i="1"/>
  <c r="H194" i="1"/>
  <c r="H378" i="1"/>
  <c r="H254" i="1"/>
  <c r="K254" i="1" s="1"/>
  <c r="H288" i="1"/>
  <c r="K288" i="1"/>
  <c r="H211" i="1"/>
  <c r="K211" i="1"/>
  <c r="H244" i="1"/>
  <c r="K244" i="1"/>
  <c r="H285" i="1"/>
  <c r="K285" i="1"/>
  <c r="H281" i="1"/>
  <c r="K281" i="1"/>
  <c r="H326" i="1"/>
  <c r="K326" i="1"/>
  <c r="H128" i="1"/>
  <c r="K128" i="1"/>
  <c r="H81" i="1"/>
  <c r="K81" i="1"/>
  <c r="H170" i="1"/>
  <c r="K170" i="1"/>
  <c r="H403" i="1"/>
  <c r="K403" i="1"/>
  <c r="H60" i="1"/>
  <c r="K60" i="1"/>
  <c r="H153" i="1"/>
  <c r="K153" i="1"/>
  <c r="H145" i="1"/>
  <c r="K145" i="1"/>
  <c r="H429" i="1"/>
  <c r="K429" i="1"/>
  <c r="H120" i="1"/>
  <c r="K120" i="1"/>
  <c r="H57" i="1"/>
  <c r="K57" i="1"/>
  <c r="H276" i="1"/>
  <c r="K276" i="1"/>
  <c r="H282" i="1"/>
  <c r="K282" i="1"/>
  <c r="H235" i="1"/>
  <c r="K235" i="1"/>
  <c r="H433" i="1"/>
  <c r="K433" i="1"/>
  <c r="H241" i="1"/>
  <c r="K241" i="1"/>
  <c r="H413" i="1"/>
  <c r="K413" i="1"/>
  <c r="H173" i="1"/>
  <c r="K173" i="1"/>
  <c r="H345" i="1"/>
  <c r="K345" i="1"/>
  <c r="H405" i="1"/>
  <c r="K405" i="1"/>
  <c r="H86" i="1"/>
  <c r="K86" i="1"/>
  <c r="H287" i="1"/>
  <c r="K287" i="1"/>
  <c r="H5" i="1"/>
  <c r="K5" i="1"/>
  <c r="H130" i="1"/>
  <c r="K130" i="1"/>
  <c r="H82" i="1"/>
  <c r="K82" i="1"/>
  <c r="H446" i="1"/>
  <c r="K446" i="1"/>
  <c r="H440" i="1"/>
  <c r="K440" i="1"/>
  <c r="H121" i="1"/>
  <c r="K121" i="1"/>
  <c r="H8" i="1"/>
  <c r="K8" i="1"/>
  <c r="H134" i="1"/>
  <c r="K134" i="1"/>
  <c r="H84" i="1"/>
  <c r="K84" i="1"/>
  <c r="H299" i="1"/>
  <c r="K299" i="1"/>
  <c r="H432" i="1"/>
  <c r="K432" i="1"/>
  <c r="H69" i="1"/>
  <c r="K69" i="1"/>
  <c r="H80" i="1"/>
  <c r="K80" i="1"/>
  <c r="H85" i="1"/>
  <c r="K85" i="1"/>
  <c r="H142" i="1"/>
  <c r="K142" i="1"/>
  <c r="H352" i="1"/>
  <c r="K352" i="1"/>
  <c r="H286" i="1"/>
  <c r="K286" i="1"/>
  <c r="H425" i="1"/>
  <c r="K425" i="1"/>
  <c r="H275" i="1"/>
  <c r="K275" i="1"/>
  <c r="H215" i="1"/>
  <c r="K215" i="1"/>
  <c r="H214" i="1"/>
  <c r="K214" i="1"/>
  <c r="H337" i="1"/>
  <c r="K337" i="1"/>
  <c r="H220" i="1"/>
  <c r="K220" i="1"/>
  <c r="H274" i="1"/>
  <c r="K274" i="1"/>
  <c r="H424" i="1"/>
  <c r="K424" i="1"/>
  <c r="H43" i="1"/>
  <c r="K43" i="1"/>
  <c r="H148" i="1"/>
  <c r="K148" i="1"/>
  <c r="H143" i="1"/>
  <c r="K143" i="1"/>
  <c r="H102" i="1"/>
  <c r="K102" i="1"/>
  <c r="H411" i="1"/>
  <c r="K411" i="1"/>
  <c r="H15" i="1"/>
  <c r="K15" i="1"/>
  <c r="H113" i="1"/>
  <c r="K113" i="1"/>
  <c r="H87" i="1"/>
  <c r="K87" i="1"/>
  <c r="H320" i="1"/>
  <c r="K320" i="1"/>
  <c r="H101" i="1"/>
  <c r="K101" i="1"/>
  <c r="H116" i="1"/>
  <c r="K116" i="1"/>
  <c r="H208" i="1"/>
  <c r="K208" i="1"/>
  <c r="H74" i="1"/>
  <c r="K74" i="1"/>
  <c r="H468" i="1"/>
  <c r="K468" i="1"/>
  <c r="H380" i="1"/>
  <c r="K380" i="1"/>
  <c r="H28" i="1"/>
  <c r="K28" i="1"/>
  <c r="H317" i="1"/>
  <c r="K317" i="1"/>
  <c r="H55" i="1"/>
  <c r="K55" i="1"/>
  <c r="H229" i="1"/>
  <c r="K229" i="1"/>
  <c r="H27" i="1"/>
  <c r="K27" i="1"/>
  <c r="H138" i="1"/>
  <c r="K138" i="1"/>
  <c r="H408" i="1"/>
  <c r="K408" i="1"/>
  <c r="H109" i="1"/>
  <c r="K109" i="1"/>
  <c r="H314" i="1"/>
  <c r="K314" i="1"/>
  <c r="H361" i="1"/>
  <c r="K361" i="1"/>
  <c r="H124" i="1"/>
  <c r="K124" i="1"/>
  <c r="H472" i="1"/>
  <c r="K472" i="1"/>
  <c r="H462" i="1"/>
  <c r="K462" i="1"/>
  <c r="H12" i="1"/>
  <c r="K12" i="1"/>
  <c r="H33" i="1"/>
  <c r="K33" i="1"/>
  <c r="H51" i="1"/>
  <c r="K51" i="1"/>
  <c r="H456" i="1"/>
  <c r="K456" i="1"/>
  <c r="H176" i="1"/>
  <c r="H195" i="1"/>
  <c r="K195" i="1" s="1"/>
  <c r="H32" i="1"/>
  <c r="K32" i="1"/>
  <c r="H309" i="1"/>
  <c r="K309" i="1"/>
  <c r="H454" i="1"/>
  <c r="K454" i="1"/>
  <c r="H232" i="1"/>
  <c r="K232" i="1"/>
  <c r="H347" i="1"/>
  <c r="K347" i="1"/>
  <c r="H231" i="1"/>
  <c r="K231" i="1"/>
  <c r="H324" i="1"/>
  <c r="K324" i="1"/>
  <c r="H206" i="1"/>
  <c r="K206" i="1"/>
  <c r="H448" i="1"/>
  <c r="K448" i="1"/>
  <c r="H234" i="1"/>
  <c r="K234" i="1"/>
  <c r="H384" i="1"/>
  <c r="K384" i="1"/>
  <c r="H48" i="1"/>
  <c r="K48" i="1"/>
  <c r="H172" i="1"/>
  <c r="K172" i="1"/>
  <c r="H438" i="1"/>
  <c r="K438" i="1"/>
  <c r="H162" i="1"/>
  <c r="K162" i="1"/>
  <c r="H351" i="1"/>
  <c r="K351" i="1"/>
  <c r="H76" i="1"/>
  <c r="K76" i="1"/>
  <c r="H474" i="1"/>
  <c r="K474" i="1"/>
  <c r="H203" i="1"/>
  <c r="K203" i="1"/>
  <c r="H14" i="1"/>
  <c r="K14" i="1"/>
  <c r="H46" i="1"/>
  <c r="K46" i="1"/>
  <c r="H152" i="1"/>
  <c r="K152" i="1"/>
  <c r="H430" i="1"/>
  <c r="K430" i="1"/>
  <c r="H144" i="1"/>
  <c r="K144" i="1"/>
  <c r="H279" i="1"/>
  <c r="K279" i="1"/>
  <c r="H19" i="1"/>
  <c r="K19" i="1"/>
  <c r="H65" i="1"/>
  <c r="K65" i="1"/>
  <c r="H259" i="1"/>
  <c r="K259" i="1"/>
  <c r="H24" i="1"/>
  <c r="K24" i="1"/>
  <c r="H225" i="1"/>
  <c r="K225" i="1"/>
  <c r="H412" i="1"/>
  <c r="K412" i="1"/>
  <c r="H125" i="1"/>
  <c r="K125" i="1"/>
  <c r="H417" i="1"/>
  <c r="K417" i="1"/>
  <c r="H146" i="1"/>
  <c r="K146" i="1"/>
  <c r="H49" i="1"/>
  <c r="K49" i="1"/>
  <c r="H154" i="1"/>
  <c r="K154" i="1"/>
  <c r="H422" i="1"/>
  <c r="K422" i="1"/>
  <c r="H150" i="1"/>
  <c r="K150" i="1"/>
  <c r="H356" i="1"/>
  <c r="K356" i="1"/>
  <c r="H151" i="1"/>
  <c r="K151" i="1"/>
  <c r="H434" i="1"/>
  <c r="K434" i="1"/>
  <c r="H418" i="1"/>
  <c r="K418" i="1"/>
  <c r="H443" i="1"/>
  <c r="K443" i="1"/>
  <c r="H444" i="1"/>
  <c r="K444" i="1"/>
  <c r="H302" i="1"/>
  <c r="K302" i="1"/>
  <c r="H284" i="1"/>
  <c r="K284" i="1"/>
  <c r="H149" i="1"/>
  <c r="K149" i="1"/>
  <c r="H135" i="1"/>
  <c r="K135" i="1"/>
  <c r="H269" i="1"/>
  <c r="K269" i="1"/>
  <c r="H327" i="1"/>
  <c r="K327" i="1"/>
  <c r="H431" i="1"/>
  <c r="K431" i="1"/>
  <c r="H129" i="1"/>
  <c r="K129" i="1"/>
  <c r="H464" i="1"/>
  <c r="K464" i="1"/>
  <c r="H123" i="1"/>
  <c r="K123" i="1"/>
  <c r="H209" i="1"/>
  <c r="K209" i="1"/>
  <c r="H312" i="1"/>
  <c r="K312" i="1"/>
  <c r="H271" i="1"/>
  <c r="K271" i="1"/>
  <c r="H264" i="1"/>
  <c r="K264" i="1"/>
  <c r="H263" i="1"/>
  <c r="K263" i="1"/>
  <c r="H246" i="1"/>
  <c r="K246" i="1"/>
  <c r="H199" i="1"/>
  <c r="K199" i="1"/>
  <c r="H323" i="1"/>
  <c r="K323" i="1"/>
  <c r="H383" i="1"/>
  <c r="K383" i="1"/>
  <c r="H165" i="1"/>
  <c r="K165" i="1"/>
  <c r="H365" i="1"/>
  <c r="K365" i="1"/>
  <c r="H388" i="1"/>
  <c r="K388" i="1"/>
  <c r="H18" i="1"/>
  <c r="H393" i="1"/>
  <c r="K393" i="1" s="1"/>
  <c r="H245" i="1"/>
  <c r="K245" i="1"/>
  <c r="H224" i="1"/>
  <c r="K224" i="1"/>
  <c r="H221" i="1"/>
  <c r="K221" i="1"/>
  <c r="H307" i="1"/>
  <c r="K307" i="1"/>
  <c r="H331" i="1"/>
  <c r="K331" i="1"/>
  <c r="H459" i="1"/>
  <c r="K459" i="1"/>
  <c r="H216" i="1"/>
  <c r="K216" i="1"/>
  <c r="H71" i="1"/>
  <c r="K71" i="1"/>
  <c r="H200" i="1"/>
  <c r="K200" i="1"/>
  <c r="H463" i="1"/>
  <c r="K463" i="1"/>
  <c r="H155" i="1"/>
  <c r="K155" i="1"/>
  <c r="H160" i="1"/>
  <c r="K160" i="1"/>
  <c r="H39" i="1"/>
  <c r="K39" i="1"/>
  <c r="H164" i="1"/>
  <c r="K164" i="1"/>
  <c r="H163" i="1"/>
  <c r="K163" i="1"/>
  <c r="H363" i="1"/>
  <c r="K363" i="1"/>
  <c r="H38" i="1"/>
  <c r="K38" i="1"/>
  <c r="H300" i="1"/>
  <c r="K300" i="1"/>
  <c r="H409" i="1"/>
  <c r="K409" i="1"/>
  <c r="H61" i="1"/>
  <c r="K61" i="1"/>
  <c r="H108" i="1"/>
  <c r="K108" i="1"/>
  <c r="H305" i="1"/>
  <c r="K305" i="1"/>
  <c r="H249" i="1"/>
  <c r="K249" i="1"/>
  <c r="H112" i="1"/>
  <c r="K112" i="1"/>
  <c r="H217" i="1"/>
  <c r="K217" i="1"/>
  <c r="H11" i="1"/>
  <c r="K11" i="1"/>
  <c r="H166" i="1"/>
  <c r="K166" i="1"/>
  <c r="H366" i="1"/>
  <c r="K366" i="1"/>
  <c r="H243" i="1"/>
  <c r="K243" i="1"/>
  <c r="H364" i="1"/>
  <c r="K364" i="1"/>
  <c r="H334" i="1"/>
  <c r="K334" i="1"/>
  <c r="H336" i="1"/>
  <c r="K336" i="1"/>
  <c r="H175" i="1"/>
  <c r="K175" i="1"/>
  <c r="H272" i="1"/>
  <c r="K272" i="1"/>
  <c r="H423" i="1"/>
  <c r="K423" i="1"/>
  <c r="H354" i="1"/>
  <c r="K354" i="1"/>
  <c r="H353" i="1"/>
  <c r="K353" i="1"/>
  <c r="H239" i="1"/>
  <c r="K239" i="1"/>
  <c r="H328" i="1"/>
  <c r="K328" i="1"/>
  <c r="H212" i="1"/>
  <c r="K212" i="1"/>
  <c r="H325" i="1"/>
  <c r="K325" i="1"/>
  <c r="H207" i="1"/>
  <c r="K207" i="1"/>
  <c r="H290" i="1"/>
  <c r="K290" i="1"/>
  <c r="H348" i="1"/>
  <c r="K348" i="1"/>
  <c r="H471" i="1"/>
  <c r="K471" i="1"/>
  <c r="H265" i="1"/>
  <c r="K265" i="1"/>
  <c r="H414" i="1"/>
  <c r="K414" i="1"/>
  <c r="H63" i="1"/>
  <c r="K63" i="1"/>
  <c r="H22" i="1"/>
  <c r="K22" i="1"/>
  <c r="H210" i="1"/>
  <c r="K210" i="1"/>
  <c r="H420" i="1"/>
  <c r="K420" i="1"/>
  <c r="H68" i="1"/>
  <c r="K68" i="1"/>
  <c r="H428" i="1"/>
  <c r="K428" i="1"/>
  <c r="H218" i="1"/>
  <c r="K218" i="1"/>
  <c r="H205" i="1"/>
  <c r="K205" i="1"/>
  <c r="H122" i="1"/>
  <c r="K122" i="1"/>
  <c r="H16" i="1"/>
  <c r="K16" i="1"/>
  <c r="H157" i="1"/>
  <c r="K157" i="1"/>
  <c r="H119" i="1"/>
  <c r="K119" i="1"/>
  <c r="H343" i="1"/>
  <c r="K343" i="1"/>
  <c r="H59" i="1"/>
  <c r="K59" i="1"/>
  <c r="H270" i="1"/>
  <c r="K270" i="1"/>
  <c r="H460" i="1"/>
  <c r="K460" i="1"/>
  <c r="H222" i="1"/>
  <c r="K222" i="1"/>
  <c r="H358" i="1"/>
  <c r="K358" i="1"/>
  <c r="H141" i="1"/>
  <c r="K141" i="1"/>
  <c r="H75" i="1"/>
  <c r="K75" i="1"/>
  <c r="H219" i="1"/>
  <c r="K219" i="1"/>
  <c r="H3" i="1"/>
  <c r="K3" i="1"/>
  <c r="H17" i="1"/>
  <c r="K17" i="1"/>
  <c r="H357" i="1"/>
  <c r="K357" i="1"/>
  <c r="H4" i="1"/>
  <c r="K4" i="1"/>
  <c r="H126" i="1"/>
  <c r="K126" i="1"/>
  <c r="H110" i="1"/>
  <c r="K110" i="1"/>
  <c r="H147" i="1"/>
  <c r="K147" i="1"/>
  <c r="H419" i="1"/>
  <c r="K419" i="1"/>
  <c r="H344" i="1"/>
  <c r="K344" i="1"/>
  <c r="H213" i="1"/>
  <c r="K213" i="1"/>
  <c r="H377" i="1"/>
  <c r="K377" i="1"/>
  <c r="H342" i="1"/>
  <c r="K342" i="1"/>
  <c r="H436" i="1"/>
  <c r="K436" i="1"/>
  <c r="H41" i="1"/>
  <c r="K41" i="1"/>
  <c r="H47" i="1"/>
  <c r="K47" i="1"/>
  <c r="H339" i="1"/>
  <c r="K339" i="1"/>
  <c r="H114" i="1"/>
  <c r="K114" i="1"/>
  <c r="H360" i="1"/>
  <c r="K360" i="1"/>
  <c r="H362" i="1"/>
  <c r="K362" i="1"/>
  <c r="H161" i="1"/>
  <c r="K161" i="1"/>
  <c r="H283" i="1"/>
  <c r="K283" i="1"/>
  <c r="H292" i="1"/>
  <c r="K292" i="1"/>
  <c r="H230" i="1"/>
  <c r="K230" i="1"/>
  <c r="H355" i="1"/>
  <c r="K355" i="1"/>
  <c r="H21" i="1"/>
  <c r="K21" i="1"/>
  <c r="H111" i="1"/>
  <c r="K111" i="1"/>
  <c r="H277" i="1"/>
  <c r="K277" i="1"/>
  <c r="H10" i="1"/>
  <c r="K10" i="1"/>
  <c r="H291" i="1"/>
  <c r="K291" i="1"/>
  <c r="H9" i="1"/>
  <c r="K9" i="1"/>
  <c r="H78" i="1"/>
  <c r="K78" i="1"/>
  <c r="H77" i="1"/>
  <c r="K77" i="1"/>
  <c r="H56" i="1"/>
  <c r="K56" i="1"/>
  <c r="H227" i="1"/>
  <c r="K227" i="1"/>
  <c r="H404" i="1"/>
  <c r="K404" i="1"/>
  <c r="H247" i="1"/>
  <c r="K247" i="1"/>
  <c r="H340" i="1"/>
  <c r="K340" i="1"/>
  <c r="H401" i="1"/>
  <c r="H228" i="1"/>
  <c r="K228" i="1"/>
  <c r="H410" i="1"/>
  <c r="K410" i="1"/>
  <c r="H298" i="1"/>
  <c r="K298" i="1"/>
  <c r="H447" i="1"/>
  <c r="K447" i="1"/>
  <c r="H359" i="1"/>
  <c r="K359" i="1"/>
  <c r="H332" i="1"/>
  <c r="K332" i="1"/>
  <c r="H315" i="1"/>
  <c r="K315" i="1"/>
  <c r="H306" i="1"/>
  <c r="K306" i="1"/>
  <c r="H280" i="1"/>
  <c r="K280" i="1"/>
  <c r="H293" i="1"/>
  <c r="K293" i="1"/>
  <c r="H426" i="1"/>
  <c r="K426" i="1"/>
  <c r="H105" i="1"/>
  <c r="K105" i="1"/>
  <c r="H289" i="1"/>
  <c r="K289" i="1"/>
  <c r="H35" i="1"/>
  <c r="K35" i="1"/>
  <c r="H238" i="1"/>
  <c r="K238" i="1"/>
  <c r="H457" i="1"/>
  <c r="K457" i="1"/>
  <c r="H439" i="1"/>
  <c r="K439" i="1"/>
  <c r="H140" i="1"/>
  <c r="K140" i="1"/>
  <c r="H44" i="1"/>
  <c r="K44" i="1"/>
  <c r="H349" i="1"/>
  <c r="K349" i="1"/>
  <c r="H64" i="1"/>
  <c r="K64" i="1"/>
  <c r="H23" i="1"/>
  <c r="K23" i="1"/>
  <c r="H421" i="1"/>
  <c r="K421" i="1"/>
  <c r="H139" i="1"/>
  <c r="K139" i="1"/>
  <c r="H115" i="1"/>
  <c r="K115" i="1"/>
  <c r="H330" i="1"/>
  <c r="K330" i="1"/>
  <c r="H7" i="1"/>
  <c r="K7" i="1"/>
  <c r="H132" i="1"/>
  <c r="K132" i="1"/>
  <c r="H386" i="1"/>
  <c r="K386" i="1"/>
  <c r="H295" i="1"/>
  <c r="K295" i="1"/>
  <c r="H127" i="1"/>
  <c r="K127" i="1"/>
  <c r="H452" i="1"/>
  <c r="K452" i="1"/>
  <c r="H242" i="1"/>
  <c r="K242" i="1"/>
  <c r="H66" i="1"/>
  <c r="K66" i="1"/>
  <c r="H267" i="1"/>
  <c r="K267" i="1"/>
  <c r="H25" i="1"/>
  <c r="K25" i="1"/>
  <c r="H226" i="1"/>
  <c r="K226" i="1"/>
  <c r="H416" i="1"/>
  <c r="K416" i="1"/>
  <c r="H67" i="1"/>
  <c r="K67" i="1"/>
  <c r="H451" i="1"/>
  <c r="K451" i="1"/>
  <c r="H273" i="1"/>
  <c r="K273" i="1"/>
  <c r="H79" i="1"/>
  <c r="K79" i="1"/>
  <c r="H415" i="1"/>
  <c r="K415" i="1"/>
  <c r="H45" i="1"/>
  <c r="K45" i="1"/>
  <c r="H62" i="1"/>
  <c r="K62" i="1"/>
  <c r="H104" i="1"/>
  <c r="K104" i="1"/>
  <c r="H131" i="1"/>
  <c r="K131" i="1"/>
  <c r="H266" i="1"/>
  <c r="K266" i="1"/>
  <c r="H437" i="1"/>
  <c r="K437" i="1"/>
  <c r="H329" i="1"/>
  <c r="K329" i="1"/>
  <c r="H233" i="1"/>
  <c r="K233" i="1"/>
  <c r="H311" i="1"/>
  <c r="K311" i="1"/>
  <c r="H201" i="1"/>
  <c r="K201" i="1"/>
  <c r="H297" i="1"/>
  <c r="K297" i="1"/>
  <c r="H296" i="1"/>
  <c r="K296" i="1"/>
  <c r="H268" i="1"/>
  <c r="K268" i="1"/>
  <c r="H374" i="1"/>
  <c r="K374" i="1"/>
  <c r="H310" i="1"/>
  <c r="K310" i="1"/>
  <c r="H455" i="1"/>
  <c r="K455" i="1"/>
  <c r="H133" i="1"/>
  <c r="K133" i="1"/>
  <c r="H341" i="1"/>
  <c r="K341" i="1"/>
  <c r="H52" i="1"/>
  <c r="K52" i="1"/>
  <c r="H262" i="1"/>
  <c r="K262" i="1"/>
  <c r="H435" i="1"/>
  <c r="K435" i="1"/>
  <c r="H54" i="1"/>
  <c r="K54" i="1"/>
  <c r="H223" i="1"/>
  <c r="K223" i="1"/>
  <c r="H103" i="1"/>
  <c r="K103" i="1"/>
  <c r="H453" i="1"/>
  <c r="K453" i="1"/>
  <c r="H304" i="1"/>
  <c r="K304" i="1"/>
  <c r="H37" i="1"/>
  <c r="K37" i="1"/>
  <c r="H248" i="1"/>
  <c r="K248" i="1"/>
  <c r="H278" i="1"/>
  <c r="K278" i="1"/>
  <c r="H240" i="1"/>
  <c r="K240" i="1"/>
  <c r="H441" i="1"/>
  <c r="K441" i="1"/>
  <c r="H13" i="1"/>
  <c r="K13" i="1"/>
  <c r="H136" i="1"/>
  <c r="K136" i="1"/>
  <c r="H406" i="1"/>
  <c r="K406" i="1"/>
  <c r="H106" i="1"/>
  <c r="K106" i="1"/>
  <c r="H321" i="1"/>
  <c r="K321" i="1"/>
  <c r="H26" i="1"/>
  <c r="K26" i="1"/>
  <c r="H156" i="1"/>
  <c r="K156" i="1"/>
  <c r="H40" i="1"/>
  <c r="K40" i="1"/>
  <c r="H333" i="1"/>
  <c r="K333" i="1"/>
  <c r="H118" i="1"/>
  <c r="K118" i="1"/>
  <c r="H316" i="1"/>
  <c r="K316" i="1"/>
  <c r="H53" i="1"/>
  <c r="K53" i="1"/>
  <c r="H250" i="1"/>
  <c r="K250" i="1"/>
  <c r="H449" i="1"/>
  <c r="K449" i="1"/>
  <c r="H167" i="1"/>
  <c r="K167" i="1"/>
  <c r="H29" i="1"/>
  <c r="K29" i="1"/>
  <c r="H370" i="1"/>
  <c r="K370" i="1"/>
  <c r="H261" i="1"/>
  <c r="K261" i="1"/>
  <c r="H322" i="1"/>
  <c r="K322" i="1"/>
  <c r="H70" i="1"/>
  <c r="K70" i="1"/>
  <c r="H42" i="1"/>
  <c r="K42" i="1"/>
  <c r="H20" i="1"/>
  <c r="K20" i="1"/>
  <c r="H92" i="1"/>
  <c r="H73" i="1"/>
  <c r="H187" i="1"/>
  <c r="K187" i="1" s="1"/>
  <c r="H379" i="1"/>
  <c r="H470" i="1"/>
  <c r="H196" i="1"/>
  <c r="H466" i="1"/>
  <c r="H191" i="1"/>
  <c r="H402" i="1"/>
  <c r="H236" i="1"/>
  <c r="H427" i="1"/>
  <c r="H89" i="1"/>
  <c r="H189" i="1"/>
  <c r="H308" i="1"/>
  <c r="H90" i="1"/>
  <c r="H445" i="1"/>
  <c r="H185" i="1"/>
  <c r="K185" i="1" s="1"/>
  <c r="H98" i="1"/>
  <c r="H396" i="1"/>
  <c r="H407" i="1"/>
  <c r="H97" i="1"/>
  <c r="H237" i="1"/>
  <c r="H313" i="1"/>
  <c r="H83" i="1"/>
  <c r="H107" i="1"/>
  <c r="H394" i="1"/>
  <c r="K394" i="1" s="1"/>
  <c r="H255" i="1"/>
  <c r="H465" i="1"/>
  <c r="H193" i="1"/>
  <c r="H319" i="1"/>
  <c r="H469" i="1"/>
  <c r="H181" i="1"/>
  <c r="K181" i="1" s="1"/>
  <c r="H400" i="1"/>
  <c r="H392" i="1"/>
  <c r="H318" i="1"/>
  <c r="K318" i="1" s="1"/>
  <c r="H473" i="1"/>
  <c r="H395" i="1"/>
  <c r="H256" i="1"/>
  <c r="H253" i="1"/>
  <c r="H183" i="1"/>
  <c r="H182" i="1"/>
  <c r="H91" i="1"/>
  <c r="H188" i="1"/>
  <c r="H72" i="1"/>
  <c r="H93" i="1"/>
  <c r="H399" i="1"/>
  <c r="H178" i="1"/>
  <c r="H398" i="1"/>
  <c r="H94" i="1"/>
  <c r="H467" i="1"/>
  <c r="H96" i="1"/>
  <c r="H257" i="1"/>
  <c r="H346" i="1"/>
  <c r="K346" i="1" s="1"/>
  <c r="H137" i="1"/>
  <c r="H251" i="1"/>
  <c r="H397" i="1"/>
  <c r="H177" i="1"/>
  <c r="L423" i="7" l="1"/>
  <c r="L432" i="7"/>
  <c r="L430" i="7"/>
  <c r="L434" i="7"/>
  <c r="L429" i="7"/>
  <c r="L424" i="7"/>
  <c r="L426" i="7"/>
  <c r="L420" i="7"/>
  <c r="L370" i="1"/>
  <c r="L13" i="1"/>
  <c r="L455" i="1"/>
  <c r="L415" i="1"/>
  <c r="L421" i="1"/>
  <c r="L315" i="1"/>
  <c r="L247" i="1"/>
  <c r="L355" i="1"/>
  <c r="L342" i="1"/>
  <c r="L219" i="1"/>
  <c r="L68" i="1"/>
  <c r="L112" i="1"/>
  <c r="L162" i="1"/>
  <c r="L106" i="1"/>
  <c r="L310" i="1"/>
  <c r="L66" i="1"/>
  <c r="L333" i="1"/>
  <c r="L103" i="1"/>
  <c r="L233" i="1"/>
  <c r="L267" i="1"/>
  <c r="L44" i="1"/>
  <c r="L298" i="1"/>
  <c r="L77" i="1"/>
  <c r="L161" i="1"/>
  <c r="L419" i="1"/>
  <c r="L222" i="1"/>
  <c r="L122" i="1"/>
  <c r="L63" i="1"/>
  <c r="L348" i="1"/>
  <c r="L354" i="1"/>
  <c r="L366" i="1"/>
  <c r="L61" i="1"/>
  <c r="L363" i="1"/>
  <c r="L160" i="1"/>
  <c r="L71" i="1"/>
  <c r="L307" i="1"/>
  <c r="L263" i="1"/>
  <c r="L430" i="1"/>
  <c r="L223" i="1"/>
  <c r="L104" i="1"/>
  <c r="L330" i="1"/>
  <c r="L35" i="1"/>
  <c r="L410" i="1"/>
  <c r="L78" i="1"/>
  <c r="L277" i="1"/>
  <c r="L47" i="1"/>
  <c r="L377" i="1"/>
  <c r="L147" i="1"/>
  <c r="L75" i="1"/>
  <c r="L460" i="1"/>
  <c r="L420" i="1"/>
  <c r="L328" i="1"/>
  <c r="L249" i="1"/>
  <c r="L323" i="1"/>
  <c r="L309" i="1"/>
  <c r="L167" i="1"/>
  <c r="L240" i="1"/>
  <c r="L374" i="1"/>
  <c r="L62" i="1"/>
  <c r="L386" i="1"/>
  <c r="L289" i="1"/>
  <c r="L228" i="1"/>
  <c r="L350" i="1"/>
  <c r="L227" i="1"/>
  <c r="L9" i="1"/>
  <c r="L111" i="1"/>
  <c r="L292" i="1"/>
  <c r="L360" i="1"/>
  <c r="L213" i="1"/>
  <c r="L110" i="1"/>
  <c r="L17" i="1"/>
  <c r="L141" i="1"/>
  <c r="L270" i="1"/>
  <c r="L157" i="1"/>
  <c r="L218" i="1"/>
  <c r="L210" i="1"/>
  <c r="L265" i="1"/>
  <c r="L207" i="1"/>
  <c r="L239" i="1"/>
  <c r="L272" i="1"/>
  <c r="L364" i="1"/>
  <c r="L11" i="1"/>
  <c r="L305" i="1"/>
  <c r="L300" i="1"/>
  <c r="L164" i="1"/>
  <c r="L463" i="1"/>
  <c r="L459" i="1"/>
  <c r="L224" i="1"/>
  <c r="L365" i="1"/>
  <c r="L199" i="1"/>
  <c r="L271" i="1"/>
  <c r="L464" i="1"/>
  <c r="L269" i="1"/>
  <c r="L302" i="1"/>
  <c r="L434" i="1"/>
  <c r="L422" i="1"/>
  <c r="L417" i="1"/>
  <c r="L24" i="1"/>
  <c r="L279" i="1"/>
  <c r="L46" i="1"/>
  <c r="L76" i="1"/>
  <c r="L172" i="1"/>
  <c r="L448" i="1"/>
  <c r="L347" i="1"/>
  <c r="L32" i="1"/>
  <c r="L33" i="1"/>
  <c r="L124" i="1"/>
  <c r="L468" i="1"/>
  <c r="L15" i="1"/>
  <c r="L148" i="1"/>
  <c r="L220" i="1"/>
  <c r="L275" i="1"/>
  <c r="L142" i="1"/>
  <c r="L432" i="1"/>
  <c r="L8" i="1"/>
  <c r="L82" i="1"/>
  <c r="L86" i="1"/>
  <c r="L282" i="1"/>
  <c r="L429" i="1"/>
  <c r="L403" i="1"/>
  <c r="L326" i="1"/>
  <c r="L211" i="1"/>
  <c r="L250" i="1"/>
  <c r="L248" i="1"/>
  <c r="L296" i="1"/>
  <c r="L67" i="1"/>
  <c r="L7" i="1"/>
  <c r="L238" i="1"/>
  <c r="L29" i="1"/>
  <c r="L37" i="1"/>
  <c r="L297" i="1"/>
  <c r="L416" i="1"/>
  <c r="L23" i="1"/>
  <c r="L293" i="1"/>
  <c r="L2" i="1"/>
  <c r="L404" i="1"/>
  <c r="L230" i="1"/>
  <c r="L357" i="1"/>
  <c r="L119" i="1"/>
  <c r="L414" i="1"/>
  <c r="L423" i="1"/>
  <c r="L166" i="1"/>
  <c r="L163" i="1"/>
  <c r="L216" i="1"/>
  <c r="L388" i="1"/>
  <c r="L123" i="1"/>
  <c r="L418" i="1"/>
  <c r="L225" i="1"/>
  <c r="L51" i="1"/>
  <c r="L316" i="1"/>
  <c r="L406" i="1"/>
  <c r="L54" i="1"/>
  <c r="L201" i="1"/>
  <c r="L273" i="1"/>
  <c r="L242" i="1"/>
  <c r="L64" i="1"/>
  <c r="L280" i="1"/>
  <c r="L20" i="1"/>
  <c r="L261" i="1"/>
  <c r="L449" i="1"/>
  <c r="L118" i="1"/>
  <c r="L26" i="1"/>
  <c r="L136" i="1"/>
  <c r="L278" i="1"/>
  <c r="L453" i="1"/>
  <c r="L435" i="1"/>
  <c r="L133" i="1"/>
  <c r="L268" i="1"/>
  <c r="L311" i="1"/>
  <c r="L266" i="1"/>
  <c r="L45" i="1"/>
  <c r="L451" i="1"/>
  <c r="L25" i="1"/>
  <c r="L452" i="1"/>
  <c r="L132" i="1"/>
  <c r="L139" i="1"/>
  <c r="L349" i="1"/>
  <c r="L457" i="1"/>
  <c r="L105" i="1"/>
  <c r="L306" i="1"/>
  <c r="L447" i="1"/>
  <c r="L42" i="1"/>
  <c r="L321" i="1"/>
  <c r="L262" i="1"/>
  <c r="L131" i="1"/>
  <c r="L127" i="1"/>
  <c r="L426" i="1"/>
  <c r="L10" i="1"/>
  <c r="L339" i="1"/>
  <c r="L4" i="1"/>
  <c r="L343" i="1"/>
  <c r="L212" i="1"/>
  <c r="L383" i="1"/>
  <c r="L209" i="1"/>
  <c r="L431" i="1"/>
  <c r="L149" i="1"/>
  <c r="L443" i="1"/>
  <c r="L356" i="1"/>
  <c r="L65" i="1"/>
  <c r="L203" i="1"/>
  <c r="L384" i="1"/>
  <c r="L324" i="1"/>
  <c r="L454" i="1"/>
  <c r="L456" i="1"/>
  <c r="L462" i="1"/>
  <c r="L314" i="1"/>
  <c r="L27" i="1"/>
  <c r="L28" i="1"/>
  <c r="L208" i="1"/>
  <c r="L87" i="1"/>
  <c r="L424" i="1"/>
  <c r="L214" i="1"/>
  <c r="L286" i="1"/>
  <c r="L80" i="1"/>
  <c r="L84" i="1"/>
  <c r="L440" i="1"/>
  <c r="L5" i="1"/>
  <c r="L345" i="1"/>
  <c r="L433" i="1"/>
  <c r="L57" i="1"/>
  <c r="L153" i="1"/>
  <c r="L81" i="1"/>
  <c r="L285" i="1"/>
  <c r="L70" i="1"/>
  <c r="L53" i="1"/>
  <c r="L441" i="1"/>
  <c r="L52" i="1"/>
  <c r="L329" i="1"/>
  <c r="L79" i="1"/>
  <c r="L295" i="1"/>
  <c r="L140" i="1"/>
  <c r="L332" i="1"/>
  <c r="L362" i="1"/>
  <c r="L205" i="1"/>
  <c r="L290" i="1"/>
  <c r="L155" i="1"/>
  <c r="L221" i="1"/>
  <c r="L264" i="1"/>
  <c r="L327" i="1"/>
  <c r="L284" i="1"/>
  <c r="L150" i="1"/>
  <c r="L146" i="1"/>
  <c r="L19" i="1"/>
  <c r="L152" i="1"/>
  <c r="L474" i="1"/>
  <c r="L438" i="1"/>
  <c r="L234" i="1"/>
  <c r="L231" i="1"/>
  <c r="L472" i="1"/>
  <c r="L109" i="1"/>
  <c r="L229" i="1"/>
  <c r="L380" i="1"/>
  <c r="L116" i="1"/>
  <c r="L113" i="1"/>
  <c r="L143" i="1"/>
  <c r="L274" i="1"/>
  <c r="L215" i="1"/>
  <c r="L352" i="1"/>
  <c r="L69" i="1"/>
  <c r="L134" i="1"/>
  <c r="L446" i="1"/>
  <c r="L287" i="1"/>
  <c r="L173" i="1"/>
  <c r="L235" i="1"/>
  <c r="L60" i="1"/>
  <c r="L128" i="1"/>
  <c r="L244" i="1"/>
  <c r="L322" i="1"/>
  <c r="L156" i="1"/>
  <c r="L304" i="1"/>
  <c r="L341" i="1"/>
  <c r="L437" i="1"/>
  <c r="L226" i="1"/>
  <c r="L115" i="1"/>
  <c r="L359" i="1"/>
  <c r="L340" i="1"/>
  <c r="L56" i="1"/>
  <c r="L291" i="1"/>
  <c r="L21" i="1"/>
  <c r="L283" i="1"/>
  <c r="L114" i="1"/>
  <c r="L344" i="1"/>
  <c r="L126" i="1"/>
  <c r="L3" i="1"/>
  <c r="L358" i="1"/>
  <c r="L16" i="1"/>
  <c r="L428" i="1"/>
  <c r="L22" i="1"/>
  <c r="L471" i="1"/>
  <c r="L325" i="1"/>
  <c r="L353" i="1"/>
  <c r="L175" i="1"/>
  <c r="L243" i="1"/>
  <c r="L217" i="1"/>
  <c r="L108" i="1"/>
  <c r="L38" i="1"/>
  <c r="L200" i="1"/>
  <c r="L331" i="1"/>
  <c r="L245" i="1"/>
  <c r="L165" i="1"/>
  <c r="L246" i="1"/>
  <c r="L312" i="1"/>
  <c r="L129" i="1"/>
  <c r="L135" i="1"/>
  <c r="L444" i="1"/>
  <c r="L151" i="1"/>
  <c r="L154" i="1"/>
  <c r="L125" i="1"/>
  <c r="L259" i="1"/>
  <c r="L144" i="1"/>
  <c r="L14" i="1"/>
  <c r="L351" i="1"/>
  <c r="L206" i="1"/>
  <c r="L232" i="1"/>
  <c r="L12" i="1"/>
  <c r="L361" i="1"/>
  <c r="L138" i="1"/>
  <c r="L317" i="1"/>
  <c r="L74" i="1"/>
  <c r="L320" i="1"/>
  <c r="L411" i="1"/>
  <c r="L43" i="1"/>
  <c r="L337" i="1"/>
  <c r="L425" i="1"/>
  <c r="L85" i="1"/>
  <c r="L299" i="1"/>
  <c r="L130" i="1"/>
  <c r="L405" i="1"/>
  <c r="L241" i="1"/>
  <c r="L276" i="1"/>
  <c r="L145" i="1"/>
  <c r="L170" i="1"/>
  <c r="L281" i="1"/>
  <c r="L288" i="1"/>
  <c r="L393" i="6"/>
  <c r="L263" i="6"/>
  <c r="L446" i="6"/>
  <c r="L299" i="6"/>
  <c r="L319" i="6"/>
  <c r="L12" i="6"/>
  <c r="L374" i="6"/>
  <c r="L305" i="6"/>
  <c r="L239" i="6"/>
  <c r="L91" i="6"/>
  <c r="L66" i="6"/>
  <c r="L125" i="6"/>
  <c r="L55" i="6"/>
  <c r="L350" i="6"/>
  <c r="L142" i="6"/>
  <c r="L131" i="6"/>
  <c r="L221" i="6"/>
  <c r="L208" i="6"/>
  <c r="L44" i="6"/>
  <c r="L8" i="6"/>
  <c r="L141" i="6"/>
  <c r="L395" i="6"/>
  <c r="L93" i="6"/>
  <c r="L404" i="6"/>
  <c r="L157" i="6"/>
  <c r="L134" i="6"/>
  <c r="L168" i="6"/>
  <c r="L43" i="6"/>
  <c r="L9" i="6"/>
  <c r="L449" i="6"/>
  <c r="L280" i="6"/>
  <c r="L201" i="6"/>
  <c r="L302" i="6"/>
  <c r="L230" i="6"/>
  <c r="L308" i="6"/>
  <c r="L314" i="6"/>
  <c r="L250" i="6"/>
  <c r="L173" i="6"/>
  <c r="L231" i="6"/>
  <c r="L148" i="6"/>
  <c r="L291" i="6"/>
  <c r="L2" i="6"/>
  <c r="L48" i="6"/>
  <c r="L126" i="6"/>
  <c r="L213" i="6"/>
  <c r="L460" i="6"/>
  <c r="L76" i="6"/>
  <c r="L215" i="6"/>
  <c r="L259" i="6"/>
  <c r="L16" i="6"/>
  <c r="L339" i="6"/>
  <c r="L242" i="6"/>
  <c r="L29" i="6"/>
  <c r="L310" i="6"/>
  <c r="L203" i="6"/>
  <c r="L235" i="6"/>
  <c r="L267" i="6"/>
  <c r="L106" i="6"/>
  <c r="L465" i="6"/>
  <c r="L53" i="6"/>
  <c r="L349" i="6"/>
  <c r="L309" i="6"/>
  <c r="L418" i="6"/>
  <c r="L245" i="6"/>
  <c r="L300" i="6"/>
  <c r="L443" i="6"/>
  <c r="L200" i="6"/>
  <c r="L399" i="6"/>
  <c r="L38" i="6"/>
  <c r="L214" i="6"/>
  <c r="L100" i="6"/>
  <c r="L466" i="6"/>
  <c r="L210" i="6"/>
  <c r="L353" i="6"/>
  <c r="L128" i="6"/>
  <c r="L117" i="6"/>
  <c r="L151" i="6"/>
  <c r="L238" i="6"/>
  <c r="L458" i="6"/>
  <c r="L281" i="6"/>
  <c r="L294" i="6"/>
  <c r="L150" i="6"/>
  <c r="L13" i="6"/>
  <c r="L147" i="6"/>
  <c r="L191" i="6"/>
  <c r="L390" i="6"/>
  <c r="L354" i="6"/>
  <c r="L272" i="6"/>
  <c r="L227" i="6"/>
  <c r="L171" i="6"/>
  <c r="L372" i="6"/>
  <c r="L246" i="6"/>
  <c r="L392" i="6"/>
  <c r="L102" i="6"/>
  <c r="L336" i="6"/>
  <c r="L324" i="6"/>
  <c r="L416" i="6"/>
  <c r="L380" i="6"/>
  <c r="L234" i="6"/>
  <c r="L24" i="6"/>
  <c r="L425" i="6"/>
  <c r="L248" i="6"/>
  <c r="L212" i="6"/>
  <c r="L229" i="6"/>
  <c r="L360" i="6"/>
  <c r="L323" i="6"/>
  <c r="L316" i="6"/>
  <c r="L63" i="6"/>
  <c r="L18" i="6"/>
  <c r="L307" i="6"/>
  <c r="L274" i="6"/>
  <c r="L17" i="6"/>
  <c r="L270" i="6"/>
  <c r="L220" i="6"/>
  <c r="L138" i="6"/>
  <c r="L345" i="6"/>
  <c r="L184" i="6"/>
  <c r="L23" i="6"/>
  <c r="L37" i="6"/>
  <c r="L21" i="6"/>
  <c r="L69" i="6"/>
  <c r="L111" i="6"/>
  <c r="L19" i="6"/>
  <c r="L464" i="6"/>
  <c r="L41" i="6"/>
  <c r="L352" i="6"/>
  <c r="L295" i="6"/>
  <c r="L170" i="6"/>
  <c r="L155" i="6"/>
  <c r="L61" i="6"/>
  <c r="L297" i="6"/>
  <c r="L195" i="6"/>
  <c r="L326" i="6"/>
  <c r="L159" i="6"/>
  <c r="L156" i="6"/>
  <c r="L74" i="6"/>
  <c r="L161" i="6"/>
  <c r="L340" i="6"/>
  <c r="L337" i="6"/>
  <c r="L457" i="6"/>
  <c r="L178" i="6"/>
  <c r="L288" i="6"/>
  <c r="L454" i="6"/>
  <c r="L118" i="6"/>
  <c r="L162" i="6"/>
  <c r="L432" i="6"/>
  <c r="L237" i="6"/>
  <c r="L145" i="6"/>
  <c r="L77" i="6"/>
  <c r="L3" i="6"/>
  <c r="L322" i="6"/>
  <c r="L378" i="6"/>
  <c r="L160" i="6"/>
  <c r="L415" i="6"/>
  <c r="L346" i="6"/>
  <c r="L264" i="6"/>
  <c r="L358" i="6"/>
  <c r="L27" i="6"/>
  <c r="L228" i="6"/>
  <c r="L417" i="6"/>
  <c r="L81" i="6"/>
  <c r="L467" i="6"/>
  <c r="L258" i="6"/>
  <c r="L382" i="6"/>
  <c r="L377" i="6"/>
  <c r="L429" i="6"/>
  <c r="L80" i="6"/>
  <c r="L209" i="6"/>
  <c r="L282" i="6"/>
  <c r="L420" i="6"/>
  <c r="L412" i="6"/>
  <c r="L120" i="6"/>
  <c r="L437" i="6"/>
  <c r="L347" i="6"/>
  <c r="L67" i="6"/>
  <c r="L20" i="6"/>
  <c r="L311" i="6"/>
  <c r="L110" i="6"/>
  <c r="L411" i="6"/>
  <c r="L244" i="6"/>
  <c r="L196" i="6"/>
  <c r="L321" i="6"/>
  <c r="L32" i="6"/>
  <c r="L73" i="6"/>
  <c r="L133" i="6"/>
  <c r="L188" i="6"/>
  <c r="L216" i="6"/>
  <c r="L351" i="6"/>
  <c r="L222" i="6"/>
  <c r="L343" i="6"/>
  <c r="L75" i="6"/>
  <c r="L456" i="6"/>
  <c r="L136" i="6"/>
  <c r="L335" i="6"/>
  <c r="L22" i="6"/>
  <c r="L70" i="6"/>
  <c r="L356" i="6"/>
  <c r="L448" i="6"/>
  <c r="L135" i="6"/>
  <c r="L57" i="6"/>
  <c r="L28" i="6"/>
  <c r="L10" i="6"/>
  <c r="L56" i="6"/>
  <c r="L414" i="6"/>
  <c r="L241" i="6"/>
  <c r="L225" i="6"/>
  <c r="L424" i="6"/>
  <c r="L413" i="6"/>
  <c r="L226" i="6"/>
  <c r="L373" i="6"/>
  <c r="L396" i="6"/>
  <c r="L78" i="6"/>
  <c r="L401" i="6"/>
  <c r="L450" i="6"/>
  <c r="L194" i="6"/>
  <c r="L304" i="6"/>
  <c r="L357" i="6"/>
  <c r="L205" i="6"/>
  <c r="L11" i="6"/>
  <c r="L269" i="6"/>
  <c r="L89" i="6"/>
  <c r="L104" i="6"/>
  <c r="L325" i="6"/>
  <c r="L290" i="6"/>
  <c r="L177" i="6"/>
  <c r="L275" i="6"/>
  <c r="L293" i="6"/>
  <c r="L101" i="6"/>
  <c r="L398" i="6"/>
  <c r="L124" i="6"/>
  <c r="L287" i="6"/>
  <c r="L71" i="6"/>
  <c r="L107" i="6"/>
  <c r="L236" i="6"/>
  <c r="L315" i="6"/>
  <c r="L218" i="6"/>
  <c r="L453" i="6"/>
  <c r="L5" i="6"/>
  <c r="L285" i="6"/>
  <c r="L435" i="6"/>
  <c r="L146" i="6"/>
  <c r="L64" i="6"/>
  <c r="L14" i="6"/>
  <c r="L127" i="6"/>
  <c r="L49" i="6"/>
  <c r="L348" i="6"/>
  <c r="L266" i="6"/>
  <c r="L440" i="6"/>
  <c r="L206" i="6"/>
  <c r="L45" i="6"/>
  <c r="L268" i="6"/>
  <c r="L442" i="6"/>
  <c r="L144" i="6"/>
  <c r="L51" i="6"/>
  <c r="L334" i="6"/>
  <c r="L389" i="6"/>
  <c r="L87" i="6"/>
  <c r="L461" i="6"/>
  <c r="L84" i="6"/>
  <c r="L468" i="6"/>
  <c r="L405" i="6"/>
  <c r="L204" i="6"/>
  <c r="L50" i="6"/>
  <c r="L65" i="6"/>
  <c r="L109" i="6"/>
  <c r="L422" i="6"/>
  <c r="L198" i="6"/>
  <c r="L59" i="6"/>
  <c r="L364" i="6"/>
  <c r="L62" i="6"/>
  <c r="L46" i="6"/>
  <c r="L256" i="6"/>
  <c r="L219" i="6"/>
  <c r="L254" i="6"/>
  <c r="L122" i="6"/>
  <c r="L451" i="6"/>
  <c r="L92" i="6"/>
  <c r="L355" i="6"/>
  <c r="L262" i="6"/>
  <c r="L143" i="6"/>
  <c r="L306" i="6"/>
  <c r="L359" i="6"/>
  <c r="L341" i="6"/>
  <c r="L421" i="6"/>
  <c r="L172" i="6"/>
  <c r="L368" i="6"/>
  <c r="L58" i="6"/>
  <c r="L260" i="6"/>
  <c r="L249" i="6"/>
  <c r="L88" i="6"/>
  <c r="L391" i="6"/>
  <c r="L276" i="6"/>
  <c r="L419" i="6"/>
  <c r="L130" i="6"/>
  <c r="L7" i="6"/>
  <c r="L332" i="6"/>
  <c r="L283" i="6"/>
  <c r="L99" i="6"/>
  <c r="L223" i="6"/>
  <c r="L224" i="6"/>
  <c r="L423" i="6"/>
  <c r="L233" i="6"/>
  <c r="L232" i="6"/>
  <c r="L426" i="6"/>
  <c r="L42" i="6"/>
  <c r="L408" i="6"/>
  <c r="L152" i="6"/>
  <c r="L15" i="6"/>
  <c r="L35" i="6"/>
  <c r="L119" i="6"/>
  <c r="L277" i="6"/>
  <c r="L428" i="6"/>
  <c r="L108" i="6"/>
  <c r="L410" i="6"/>
  <c r="L26" i="6"/>
  <c r="L129" i="6"/>
  <c r="L165" i="6"/>
  <c r="L149" i="6"/>
  <c r="L303" i="6"/>
  <c r="L371" i="6"/>
  <c r="L82" i="6"/>
  <c r="L327" i="6"/>
  <c r="L79" i="6"/>
  <c r="L175" i="6"/>
  <c r="L25" i="6"/>
  <c r="L189" i="6"/>
  <c r="L183" i="6"/>
  <c r="L284" i="6"/>
  <c r="L427" i="6"/>
  <c r="L103" i="6"/>
  <c r="L217" i="6"/>
  <c r="L301" i="6"/>
  <c r="L121" i="6"/>
  <c r="L52" i="6"/>
  <c r="L279" i="6"/>
  <c r="L394" i="6"/>
  <c r="L252" i="6"/>
  <c r="K93" i="6"/>
  <c r="L386" i="6"/>
  <c r="L273" i="6"/>
  <c r="L240" i="6"/>
  <c r="L462" i="6"/>
  <c r="L438" i="6"/>
  <c r="L445" i="6"/>
  <c r="L137" i="6"/>
  <c r="L158" i="6"/>
  <c r="L265" i="6"/>
  <c r="L431" i="6"/>
  <c r="L98" i="6"/>
  <c r="L207" i="6"/>
  <c r="L4" i="6"/>
  <c r="L434" i="6"/>
  <c r="L114" i="6"/>
  <c r="L257" i="6"/>
  <c r="L167" i="6"/>
  <c r="L318" i="6"/>
  <c r="L342" i="6"/>
  <c r="L211" i="6"/>
  <c r="L60" i="6"/>
  <c r="L441" i="6"/>
  <c r="L344" i="6"/>
  <c r="L261" i="6"/>
  <c r="L286" i="6"/>
  <c r="L278" i="6"/>
  <c r="L400" i="6"/>
  <c r="L105" i="6"/>
  <c r="L328" i="6"/>
  <c r="L72" i="6"/>
  <c r="L271" i="6"/>
  <c r="L243" i="6"/>
  <c r="L459" i="6"/>
  <c r="L292" i="6"/>
  <c r="L338" i="6"/>
  <c r="L320" i="6"/>
  <c r="L33" i="6"/>
  <c r="L202" i="6"/>
  <c r="L409" i="6"/>
  <c r="L312" i="6"/>
  <c r="L447" i="6"/>
  <c r="L139" i="6"/>
  <c r="L123" i="6"/>
  <c r="L140" i="6"/>
  <c r="L186" i="6"/>
  <c r="L113" i="6"/>
  <c r="L317" i="6"/>
  <c r="L397" i="6"/>
  <c r="L463" i="6"/>
  <c r="L86" i="6"/>
  <c r="K461" i="6"/>
  <c r="K391" i="6"/>
  <c r="K172" i="6"/>
  <c r="K396" i="6"/>
  <c r="K424" i="7"/>
  <c r="K249" i="6"/>
  <c r="K308" i="6"/>
  <c r="K91" i="6"/>
  <c r="K314" i="6"/>
  <c r="K246" i="6"/>
  <c r="K87" i="6"/>
  <c r="K392" i="6"/>
  <c r="K78" i="6"/>
  <c r="K250" i="6"/>
  <c r="K394" i="6"/>
  <c r="K395" i="6"/>
  <c r="K252" i="6"/>
  <c r="K372" i="6"/>
  <c r="K18" i="6"/>
  <c r="K92" i="6"/>
  <c r="K464" i="6"/>
  <c r="K390" i="6"/>
  <c r="K463" i="6"/>
  <c r="K393" i="6"/>
  <c r="K88" i="6"/>
  <c r="K373" i="6"/>
  <c r="K248" i="6"/>
  <c r="K171" i="6"/>
  <c r="K459" i="6"/>
  <c r="K89" i="6"/>
  <c r="K389" i="6"/>
  <c r="K232" i="6"/>
  <c r="K460" i="6"/>
  <c r="K67" i="6"/>
  <c r="K421" i="6"/>
  <c r="L425" i="7"/>
  <c r="K425" i="7"/>
  <c r="K303" i="6"/>
  <c r="H252" i="1"/>
  <c r="K252" i="1" s="1"/>
  <c r="K257" i="1"/>
  <c r="L257" i="1"/>
  <c r="K379" i="1"/>
  <c r="L379" i="1"/>
  <c r="K96" i="1"/>
  <c r="L96" i="1"/>
  <c r="K188" i="1"/>
  <c r="L188" i="1"/>
  <c r="K255" i="1"/>
  <c r="L255" i="1"/>
  <c r="K396" i="1"/>
  <c r="L396" i="1"/>
  <c r="K427" i="1"/>
  <c r="L427" i="1"/>
  <c r="K194" i="1"/>
  <c r="L194" i="1"/>
  <c r="K177" i="1"/>
  <c r="L177" i="1"/>
  <c r="K467" i="1"/>
  <c r="L467" i="1"/>
  <c r="K91" i="1"/>
  <c r="L91" i="1"/>
  <c r="K392" i="1"/>
  <c r="L392" i="1"/>
  <c r="K98" i="1"/>
  <c r="L98" i="1"/>
  <c r="K236" i="1"/>
  <c r="L236" i="1"/>
  <c r="K73" i="1"/>
  <c r="L73" i="1"/>
  <c r="K180" i="1"/>
  <c r="L180" i="1"/>
  <c r="K473" i="1"/>
  <c r="L473" i="1"/>
  <c r="K89" i="1"/>
  <c r="L89" i="1"/>
  <c r="K18" i="1"/>
  <c r="L18" i="1"/>
  <c r="K397" i="1"/>
  <c r="L397" i="1"/>
  <c r="K94" i="1"/>
  <c r="L94" i="1"/>
  <c r="K182" i="1"/>
  <c r="L182" i="1"/>
  <c r="K107" i="1"/>
  <c r="L107" i="1"/>
  <c r="K401" i="1"/>
  <c r="L401" i="1"/>
  <c r="K137" i="1"/>
  <c r="L137" i="1"/>
  <c r="K253" i="1"/>
  <c r="L253" i="1"/>
  <c r="K469" i="1"/>
  <c r="L469" i="1"/>
  <c r="K313" i="1"/>
  <c r="L313" i="1"/>
  <c r="K90" i="1"/>
  <c r="L90" i="1"/>
  <c r="K466" i="1"/>
  <c r="L466" i="1"/>
  <c r="K407" i="1"/>
  <c r="L407" i="1"/>
  <c r="K402" i="1"/>
  <c r="L402" i="1"/>
  <c r="K251" i="1"/>
  <c r="L251" i="1"/>
  <c r="K445" i="1"/>
  <c r="L445" i="1"/>
  <c r="K399" i="1"/>
  <c r="L399" i="1"/>
  <c r="K256" i="1"/>
  <c r="L256" i="1"/>
  <c r="K319" i="1"/>
  <c r="L319" i="1"/>
  <c r="K237" i="1"/>
  <c r="L237" i="1"/>
  <c r="K308" i="1"/>
  <c r="L308" i="1"/>
  <c r="K196" i="1"/>
  <c r="L196" i="1"/>
  <c r="K176" i="1"/>
  <c r="L176" i="1"/>
  <c r="K72" i="1"/>
  <c r="L72" i="1"/>
  <c r="K465" i="1"/>
  <c r="L465" i="1"/>
  <c r="K378" i="1"/>
  <c r="L378" i="1"/>
  <c r="K400" i="1"/>
  <c r="L400" i="1"/>
  <c r="K92" i="1"/>
  <c r="L92" i="1"/>
  <c r="K398" i="1"/>
  <c r="L398" i="1"/>
  <c r="K183" i="1"/>
  <c r="L183" i="1"/>
  <c r="K83" i="1"/>
  <c r="L83" i="1"/>
  <c r="K191" i="1"/>
  <c r="L191" i="1"/>
  <c r="K178" i="1"/>
  <c r="L178" i="1"/>
  <c r="K93" i="1"/>
  <c r="L93" i="1"/>
  <c r="K395" i="1"/>
  <c r="L395" i="1"/>
  <c r="K193" i="1"/>
  <c r="L193" i="1"/>
  <c r="K97" i="1"/>
  <c r="L97" i="1"/>
  <c r="K189" i="1"/>
  <c r="L189" i="1"/>
  <c r="K470" i="1"/>
  <c r="L470" i="1"/>
  <c r="K247" i="6"/>
</calcChain>
</file>

<file path=xl/sharedStrings.xml><?xml version="1.0" encoding="utf-8"?>
<sst xmlns="http://schemas.openxmlformats.org/spreadsheetml/2006/main" count="31537" uniqueCount="1252">
  <si>
    <t>Andaman</t>
  </si>
  <si>
    <t>Nicobar</t>
  </si>
  <si>
    <t>Coastal</t>
  </si>
  <si>
    <t>Srikakulam</t>
  </si>
  <si>
    <t>Krishna</t>
  </si>
  <si>
    <t>Vizianagaram</t>
  </si>
  <si>
    <t>Guntur</t>
  </si>
  <si>
    <t>Vishakhapatnam</t>
  </si>
  <si>
    <t>Prakasam</t>
  </si>
  <si>
    <t>East Godavari</t>
  </si>
  <si>
    <t>Nellore</t>
  </si>
  <si>
    <t>West Godavari</t>
  </si>
  <si>
    <t>Inland</t>
  </si>
  <si>
    <t>Mahbubnagar</t>
  </si>
  <si>
    <t>Adilabad</t>
  </si>
  <si>
    <t>Northern</t>
  </si>
  <si>
    <t>Rangareddy</t>
  </si>
  <si>
    <t>Karimnagar</t>
  </si>
  <si>
    <t>Hyderabad</t>
  </si>
  <si>
    <t>Warangal</t>
  </si>
  <si>
    <t>Medak</t>
  </si>
  <si>
    <t>Khammam</t>
  </si>
  <si>
    <t>Nizamabad</t>
  </si>
  <si>
    <t>Nalgonda</t>
  </si>
  <si>
    <t>Anantapur</t>
  </si>
  <si>
    <t>Kurnool</t>
  </si>
  <si>
    <t>Western</t>
  </si>
  <si>
    <t>Chittoor</t>
  </si>
  <si>
    <t>Cuddapah</t>
  </si>
  <si>
    <t>Southern</t>
  </si>
  <si>
    <t>Tawang</t>
  </si>
  <si>
    <t>West Siang</t>
  </si>
  <si>
    <t>West Kameng</t>
  </si>
  <si>
    <t>East Siang</t>
  </si>
  <si>
    <t>East Kameng</t>
  </si>
  <si>
    <t>Dibang</t>
  </si>
  <si>
    <t>Lohit</t>
  </si>
  <si>
    <t>Tirap</t>
  </si>
  <si>
    <t>Changlong</t>
  </si>
  <si>
    <t>Assam</t>
  </si>
  <si>
    <t>Plains</t>
  </si>
  <si>
    <t>Bongaigaon</t>
  </si>
  <si>
    <t>Sibsagar</t>
  </si>
  <si>
    <t>Eastern</t>
  </si>
  <si>
    <t>Barpeta</t>
  </si>
  <si>
    <t>Dibrugarh</t>
  </si>
  <si>
    <t>Nalbari</t>
  </si>
  <si>
    <t>Tinsukia</t>
  </si>
  <si>
    <t>Sonitpur</t>
  </si>
  <si>
    <t>Cachar</t>
  </si>
  <si>
    <t>Lakhimpur</t>
  </si>
  <si>
    <t>Marigaon</t>
  </si>
  <si>
    <t>Dhubri</t>
  </si>
  <si>
    <t>Golaghat</t>
  </si>
  <si>
    <t>Goalpara</t>
  </si>
  <si>
    <t>Jorhat</t>
  </si>
  <si>
    <t>Kamrup</t>
  </si>
  <si>
    <t>Karimgang</t>
  </si>
  <si>
    <t>Darrang</t>
  </si>
  <si>
    <t>Hailakandi</t>
  </si>
  <si>
    <t>Dhemaji</t>
  </si>
  <si>
    <t>Nowgong</t>
  </si>
  <si>
    <t>Hills</t>
  </si>
  <si>
    <t>Kokrajhar</t>
  </si>
  <si>
    <t>Karbi Anglong</t>
  </si>
  <si>
    <t>Bihar</t>
  </si>
  <si>
    <t>Godda</t>
  </si>
  <si>
    <t>Ranchi</t>
  </si>
  <si>
    <t>Sahibganj</t>
  </si>
  <si>
    <t>Dumka</t>
  </si>
  <si>
    <t>Deoghar</t>
  </si>
  <si>
    <t>Dhanbad</t>
  </si>
  <si>
    <t>Giridih</t>
  </si>
  <si>
    <t>Hazaribagh</t>
  </si>
  <si>
    <t>Palamau</t>
  </si>
  <si>
    <t>Lohardaga</t>
  </si>
  <si>
    <t>Gumla</t>
  </si>
  <si>
    <t>Saran</t>
  </si>
  <si>
    <t>Darbhanga</t>
  </si>
  <si>
    <t>Siwan</t>
  </si>
  <si>
    <t>Madhubani</t>
  </si>
  <si>
    <t>Gopalganj</t>
  </si>
  <si>
    <t>Saharsa</t>
  </si>
  <si>
    <t>Madhepura</t>
  </si>
  <si>
    <t>Purnea</t>
  </si>
  <si>
    <t>Katihar</t>
  </si>
  <si>
    <t>Araria</t>
  </si>
  <si>
    <t>Sitamarhi</t>
  </si>
  <si>
    <t>Kishanganj</t>
  </si>
  <si>
    <t>Muzaffarpur</t>
  </si>
  <si>
    <t>Vaishali</t>
  </si>
  <si>
    <t>Samastipur</t>
  </si>
  <si>
    <t>Central</t>
  </si>
  <si>
    <t>Patna</t>
  </si>
  <si>
    <t>Begusarai</t>
  </si>
  <si>
    <t>Nalanda</t>
  </si>
  <si>
    <t>Khagaria</t>
  </si>
  <si>
    <t>Bhojpur</t>
  </si>
  <si>
    <t>Munger</t>
  </si>
  <si>
    <t>Rohtas</t>
  </si>
  <si>
    <t>Bhagalpur</t>
  </si>
  <si>
    <t>Aurangabad</t>
  </si>
  <si>
    <t>Jehanabad</t>
  </si>
  <si>
    <t>Gaya</t>
  </si>
  <si>
    <t>Nawada</t>
  </si>
  <si>
    <t>Chandigarh</t>
  </si>
  <si>
    <t>Daman</t>
  </si>
  <si>
    <t>Diu</t>
  </si>
  <si>
    <t>Delhi</t>
  </si>
  <si>
    <t>Goa</t>
  </si>
  <si>
    <t>North Goa</t>
  </si>
  <si>
    <t>South Goa</t>
  </si>
  <si>
    <t>Gujarat</t>
  </si>
  <si>
    <t>Sabar Kantha</t>
  </si>
  <si>
    <t>Panch Mahals</t>
  </si>
  <si>
    <t>Vadodara</t>
  </si>
  <si>
    <t>Bharuch</t>
  </si>
  <si>
    <t>Surat</t>
  </si>
  <si>
    <t>Valsad</t>
  </si>
  <si>
    <t>The Dangs</t>
  </si>
  <si>
    <t>Mahesana</t>
  </si>
  <si>
    <t>Gandhinagar</t>
  </si>
  <si>
    <t>Ahmedabad</t>
  </si>
  <si>
    <t>Kheda</t>
  </si>
  <si>
    <t>Dry areas</t>
  </si>
  <si>
    <t>Surendranagar</t>
  </si>
  <si>
    <t>Kachchh</t>
  </si>
  <si>
    <t>Banas Kantha</t>
  </si>
  <si>
    <t>Saurashtra</t>
  </si>
  <si>
    <t>Jamnagar</t>
  </si>
  <si>
    <t>Amreli</t>
  </si>
  <si>
    <t>Rajkot</t>
  </si>
  <si>
    <t>Junagadh</t>
  </si>
  <si>
    <t>Bhavnagar</t>
  </si>
  <si>
    <t>Haryana</t>
  </si>
  <si>
    <t>Ambala</t>
  </si>
  <si>
    <t>Panipat</t>
  </si>
  <si>
    <t>Yamuna Nagar</t>
  </si>
  <si>
    <t>Sonipat</t>
  </si>
  <si>
    <t>Kurukshetra</t>
  </si>
  <si>
    <t>Rohtak</t>
  </si>
  <si>
    <t>Kaithal</t>
  </si>
  <si>
    <t>Faridabad</t>
  </si>
  <si>
    <t>Karnal</t>
  </si>
  <si>
    <t>Gurgaon</t>
  </si>
  <si>
    <t>Jind</t>
  </si>
  <si>
    <t>Hisar</t>
  </si>
  <si>
    <t>Mahendragarh</t>
  </si>
  <si>
    <t>Sirsa</t>
  </si>
  <si>
    <t>Bhiwani</t>
  </si>
  <si>
    <t>Rewari</t>
  </si>
  <si>
    <t>Chamba</t>
  </si>
  <si>
    <t>Kulu</t>
  </si>
  <si>
    <t>Kangra</t>
  </si>
  <si>
    <t>Hamirpur</t>
  </si>
  <si>
    <t>Una</t>
  </si>
  <si>
    <t>Shimla</t>
  </si>
  <si>
    <t>Bilaspur</t>
  </si>
  <si>
    <t>Solan</t>
  </si>
  <si>
    <t>Mandi</t>
  </si>
  <si>
    <t>Sirmaur</t>
  </si>
  <si>
    <t>Kinnaur</t>
  </si>
  <si>
    <t>Kathus</t>
  </si>
  <si>
    <t>Jammu</t>
  </si>
  <si>
    <t>Rajouri</t>
  </si>
  <si>
    <t>Udhampur</t>
  </si>
  <si>
    <t>Poonch</t>
  </si>
  <si>
    <t>Anantnag</t>
  </si>
  <si>
    <t>Barmula</t>
  </si>
  <si>
    <t>Pulwama</t>
  </si>
  <si>
    <t>Kupwar</t>
  </si>
  <si>
    <t>Srinagar</t>
  </si>
  <si>
    <t>Kargil*</t>
  </si>
  <si>
    <t>Badgam</t>
  </si>
  <si>
    <t>Ladakh*</t>
  </si>
  <si>
    <t>Karnataka</t>
  </si>
  <si>
    <t>Dakshin</t>
  </si>
  <si>
    <t>Uttar</t>
  </si>
  <si>
    <t>Chikmagalur</t>
  </si>
  <si>
    <t>Kodagu</t>
  </si>
  <si>
    <t>Hassan</t>
  </si>
  <si>
    <t>Shimoga</t>
  </si>
  <si>
    <t>Bangalore</t>
  </si>
  <si>
    <t>Mysore</t>
  </si>
  <si>
    <t>Tumkur</t>
  </si>
  <si>
    <t>Kolar</t>
  </si>
  <si>
    <t>Mandya</t>
  </si>
  <si>
    <t>Belgaum</t>
  </si>
  <si>
    <t>Bellary</t>
  </si>
  <si>
    <t>Dharwad</t>
  </si>
  <si>
    <t>Bidar</t>
  </si>
  <si>
    <t>Gulbarga</t>
  </si>
  <si>
    <t>Bijapur</t>
  </si>
  <si>
    <t>Raichur</t>
  </si>
  <si>
    <t>Kerala</t>
  </si>
  <si>
    <t>Kasargod</t>
  </si>
  <si>
    <t>Malapuram</t>
  </si>
  <si>
    <t>Wayanad</t>
  </si>
  <si>
    <t>Kannur</t>
  </si>
  <si>
    <t>Kozhikode</t>
  </si>
  <si>
    <t>Palakkad</t>
  </si>
  <si>
    <t>Trichur</t>
  </si>
  <si>
    <t>Alappuzha</t>
  </si>
  <si>
    <t>Ernakulam</t>
  </si>
  <si>
    <t>Idukki</t>
  </si>
  <si>
    <t>Kottayam</t>
  </si>
  <si>
    <t>Kollam</t>
  </si>
  <si>
    <t>Lakshadweep</t>
  </si>
  <si>
    <t>Surguja</t>
  </si>
  <si>
    <t>Durg</t>
  </si>
  <si>
    <t>Raipur</t>
  </si>
  <si>
    <t>Raigarh</t>
  </si>
  <si>
    <t>Bastar</t>
  </si>
  <si>
    <t>Rajnandgaon</t>
  </si>
  <si>
    <t>Vindhya</t>
  </si>
  <si>
    <t>Tikamgarh</t>
  </si>
  <si>
    <t>Rewa</t>
  </si>
  <si>
    <t>Chhatarpur</t>
  </si>
  <si>
    <t>Shahdol</t>
  </si>
  <si>
    <t>Panna</t>
  </si>
  <si>
    <t>Sidhi</t>
  </si>
  <si>
    <t>Satna</t>
  </si>
  <si>
    <t>Sagar</t>
  </si>
  <si>
    <t>Bhopal</t>
  </si>
  <si>
    <t>Damoh</t>
  </si>
  <si>
    <t>Sehore</t>
  </si>
  <si>
    <t>Vidisha</t>
  </si>
  <si>
    <t>Raisen</t>
  </si>
  <si>
    <t>Malwa</t>
  </si>
  <si>
    <t>Mandsaur</t>
  </si>
  <si>
    <t>Jhabua</t>
  </si>
  <si>
    <t>Ratlam</t>
  </si>
  <si>
    <t>Dhar</t>
  </si>
  <si>
    <t>Ujjain</t>
  </si>
  <si>
    <t>Indore</t>
  </si>
  <si>
    <t>Shajapur</t>
  </si>
  <si>
    <t>Rajgarh</t>
  </si>
  <si>
    <t>Dewas</t>
  </si>
  <si>
    <t>South</t>
  </si>
  <si>
    <t>Jabalpur</t>
  </si>
  <si>
    <t>Chhindwara</t>
  </si>
  <si>
    <t>Narsimhapur</t>
  </si>
  <si>
    <t>Seoni</t>
  </si>
  <si>
    <t>Mandla</t>
  </si>
  <si>
    <t>Balaghat</t>
  </si>
  <si>
    <t>Betul</t>
  </si>
  <si>
    <t>Morena</t>
  </si>
  <si>
    <t>Datia</t>
  </si>
  <si>
    <t>Bhind</t>
  </si>
  <si>
    <t>Shivpuri</t>
  </si>
  <si>
    <t>Gwalior</t>
  </si>
  <si>
    <t>Guna</t>
  </si>
  <si>
    <t>Ratnagiri</t>
  </si>
  <si>
    <t>Sindhudurg</t>
  </si>
  <si>
    <t>Thane</t>
  </si>
  <si>
    <t>Ahmadnagar</t>
  </si>
  <si>
    <t>Sangli</t>
  </si>
  <si>
    <t>Pune</t>
  </si>
  <si>
    <t>Solapur</t>
  </si>
  <si>
    <t>Satara</t>
  </si>
  <si>
    <t>Kolhapur</t>
  </si>
  <si>
    <t>Nashik</t>
  </si>
  <si>
    <t>Jalgaon</t>
  </si>
  <si>
    <t>Dhule</t>
  </si>
  <si>
    <t>Nanded</t>
  </si>
  <si>
    <t>Parbhani</t>
  </si>
  <si>
    <t>Osmanabad</t>
  </si>
  <si>
    <t>Bid</t>
  </si>
  <si>
    <t>Jalna</t>
  </si>
  <si>
    <t>Latur</t>
  </si>
  <si>
    <t>Buldana</t>
  </si>
  <si>
    <t>Yavatmal</t>
  </si>
  <si>
    <t>Akola</t>
  </si>
  <si>
    <t>Wardha</t>
  </si>
  <si>
    <t>Amravati</t>
  </si>
  <si>
    <t>Nagpur</t>
  </si>
  <si>
    <t>Bhandara</t>
  </si>
  <si>
    <t>Chandrapur</t>
  </si>
  <si>
    <t>Gadchiroli</t>
  </si>
  <si>
    <t>Manipur</t>
  </si>
  <si>
    <t>Imphal</t>
  </si>
  <si>
    <t>Bishnupur</t>
  </si>
  <si>
    <t>Thoubal</t>
  </si>
  <si>
    <t>Senapati</t>
  </si>
  <si>
    <t>Chandel</t>
  </si>
  <si>
    <t>Tamenglong</t>
  </si>
  <si>
    <t>Ukhrul</t>
  </si>
  <si>
    <t>Churachandpur</t>
  </si>
  <si>
    <t>Meghalaya</t>
  </si>
  <si>
    <t>Jaintia Hills</t>
  </si>
  <si>
    <t>Mizoram</t>
  </si>
  <si>
    <t>Aizawl</t>
  </si>
  <si>
    <t>Lunglei</t>
  </si>
  <si>
    <t>Nagaland</t>
  </si>
  <si>
    <t>Kohima</t>
  </si>
  <si>
    <t>Mukokchung</t>
  </si>
  <si>
    <t>Phek</t>
  </si>
  <si>
    <t>Tuensang</t>
  </si>
  <si>
    <t>Wokha</t>
  </si>
  <si>
    <t>Mon</t>
  </si>
  <si>
    <t>Zunheboto</t>
  </si>
  <si>
    <t>Orissa</t>
  </si>
  <si>
    <t>Baleshwar</t>
  </si>
  <si>
    <t>Ganjam</t>
  </si>
  <si>
    <t>Cuttack</t>
  </si>
  <si>
    <t>Puri</t>
  </si>
  <si>
    <t>Phulbani</t>
  </si>
  <si>
    <t>Kalahandi</t>
  </si>
  <si>
    <t>Koraput</t>
  </si>
  <si>
    <t>Sambalpur</t>
  </si>
  <si>
    <t>Mayurbhanj</t>
  </si>
  <si>
    <t>Sundargarh</t>
  </si>
  <si>
    <t>Dhenkanal</t>
  </si>
  <si>
    <t>Keonjhar</t>
  </si>
  <si>
    <t>Bolangir</t>
  </si>
  <si>
    <t>Pondicherry</t>
  </si>
  <si>
    <t>Mahe</t>
  </si>
  <si>
    <t>Karaikal</t>
  </si>
  <si>
    <t>Yanam</t>
  </si>
  <si>
    <t>Punjab</t>
  </si>
  <si>
    <t>Gurdaspur</t>
  </si>
  <si>
    <t>Kapurthala</t>
  </si>
  <si>
    <t>Amritsar</t>
  </si>
  <si>
    <t>Hoshiarpur</t>
  </si>
  <si>
    <t>Ludhiana</t>
  </si>
  <si>
    <t>Rupnagar</t>
  </si>
  <si>
    <t>Jalandhar</t>
  </si>
  <si>
    <t>Firozpur</t>
  </si>
  <si>
    <t>Bhatinda</t>
  </si>
  <si>
    <t>Patiala</t>
  </si>
  <si>
    <t>Faridkot</t>
  </si>
  <si>
    <t>Sangrur</t>
  </si>
  <si>
    <t>Rajasthan</t>
  </si>
  <si>
    <t>Ganganagar</t>
  </si>
  <si>
    <t>Nagaur</t>
  </si>
  <si>
    <t>Bikaner</t>
  </si>
  <si>
    <t>Pali</t>
  </si>
  <si>
    <t>Churu</t>
  </si>
  <si>
    <t>Barmer</t>
  </si>
  <si>
    <t>Jaisalmer</t>
  </si>
  <si>
    <t>Jalor</t>
  </si>
  <si>
    <t>Jodhpur</t>
  </si>
  <si>
    <t>Sirohi</t>
  </si>
  <si>
    <t>Jhunjhunun</t>
  </si>
  <si>
    <t>Sikar</t>
  </si>
  <si>
    <t>Alwar</t>
  </si>
  <si>
    <t>Ajmer</t>
  </si>
  <si>
    <t>Bharatpur</t>
  </si>
  <si>
    <t>Tonk</t>
  </si>
  <si>
    <t>Sawai Madhopur</t>
  </si>
  <si>
    <t>Bhilwara</t>
  </si>
  <si>
    <t>Jaipur</t>
  </si>
  <si>
    <t>Dholpur</t>
  </si>
  <si>
    <t>Udaipur</t>
  </si>
  <si>
    <t>Banswara</t>
  </si>
  <si>
    <t>Dungarpur</t>
  </si>
  <si>
    <t>Chittaurgarh</t>
  </si>
  <si>
    <t>Kota</t>
  </si>
  <si>
    <t>Bundi</t>
  </si>
  <si>
    <t>Jhalawar</t>
  </si>
  <si>
    <t>Sikkim</t>
  </si>
  <si>
    <t>North(Mangam)</t>
  </si>
  <si>
    <t>East(Gangtok)</t>
  </si>
  <si>
    <t>West</t>
  </si>
  <si>
    <t>Madras</t>
  </si>
  <si>
    <t>Tiruchirpalli</t>
  </si>
  <si>
    <t>Thanjavur</t>
  </si>
  <si>
    <t>Madurai</t>
  </si>
  <si>
    <t>Kamarajar</t>
  </si>
  <si>
    <t>Dharmapuri</t>
  </si>
  <si>
    <t>Coimbatore</t>
  </si>
  <si>
    <t>Salem</t>
  </si>
  <si>
    <t>Nilgiri</t>
  </si>
  <si>
    <t>Periyar</t>
  </si>
  <si>
    <t>Tripura</t>
  </si>
  <si>
    <t>West Tripura</t>
  </si>
  <si>
    <t>North Tripura</t>
  </si>
  <si>
    <t>Himalayan</t>
  </si>
  <si>
    <t>Uttar Kashi</t>
  </si>
  <si>
    <t>Garhwal</t>
  </si>
  <si>
    <t>Chamoli</t>
  </si>
  <si>
    <t>Almora</t>
  </si>
  <si>
    <t>Nainital</t>
  </si>
  <si>
    <t>Dehra Dun</t>
  </si>
  <si>
    <t>Bareilly</t>
  </si>
  <si>
    <t>Saharanpur</t>
  </si>
  <si>
    <t>Pilibhit</t>
  </si>
  <si>
    <t>Bijnor</t>
  </si>
  <si>
    <t>Aligarh</t>
  </si>
  <si>
    <t>Meerut</t>
  </si>
  <si>
    <t>Mathura</t>
  </si>
  <si>
    <t>Ghaziabad</t>
  </si>
  <si>
    <t>Agra</t>
  </si>
  <si>
    <t>Bulandshahr</t>
  </si>
  <si>
    <t>Etah</t>
  </si>
  <si>
    <t>Moradabad</t>
  </si>
  <si>
    <t>Mainpuri</t>
  </si>
  <si>
    <t>Rampur</t>
  </si>
  <si>
    <t>Budaun</t>
  </si>
  <si>
    <t>Etawah</t>
  </si>
  <si>
    <t>Hardwar</t>
  </si>
  <si>
    <t>Firozabad</t>
  </si>
  <si>
    <t>Sonbhadra</t>
  </si>
  <si>
    <t>Kanpur Dehat</t>
  </si>
  <si>
    <t>Unnao</t>
  </si>
  <si>
    <t>Kanpur Nagar</t>
  </si>
  <si>
    <t>Lucknow</t>
  </si>
  <si>
    <t>Fatehpur</t>
  </si>
  <si>
    <t>Rai Bareli</t>
  </si>
  <si>
    <t>Kheri</t>
  </si>
  <si>
    <t>Bara Banki</t>
  </si>
  <si>
    <t>Sitapur</t>
  </si>
  <si>
    <t>Hardoi</t>
  </si>
  <si>
    <t>Allahabad</t>
  </si>
  <si>
    <t>Deoria</t>
  </si>
  <si>
    <t>Bahraich</t>
  </si>
  <si>
    <t>Azamgarh</t>
  </si>
  <si>
    <t>Gonda</t>
  </si>
  <si>
    <t>Jaunpur</t>
  </si>
  <si>
    <t>Faizabad</t>
  </si>
  <si>
    <t>Ballia</t>
  </si>
  <si>
    <t>Sultanpur</t>
  </si>
  <si>
    <t>Ghazipur</t>
  </si>
  <si>
    <t>Pratapgarh</t>
  </si>
  <si>
    <t>Varanasi</t>
  </si>
  <si>
    <t>Basti</t>
  </si>
  <si>
    <t>Mirzapur</t>
  </si>
  <si>
    <t>Gorakhpur</t>
  </si>
  <si>
    <t>Bhanjan</t>
  </si>
  <si>
    <t>Maharajganj</t>
  </si>
  <si>
    <t>Jalaun</t>
  </si>
  <si>
    <t>Jhansi</t>
  </si>
  <si>
    <t>Banda</t>
  </si>
  <si>
    <t>Lalitpur</t>
  </si>
  <si>
    <t>Kochbihar</t>
  </si>
  <si>
    <t>Darjiling</t>
  </si>
  <si>
    <t>Jalpaiguri</t>
  </si>
  <si>
    <t>Nadia</t>
  </si>
  <si>
    <t>Birbhum</t>
  </si>
  <si>
    <t>Maldah</t>
  </si>
  <si>
    <t>Murshidabad</t>
  </si>
  <si>
    <t>Hooghly</t>
  </si>
  <si>
    <t>Burdwan</t>
  </si>
  <si>
    <t>Calcutta</t>
  </si>
  <si>
    <t>Howrah</t>
  </si>
  <si>
    <t>Midnapur</t>
  </si>
  <si>
    <t>Puruliya</t>
  </si>
  <si>
    <t>Bankura</t>
  </si>
  <si>
    <t>State Name</t>
  </si>
  <si>
    <t>district1code</t>
  </si>
  <si>
    <t>district1name</t>
  </si>
  <si>
    <t>Andaman &amp; Nicobar Islands</t>
  </si>
  <si>
    <t>Andhra Pradesh</t>
  </si>
  <si>
    <t>Junk Code</t>
  </si>
  <si>
    <t>Inland Northern</t>
  </si>
  <si>
    <t>Inland Southern</t>
  </si>
  <si>
    <t>Arunachal Pradesh</t>
  </si>
  <si>
    <t>Lower Suban-siri</t>
  </si>
  <si>
    <t>Upper Suban-siri</t>
  </si>
  <si>
    <t>Dadra &amp; Nagar Haveli</t>
  </si>
  <si>
    <t>Daman &amp; Diu</t>
  </si>
  <si>
    <t>Plains Northern</t>
  </si>
  <si>
    <t>Plains Southern</t>
  </si>
  <si>
    <t>Himachal Pradesh</t>
  </si>
  <si>
    <t>Jammu &amp; Kashmir</t>
  </si>
  <si>
    <t>Mountainous</t>
  </si>
  <si>
    <t>Outer Hills</t>
  </si>
  <si>
    <t>Doda</t>
  </si>
  <si>
    <t>Jhelam Valley</t>
  </si>
  <si>
    <t>Coastal&amp; Ghats</t>
  </si>
  <si>
    <t>Inland Eastern</t>
  </si>
  <si>
    <t>Madhya Pradesh</t>
  </si>
  <si>
    <t>Maharashtra</t>
  </si>
  <si>
    <t>Uttar Pradesh</t>
  </si>
  <si>
    <t>Eastern Plains</t>
  </si>
  <si>
    <t>Central Plains</t>
  </si>
  <si>
    <t>Western Plains</t>
  </si>
  <si>
    <t>Chhattisgarh</t>
  </si>
  <si>
    <t>Inland Western</t>
  </si>
  <si>
    <t>Inland Central</t>
  </si>
  <si>
    <t>Coastal Northern</t>
  </si>
  <si>
    <t>Southwestern</t>
  </si>
  <si>
    <t>Northeastern</t>
  </si>
  <si>
    <t>Southeastern</t>
  </si>
  <si>
    <t>Tamil Nadu</t>
  </si>
  <si>
    <t>West Bengal</t>
  </si>
  <si>
    <t>Plains Eastern</t>
  </si>
  <si>
    <t>Plains Western</t>
  </si>
  <si>
    <t>Thiruvananthapuram</t>
  </si>
  <si>
    <t>Paschimi Singhbhum</t>
  </si>
  <si>
    <t>Purbi Singhbhum</t>
  </si>
  <si>
    <t>North Cachar Hills</t>
  </si>
  <si>
    <t>Lahaul &amp; Spiti</t>
  </si>
  <si>
    <t>Kannad Chikmagalur</t>
  </si>
  <si>
    <t>Kannad Kodagu</t>
  </si>
  <si>
    <t>Bangalore (Urban)</t>
  </si>
  <si>
    <t>Bangalore(Rural)</t>
  </si>
  <si>
    <t>Chitradurga</t>
  </si>
  <si>
    <t>Pathanamthitta</t>
  </si>
  <si>
    <t>Khargone (W. Nimar)</t>
  </si>
  <si>
    <t>Khandwa (E. Nimar)</t>
  </si>
  <si>
    <t>Hoshangabad</t>
  </si>
  <si>
    <t>Greater Bombay</t>
  </si>
  <si>
    <t>Raigarh (Kulaba)</t>
  </si>
  <si>
    <t>East Garo Hills</t>
  </si>
  <si>
    <t>West Garo Hills</t>
  </si>
  <si>
    <t>West Khasi Hills</t>
  </si>
  <si>
    <t>East Khasi Hills</t>
  </si>
  <si>
    <t>Chhimtuipui</t>
  </si>
  <si>
    <t>South (Nimachi)</t>
  </si>
  <si>
    <t>North Arcot Ambedkar</t>
  </si>
  <si>
    <t>South Arcot</t>
  </si>
  <si>
    <t>West (Gyalshing)</t>
  </si>
  <si>
    <t>Thiruvannamalai Sambuvarayar</t>
  </si>
  <si>
    <t>Pudukkottai</t>
  </si>
  <si>
    <t>Tirunelveli Kottabomman</t>
  </si>
  <si>
    <t>Ramanathapuram</t>
  </si>
  <si>
    <t>Kannyia Kumari</t>
  </si>
  <si>
    <t>Chidambaranar</t>
  </si>
  <si>
    <t>Dindigul-quaide Milleth(Anna)</t>
  </si>
  <si>
    <t>Pasumpom Thevar Thirumaganar (Pasumpon Mathuamlingam)</t>
  </si>
  <si>
    <t>Tehri Garhwal</t>
  </si>
  <si>
    <t>Pithoragarh</t>
  </si>
  <si>
    <t>Muzaffarnagar</t>
  </si>
  <si>
    <t>Shahjahanpur</t>
  </si>
  <si>
    <t>Farrukhabad</t>
  </si>
  <si>
    <t>Maunath Bhanjan</t>
  </si>
  <si>
    <t>Sidhartha Nagar</t>
  </si>
  <si>
    <t>West Dinajpur</t>
  </si>
  <si>
    <t>24-Parganas (North)</t>
  </si>
  <si>
    <t>24-Parganas (South)</t>
  </si>
  <si>
    <t>Paschim Champaran</t>
  </si>
  <si>
    <t>Purba Champaran</t>
  </si>
  <si>
    <t>Vijayanagaram</t>
  </si>
  <si>
    <t>Visakhapatnam</t>
  </si>
  <si>
    <t>West Godawari</t>
  </si>
  <si>
    <t>Mahaboobnagar</t>
  </si>
  <si>
    <t>Ananthapur</t>
  </si>
  <si>
    <t>Dibang Vally</t>
  </si>
  <si>
    <t>Changlang</t>
  </si>
  <si>
    <t>Lower Subansiri</t>
  </si>
  <si>
    <t>Upper Subansiri</t>
  </si>
  <si>
    <t>Papum Pare</t>
  </si>
  <si>
    <t>Upper Siang</t>
  </si>
  <si>
    <t>Karimganj</t>
  </si>
  <si>
    <t>Nowgang</t>
  </si>
  <si>
    <t>North Cachar</t>
  </si>
  <si>
    <t>Karbianglong</t>
  </si>
  <si>
    <t>Gouda</t>
  </si>
  <si>
    <t>Singhbhum (E)</t>
  </si>
  <si>
    <t>Singhbhum(W)</t>
  </si>
  <si>
    <t>Garwa</t>
  </si>
  <si>
    <t>Bokaro</t>
  </si>
  <si>
    <t>Palamou</t>
  </si>
  <si>
    <t>Kodarma</t>
  </si>
  <si>
    <t>Chatra</t>
  </si>
  <si>
    <t>Champaran(W)</t>
  </si>
  <si>
    <t>Champaran(E)</t>
  </si>
  <si>
    <t>Supaul</t>
  </si>
  <si>
    <t>Shivhar</t>
  </si>
  <si>
    <t>Bhabua</t>
  </si>
  <si>
    <t>Buxar</t>
  </si>
  <si>
    <t>Shekhpura</t>
  </si>
  <si>
    <t>Lakhisarai</t>
  </si>
  <si>
    <t>Jamui</t>
  </si>
  <si>
    <t>Banka</t>
  </si>
  <si>
    <t>Bans Kantha</t>
  </si>
  <si>
    <t>Panchkula</t>
  </si>
  <si>
    <t>Jhajjar</t>
  </si>
  <si>
    <t>Bhilwani</t>
  </si>
  <si>
    <t>Fatehabad</t>
  </si>
  <si>
    <t>Kullu</t>
  </si>
  <si>
    <t>Lahul &amp; Spiti</t>
  </si>
  <si>
    <t>Sirmour</t>
  </si>
  <si>
    <t>Kathua</t>
  </si>
  <si>
    <t>Baramula</t>
  </si>
  <si>
    <t>Kupwara</t>
  </si>
  <si>
    <t>Budgam</t>
  </si>
  <si>
    <t>Leh*</t>
  </si>
  <si>
    <t>Dakshin Kannad</t>
  </si>
  <si>
    <t>Uttar Kannad</t>
  </si>
  <si>
    <t>Mandhya</t>
  </si>
  <si>
    <t>Kasaragode</t>
  </si>
  <si>
    <t>Malappuram</t>
  </si>
  <si>
    <t>Thrissur</t>
  </si>
  <si>
    <t>Chattisgarh</t>
  </si>
  <si>
    <t>Mumbai</t>
  </si>
  <si>
    <t>Raigad</t>
  </si>
  <si>
    <t>Sholapur</t>
  </si>
  <si>
    <t>Beed</t>
  </si>
  <si>
    <t>Imphal West</t>
  </si>
  <si>
    <t>Imphal East</t>
  </si>
  <si>
    <t>WestGaro Hills</t>
  </si>
  <si>
    <t>Nangpoh</t>
  </si>
  <si>
    <t>South Garo Hills</t>
  </si>
  <si>
    <t>Aizwal</t>
  </si>
  <si>
    <t>Chhimtuipi</t>
  </si>
  <si>
    <t>Balasore</t>
  </si>
  <si>
    <t>Gajapati</t>
  </si>
  <si>
    <t>Bhadrak</t>
  </si>
  <si>
    <t>Jajpur</t>
  </si>
  <si>
    <t>Kendrapara</t>
  </si>
  <si>
    <t>Nayagarh</t>
  </si>
  <si>
    <t>Jagatsinghpura</t>
  </si>
  <si>
    <t>Khurda</t>
  </si>
  <si>
    <t>Nuapara</t>
  </si>
  <si>
    <t>Nowarangpur</t>
  </si>
  <si>
    <t>Malkangiri</t>
  </si>
  <si>
    <t>Rayagarh</t>
  </si>
  <si>
    <t>Boudh</t>
  </si>
  <si>
    <t>Angul</t>
  </si>
  <si>
    <t>Sonepur</t>
  </si>
  <si>
    <t>Jharsuguda</t>
  </si>
  <si>
    <t>Deogarh</t>
  </si>
  <si>
    <t>Baragarh</t>
  </si>
  <si>
    <t>Fatehgarhsaheb</t>
  </si>
  <si>
    <t>Mansa</t>
  </si>
  <si>
    <t>Muktsar</t>
  </si>
  <si>
    <t>Bathinda</t>
  </si>
  <si>
    <t>Moga</t>
  </si>
  <si>
    <t>Dausa</t>
  </si>
  <si>
    <t>Hanumangarh</t>
  </si>
  <si>
    <t>Karauli</t>
  </si>
  <si>
    <t>Rajsamand</t>
  </si>
  <si>
    <t>Baran</t>
  </si>
  <si>
    <t>North (Mongam)</t>
  </si>
  <si>
    <t>East (Gangtok)</t>
  </si>
  <si>
    <t>Chennai</t>
  </si>
  <si>
    <t>Cuddalore</t>
  </si>
  <si>
    <t>Kanchipuram</t>
  </si>
  <si>
    <t>Villupuram</t>
  </si>
  <si>
    <t>Vellore</t>
  </si>
  <si>
    <t>Thiruvallur</t>
  </si>
  <si>
    <t>Thiruvannamalai</t>
  </si>
  <si>
    <t>Tiruchirapalli</t>
  </si>
  <si>
    <t>Thiruvarur</t>
  </si>
  <si>
    <t>Karur</t>
  </si>
  <si>
    <t>Perambalur</t>
  </si>
  <si>
    <t>Dindigul</t>
  </si>
  <si>
    <t>Sivagangai</t>
  </si>
  <si>
    <t>Tirunelveli</t>
  </si>
  <si>
    <t>Kanyakumari</t>
  </si>
  <si>
    <t>Ramnathapuram</t>
  </si>
  <si>
    <t>Theni</t>
  </si>
  <si>
    <t>Virudhunagar</t>
  </si>
  <si>
    <t>Dharampuri</t>
  </si>
  <si>
    <t>Namakkal</t>
  </si>
  <si>
    <t>South Tripura</t>
  </si>
  <si>
    <t>Dhalai</t>
  </si>
  <si>
    <t>Udhamsingh ng.</t>
  </si>
  <si>
    <t>Bageshwar</t>
  </si>
  <si>
    <t>Champavat</t>
  </si>
  <si>
    <t>Rudraprayag</t>
  </si>
  <si>
    <t>M J Phule Nagar</t>
  </si>
  <si>
    <t>G Buddha Nagar</t>
  </si>
  <si>
    <t>Hathras</t>
  </si>
  <si>
    <t>Baghpat</t>
  </si>
  <si>
    <t>Kannauj</t>
  </si>
  <si>
    <t>Auraiya</t>
  </si>
  <si>
    <t>Barabanki</t>
  </si>
  <si>
    <t>C S M Nagar</t>
  </si>
  <si>
    <t>Varanashi</t>
  </si>
  <si>
    <t>Shonbhodra</t>
  </si>
  <si>
    <t>Bhadohi</t>
  </si>
  <si>
    <t>Sidhartha nagar</t>
  </si>
  <si>
    <t>Padrauna</t>
  </si>
  <si>
    <t>Ambedkar Nag.</t>
  </si>
  <si>
    <t>Kausambi</t>
  </si>
  <si>
    <t>Chandaoli</t>
  </si>
  <si>
    <t>Deeria</t>
  </si>
  <si>
    <t>Shravasthi</t>
  </si>
  <si>
    <t>Balrampur</t>
  </si>
  <si>
    <t>S Kabirnagar</t>
  </si>
  <si>
    <t>Coochbehar</t>
  </si>
  <si>
    <t>Darjeeling</t>
  </si>
  <si>
    <t>Dakshin Dinajpur</t>
  </si>
  <si>
    <t>Uttar Dinajpur</t>
  </si>
  <si>
    <t>Chengai Anna (Chengalpattu)</t>
  </si>
  <si>
    <t>Rupnagar (Ropar)</t>
  </si>
  <si>
    <t>Jhelam  Valley</t>
  </si>
  <si>
    <t>Coastal &amp; Ghats</t>
  </si>
  <si>
    <t>Inland  Southern</t>
  </si>
  <si>
    <t>Inland  Northern</t>
  </si>
  <si>
    <t>Bangalore (Rural)</t>
  </si>
  <si>
    <t>Rangareddi</t>
  </si>
  <si>
    <t>Dibang Valley</t>
  </si>
  <si>
    <t>Nagaon</t>
  </si>
  <si>
    <t>Sheohar</t>
  </si>
  <si>
    <t>Purnia</t>
  </si>
  <si>
    <t>Kaimur (Bhabua)</t>
  </si>
  <si>
    <t>Sheikhpura</t>
  </si>
  <si>
    <t>Koriya</t>
  </si>
  <si>
    <t xml:space="preserve">Surguja   </t>
  </si>
  <si>
    <t xml:space="preserve">Durg       </t>
  </si>
  <si>
    <t>Jashpur</t>
  </si>
  <si>
    <t>Mahasamund</t>
  </si>
  <si>
    <t>Korba</t>
  </si>
  <si>
    <t>Dhamtari</t>
  </si>
  <si>
    <t>Janjgir-Champa</t>
  </si>
  <si>
    <t>Kanker</t>
  </si>
  <si>
    <t>Kawardha</t>
  </si>
  <si>
    <t>Dantewada</t>
  </si>
  <si>
    <t xml:space="preserve">Delhi </t>
  </si>
  <si>
    <t>North West</t>
  </si>
  <si>
    <t>North</t>
  </si>
  <si>
    <t>North East</t>
  </si>
  <si>
    <t>South West</t>
  </si>
  <si>
    <t>New Delhi</t>
  </si>
  <si>
    <t>Dohad</t>
  </si>
  <si>
    <t>Narmada</t>
  </si>
  <si>
    <t>Navsari</t>
  </si>
  <si>
    <t>Patan</t>
  </si>
  <si>
    <t>Anand</t>
  </si>
  <si>
    <t>Porbandar</t>
  </si>
  <si>
    <t>Yamunanagar</t>
  </si>
  <si>
    <t>Punch</t>
  </si>
  <si>
    <t>Rajauri</t>
  </si>
  <si>
    <t>Leh* (Ladakh)</t>
  </si>
  <si>
    <t>Jharkhand</t>
  </si>
  <si>
    <t>Garhwa</t>
  </si>
  <si>
    <t>Palamu</t>
  </si>
  <si>
    <t>Hazaribag</t>
  </si>
  <si>
    <t>Uttara Kannada</t>
  </si>
  <si>
    <t>Dakshina Kannada</t>
  </si>
  <si>
    <t>Udupi</t>
  </si>
  <si>
    <t>Chamarajanagar</t>
  </si>
  <si>
    <t>Gadag</t>
  </si>
  <si>
    <t>Bagalkot</t>
  </si>
  <si>
    <t>Haveri</t>
  </si>
  <si>
    <t>Davanagere</t>
  </si>
  <si>
    <t>Koppal</t>
  </si>
  <si>
    <t>Kasaragod</t>
  </si>
  <si>
    <t>Umaria</t>
  </si>
  <si>
    <t>Neemuch</t>
  </si>
  <si>
    <t>Katni</t>
  </si>
  <si>
    <t>Dindori</t>
  </si>
  <si>
    <t>Harda</t>
  </si>
  <si>
    <t>Barwani</t>
  </si>
  <si>
    <t>Sheopur</t>
  </si>
  <si>
    <t>Nandurbar</t>
  </si>
  <si>
    <t>Hingoli</t>
  </si>
  <si>
    <t>Washim</t>
  </si>
  <si>
    <t>Gondiya</t>
  </si>
  <si>
    <t>Mamit</t>
  </si>
  <si>
    <t>Serchip</t>
  </si>
  <si>
    <t>Kolasib</t>
  </si>
  <si>
    <t>Lawngtlai</t>
  </si>
  <si>
    <t>Champhai</t>
  </si>
  <si>
    <t>Saiha</t>
  </si>
  <si>
    <t>Dimapur</t>
  </si>
  <si>
    <t>Mokokchung</t>
  </si>
  <si>
    <t>Khordha</t>
  </si>
  <si>
    <t>Jagatsinghapur</t>
  </si>
  <si>
    <t>Jajapur</t>
  </si>
  <si>
    <t>Rayagada</t>
  </si>
  <si>
    <t>Nabarangapur</t>
  </si>
  <si>
    <t>Baudh</t>
  </si>
  <si>
    <t>Nuapada</t>
  </si>
  <si>
    <t>Bargarh</t>
  </si>
  <si>
    <t>Anugul</t>
  </si>
  <si>
    <t>Debagarh</t>
  </si>
  <si>
    <t>Sonapur</t>
  </si>
  <si>
    <t>Balangir</t>
  </si>
  <si>
    <t>Kendujhar</t>
  </si>
  <si>
    <t>Fatehgarh Sahib</t>
  </si>
  <si>
    <t>Dhaulpur</t>
  </si>
  <si>
    <t>Tiruvanamalai</t>
  </si>
  <si>
    <t>Viluppuram</t>
  </si>
  <si>
    <t>Kancheepuram</t>
  </si>
  <si>
    <t>Tiruchirappalli</t>
  </si>
  <si>
    <t>Ariyalur</t>
  </si>
  <si>
    <t>Sivaganga</t>
  </si>
  <si>
    <t>Kanniyakumari</t>
  </si>
  <si>
    <t>Erode</t>
  </si>
  <si>
    <t>The Nilgiris</t>
  </si>
  <si>
    <t>Uttaranchal</t>
  </si>
  <si>
    <t>Uttarkashi</t>
  </si>
  <si>
    <t>Champawat</t>
  </si>
  <si>
    <t>Dehradun</t>
  </si>
  <si>
    <t>J Phule Nagar</t>
  </si>
  <si>
    <t>G. Buddha Nagar</t>
  </si>
  <si>
    <t>Rae Bareli</t>
  </si>
  <si>
    <t>Kaushambi</t>
  </si>
  <si>
    <t>Kushinagar</t>
  </si>
  <si>
    <t>Mau</t>
  </si>
  <si>
    <t>Shrawasti</t>
  </si>
  <si>
    <t>Chandauli</t>
  </si>
  <si>
    <t>Siddharthnagar</t>
  </si>
  <si>
    <t>S.R.Nagar(Bhadohi)</t>
  </si>
  <si>
    <t>S. Kabir Nagar</t>
  </si>
  <si>
    <t>Mahoba</t>
  </si>
  <si>
    <t>Chitrakoot</t>
  </si>
  <si>
    <t>Koch Bihar</t>
  </si>
  <si>
    <t>Barddhaman</t>
  </si>
  <si>
    <t>Kolkata</t>
  </si>
  <si>
    <t>Hugli</t>
  </si>
  <si>
    <t>South 24-Parganas</t>
  </si>
  <si>
    <t>Medinipur</t>
  </si>
  <si>
    <t>Plains  Eastern</t>
  </si>
  <si>
    <t>E. Nimar (Khandwa)</t>
  </si>
  <si>
    <t>W. Nimar (Khargoan)</t>
  </si>
  <si>
    <t>Mumbai Suburban</t>
  </si>
  <si>
    <t>Kandhamal (Phoolbani)</t>
  </si>
  <si>
    <t>Nagar Hardwar</t>
  </si>
  <si>
    <t>Triruvananthapuram</t>
  </si>
  <si>
    <t>Exact Match in 2005 Districts?</t>
  </si>
  <si>
    <t>Close Match</t>
  </si>
  <si>
    <t>Manual Decision</t>
  </si>
  <si>
    <t>Notes</t>
  </si>
  <si>
    <t>Final</t>
  </si>
  <si>
    <t>Pakur</t>
  </si>
  <si>
    <t>Pakaur</t>
  </si>
  <si>
    <t>This is now Jharkhand</t>
  </si>
  <si>
    <t>Ejaz need your help here. All 2005 Delhi districts consideres a single district in 2001??</t>
  </si>
  <si>
    <t>This is now separate state of Chhattisgarh</t>
  </si>
  <si>
    <t>Nawanshehar</t>
  </si>
  <si>
    <t>Tuticorin</t>
  </si>
  <si>
    <t>This is now Uttaranachal</t>
  </si>
  <si>
    <t>Match via 2001</t>
  </si>
  <si>
    <t/>
  </si>
  <si>
    <t>Ri Bhoi</t>
  </si>
  <si>
    <t>Nawanshahr</t>
  </si>
  <si>
    <t>North 24-Parganas</t>
  </si>
  <si>
    <t>East</t>
  </si>
  <si>
    <t>South (Nimachai)</t>
  </si>
  <si>
    <t>Nagapattinam</t>
  </si>
  <si>
    <t>Toothukudi</t>
  </si>
  <si>
    <t>Udham Singh</t>
  </si>
  <si>
    <t>Chitrakut</t>
  </si>
  <si>
    <t>v1</t>
  </si>
  <si>
    <t>StateRO Code</t>
  </si>
  <si>
    <t>Subregion</t>
  </si>
  <si>
    <t>Final_orig</t>
  </si>
  <si>
    <t>Fatehgarh Sahib-Nawanshahr</t>
  </si>
  <si>
    <t>Kaushambi-Chitrakoot</t>
  </si>
  <si>
    <t>~1989: Tawang district split from West Kameng; territory transferred from West Siang to East Siang, giving East Siang a border with China.</t>
  </si>
  <si>
    <t>~1999: Papum Pare district split from Lower Subansiri; Upper Siang district split from East Siang.</t>
  </si>
  <si>
    <t>2001-12-16: Dibang Valley district split into Lower Dibang Valley and Upper Dibang Valley.</t>
  </si>
  <si>
    <t>~2001: Kurung Kumey district split from Lower Subansiri.</t>
  </si>
  <si>
    <t>1989: Hailakandi district split from Cachar.</t>
  </si>
  <si>
    <t>1989-10-01: Tinsukia district split from Dibrugarh.</t>
  </si>
  <si>
    <t>1989-10-14: Dhemaji district split from Lakhimpur.</t>
  </si>
  <si>
    <t>1990: Araria and Kishanganj districts split from Purnia.</t>
  </si>
  <si>
    <t>~1990: Singhbhum district split into Pashchim Singhbhum and Purba Singhbhum.</t>
  </si>
  <si>
    <t>2000-11-15: See Jharkhand.</t>
  </si>
  <si>
    <t>2000-11-01: Chhattisgarh state formed by taking Bastar, Bilaspur, Dantewada, Dhamtari, Durg, Janjgir-Champa, Jashpur, Kanker, Kawardha, Korba, Koriya, Mahasamund, Raigarh, Raipur, Rajnandgaon, and Surguja districts from Madhya Pradesh. For prior history see Madhya Pradesh.</t>
  </si>
  <si>
    <t>~1990: Goa district split into North Goa and South Goa.</t>
  </si>
  <si>
    <t>~2000: Patan district formed from parts of Banas Kantha and Mahesana.</t>
  </si>
  <si>
    <t>~1994: Panchkula district split from Ambala.</t>
  </si>
  <si>
    <t>~1996: Name of Simla district changed to Shimla.</t>
  </si>
  <si>
    <t>2000-11-15: Jharkhand state formed by taking Bokaro, Chatra, Deoghar, Dhanbad, Dumka, Garhwa, Giridih, Godda, Gumla, Hazaribagh, Koderma, Lohardaga, Pakur, Palamu, Pashchim Singhbhum, Purba Singhbhum, Ranchi, and Sahibganj districts from Bihar. For prior history see Bihar.</t>
  </si>
  <si>
    <t>~1989: Bangalore Rural district split from Bangalore.</t>
  </si>
  <si>
    <t>~1993: English names of districts of Kerala were modified to reflect their pronunciation in Malayalam. Thus, Alleppey became Alappuzha; Cannanore became Kannur; Quilon became Kollam; Calicut became Kozhikode; Palghat became Palakkad; Trivandrum became Thiruvananthapuram; Trichur became Thrissur; and Wynad became Wayanad. The city Cochin became Kochi.</t>
  </si>
  <si>
    <t>1998: A document dated May 1998 said that ten new districts had been created earlier that year, and six more were in the process. Later documents show that those six were, in fact, created.</t>
  </si>
  <si>
    <t>2000-11-01: See Chhattisgarh.</t>
  </si>
  <si>
    <t>1996: Name of Greater Bombay district changed to Greater Mumbai.</t>
  </si>
  <si>
    <t>~1998: Nandurbar district split from Dhule.</t>
  </si>
  <si>
    <t>~2000: Gondiya district split from Bhandara; Hingoli district split from Parbhani.</t>
  </si>
  <si>
    <t>1997-06-18: Imphal district split into East Imphal and West Imphal.</t>
  </si>
  <si>
    <t>1998: Dimapur district split from Kohima.</t>
  </si>
  <si>
    <t>~1989: Name of Boudh-Kandhamal district changed to Phulbani.</t>
  </si>
  <si>
    <t>1994-06: Name of Phulbani district changed to Kandhamal.</t>
  </si>
  <si>
    <t>2000: Name of Khurda district changed to Khordha.</t>
  </si>
  <si>
    <t>1992-04-13: Fatehgarh Sahib district formed from parts of Patiala and Rupnagar.</t>
  </si>
  <si>
    <t>1995-11-24: Moga district split from Faridkot.</t>
  </si>
  <si>
    <t>~1989: Dholpur district split from Bharatpur.</t>
  </si>
  <si>
    <t>1991-04-10: Baran district split from Kota.</t>
  </si>
  <si>
    <t>~1997: Karauli district split from Sawai Madhopur.</t>
  </si>
  <si>
    <t>~1998: Hanumangarh district split from Ganganagar.</t>
  </si>
  <si>
    <t>1989-09-30: North Arcot district split into Tiruvannamalai-Sambuvarayar and North Arcot Ambedkar.</t>
  </si>
  <si>
    <t>1993-09-30: South Arcot district split into Cuddalore and Villupuram.</t>
  </si>
  <si>
    <t>1995-11-01: Karur and Perambalur districts split from Tiruchirappalli.</t>
  </si>
  <si>
    <t>1996: Name of Madras district changed to Chennai.</t>
  </si>
  <si>
    <t>~1996: Names of districts changed. Kamarajar became Virudhunagar; Pasumpon Muthuramalinga Thevar became Sivaganga; Periyar became Erode; Tirunelveli-Kattabomman became Tirunelveli; Tiruvannamalai-Sambuvarayar became Tiruvannamalai; Chidambaranar became Tuticorin, later Thoothukudi; North Arcot Ambedkar became Vellore.</t>
  </si>
  <si>
    <t>~1999: Chengalpattu district split into Kancheepuram and Thiruvallur.</t>
  </si>
  <si>
    <t>~2000: Ariyalur district split from Perambalur.</t>
  </si>
  <si>
    <t>1995: Dhalai district formed from parts of North Tripura and South Tripura.</t>
  </si>
  <si>
    <t>2000-11-09: Uttaranchal state formed by taking Almora, Bageshwar, Chamoli, Champawat, Dehradun, Haridwar, Nainital, Pauri Garhwal, Pithoragarh, Rudra Prayag, Tehri Garhwal, Udham Singh Nagar, and Uttarkashi districts from Uttar Pradesh. For prior history see Uttar Pradesh.</t>
  </si>
  <si>
    <t>1989-02-05: Firozabad district formed from parts of Agra and Mainpuri.</t>
  </si>
  <si>
    <t>1989-10-02: Maharajganj district split from Gorakhpur.</t>
  </si>
  <si>
    <t>~1989: Sonbhadra district split from Mirzapur.</t>
  </si>
  <si>
    <t>1994-05: Kushinagar district split from Deoria.</t>
  </si>
  <si>
    <t>1995-02-11: Mahoba district split from Hamirpur.</t>
  </si>
  <si>
    <t>1995-09-30: Udham Singh Nagar district split from Nainital.</t>
  </si>
  <si>
    <t>1997-05-03: Hathras district formed from parts of Aligarh and Mathura.</t>
  </si>
  <si>
    <t>1997-05-06: Chhatrapati Shahuji Mahraj-Nager district split from Banda.</t>
  </si>
  <si>
    <t>1997-09-05: Sant Kabir Nagar district split from Basti.</t>
  </si>
  <si>
    <t>1997-09-06: Gautam Buddha Nagar district split from Bulandshahr.</t>
  </si>
  <si>
    <t>1997-09-15: Champawat district split from Pithoragarh.</t>
  </si>
  <si>
    <t>1997-09-16: Rudra Prayag district formed from parts of Chamoli, Pauri Garhwal, and Tehri Garhwal.</t>
  </si>
  <si>
    <t>1997-09-17: Auraiya district split from Etawah.</t>
  </si>
  <si>
    <t>1997-09-18: Kannauj district split from Farrukhabad.</t>
  </si>
  <si>
    <t>1998: Baghpat district formed from parts of Meerut and Muzaffarnagar.</t>
  </si>
  <si>
    <t>1998-09-04: Name of Chhatrapati Shahuji Mahraj-Nager district changed to Chirakoot.</t>
  </si>
  <si>
    <t>~1998: Bageshwar district split from Almora.</t>
  </si>
  <si>
    <t>2000-11-09: See Uttaranchal.</t>
  </si>
  <si>
    <t>1992-04-01: West Dinajpur district split into Dakshin Dinajpur (Dinajpur South) and Uttar Dinajpur (Dinajpur North).</t>
  </si>
  <si>
    <t>2001-01-01: Name of Calcutta district changed to Kolkata.</t>
  </si>
  <si>
    <t>2002: Midnapore district split into East Midnapore and West Midnapore.</t>
  </si>
  <si>
    <t>Accounted for?</t>
  </si>
  <si>
    <t xml:space="preserve"> from http://www.statoids.com/yin.html</t>
  </si>
  <si>
    <t>Split</t>
  </si>
  <si>
    <t>Y</t>
  </si>
  <si>
    <t>Y: Manual change made</t>
  </si>
  <si>
    <t>OK: Already OK</t>
  </si>
  <si>
    <t>(blank): n/a</t>
  </si>
  <si>
    <t>Key</t>
  </si>
  <si>
    <t>OK</t>
  </si>
  <si>
    <t xml:space="preserve">1989-09-29: Marigaon district split from Nagaon; </t>
  </si>
  <si>
    <t>Bongaigaon district formed from parts of Goalpara and Kokrajhar.</t>
  </si>
  <si>
    <t xml:space="preserve">~1999: Buxar district split from Bhojpur; </t>
  </si>
  <si>
    <t xml:space="preserve">Kaimur district split from Rohtas; </t>
  </si>
  <si>
    <t xml:space="preserve">Sheohar district split from Sitamarhi; </t>
  </si>
  <si>
    <t xml:space="preserve">Supaul district split from Saharsa; </t>
  </si>
  <si>
    <t xml:space="preserve">Banka district split from Bhagalpur; </t>
  </si>
  <si>
    <t xml:space="preserve">Jamui, Lakhisarai, and Sheikhpura districts split from Munger; </t>
  </si>
  <si>
    <t xml:space="preserve">Pakur district split from Sahibganj; </t>
  </si>
  <si>
    <t xml:space="preserve">Bokaro district split from Giridih; </t>
  </si>
  <si>
    <t xml:space="preserve">Chatra and Koderma districts split from Hazaribagh; </t>
  </si>
  <si>
    <t>Garhwa district split from Palamu.</t>
  </si>
  <si>
    <t xml:space="preserve">1997-10-02: Anand district split from Kheda; </t>
  </si>
  <si>
    <t>Dahod district split from Panch Mahals;</t>
  </si>
  <si>
    <t xml:space="preserve"> Narmada district split from Bharuch; </t>
  </si>
  <si>
    <t xml:space="preserve">Navsari district split from Valsad; </t>
  </si>
  <si>
    <t>Porbandar district split from Junagadh.</t>
  </si>
  <si>
    <t xml:space="preserve">1989-11-01: Yamuna Nagar district formed by taking part of Ambala and a small part of Kurukshetra; </t>
  </si>
  <si>
    <t xml:space="preserve">Panipat district formed by taking parts of Karnal and Sonepat; </t>
  </si>
  <si>
    <t xml:space="preserve">Kaithal district split from Kurukshetra; </t>
  </si>
  <si>
    <t>Rewari district split from Mahendragarh.</t>
  </si>
  <si>
    <t xml:space="preserve">1997-07-15: Fatehabad district split from Hissar; </t>
  </si>
  <si>
    <t>Jhajjar district split from Rohtak.</t>
  </si>
  <si>
    <t xml:space="preserve">2001-04-01: Jamtara district split from Dumka; </t>
  </si>
  <si>
    <t xml:space="preserve">Latehar district split from Palamu; </t>
  </si>
  <si>
    <t xml:space="preserve">Seraikela district split from West Singhbhum; </t>
  </si>
  <si>
    <t>Simdega district split from Gumla.</t>
  </si>
  <si>
    <t xml:space="preserve">1997: Bagalkot district split from Bijapur; </t>
  </si>
  <si>
    <t xml:space="preserve">Chamrajnagar district split from Mysore; </t>
  </si>
  <si>
    <t xml:space="preserve">Davanagere district formed from parts of Bellary, Chitradurga, Dharwad, and Shimoga; </t>
  </si>
  <si>
    <t xml:space="preserve">Gadag district split from Dharwad; </t>
  </si>
  <si>
    <t xml:space="preserve">Haveri district split from Dharwad; </t>
  </si>
  <si>
    <t xml:space="preserve">Koppal district split from Raichur; </t>
  </si>
  <si>
    <t>Udupi district split from Dakshina Kannada.</t>
  </si>
  <si>
    <t>Roll old names forward to new names</t>
  </si>
  <si>
    <t>Roll back to original</t>
  </si>
  <si>
    <t xml:space="preserve">Of the sixteen districts, nine later became part of Chhattisgarh. These nine were formed as follows: Dantewada and Kanker districts split from Bastar; </t>
  </si>
  <si>
    <t>Dhamtari district split from Raipur</t>
  </si>
  <si>
    <t xml:space="preserve"> Janjgir-Champa and Korba districts split from Bilaspur</t>
  </si>
  <si>
    <t xml:space="preserve"> Jashpur district split from Raigarh</t>
  </si>
  <si>
    <t xml:space="preserve"> Kawardha district formed from parts of Bilaspur and Rajnandgaon</t>
  </si>
  <si>
    <t xml:space="preserve"> Koriya district split from Surguja</t>
  </si>
  <si>
    <t xml:space="preserve"> Dindori district split from Mandla</t>
  </si>
  <si>
    <t xml:space="preserve"> Harda district split from Hoshangabad</t>
  </si>
  <si>
    <t xml:space="preserve"> Katni district split from Jabalpur</t>
  </si>
  <si>
    <t xml:space="preserve"> Neemuch district split from Mandsaur</t>
  </si>
  <si>
    <t xml:space="preserve"> Sheopur district split from Morena</t>
  </si>
  <si>
    <t xml:space="preserve"> and Umaria district split from Shahdol.</t>
  </si>
  <si>
    <t xml:space="preserve"> and Mahasamund district split from Raipur.</t>
  </si>
  <si>
    <t>The other seven districts, which are still in Madhya Pradesh, were formed as follows: Barwani district split from West Nimar</t>
  </si>
  <si>
    <t xml:space="preserve">2003-08-15: Anuppur district split from Shahdol; </t>
  </si>
  <si>
    <t>Ashoknagar district split from Guna</t>
  </si>
  <si>
    <t xml:space="preserve"> Burhanpur district split from Khandwa (East Nimar)</t>
  </si>
  <si>
    <t>~1989: Gadchiroli district split from Chandrapur;</t>
  </si>
  <si>
    <t>Jalna district split from Aurangabad</t>
  </si>
  <si>
    <t xml:space="preserve"> Latur district split from Osmanabad</t>
  </si>
  <si>
    <t xml:space="preserve"> Sindhudurg district split from Ratnagiri.</t>
  </si>
  <si>
    <t>~1997: Greater Mumbai district split into Mumbai City and Mumbai Suburban.</t>
  </si>
  <si>
    <t>Washim district split from Akola.</t>
  </si>
  <si>
    <t xml:space="preserve">1992-06-04: Ri-Bhoi district split from East Khasi Hills; </t>
  </si>
  <si>
    <t>South Garo Hills district split from West Garo Hills.</t>
  </si>
  <si>
    <t xml:space="preserve">~1999: Champhai, Kolasib, Mamit, and Serchhip districts split from Aizawl; </t>
  </si>
  <si>
    <t>Chhimtuipui district split into Lawngtlai and Saiha.</t>
  </si>
  <si>
    <t>Nawan Shehar district split from Hoshiarpur.</t>
  </si>
  <si>
    <t xml:space="preserve">1997-01-01: Namakkal district split from Salem; </t>
  </si>
  <si>
    <t>Theni district split from Madurai</t>
  </si>
  <si>
    <t xml:space="preserve"> Nagapattinam and Thiruvarur districts split from Thanjavur.</t>
  </si>
  <si>
    <t xml:space="preserve">~1996: Ambedkar Nagar district split from Faizabad; </t>
  </si>
  <si>
    <t>Sant Ravi Das Nagar district split from Varanasi</t>
  </si>
  <si>
    <t xml:space="preserve"> Shravasti district split from Bahraich.</t>
  </si>
  <si>
    <t xml:space="preserve">1997-04-24: Kaushambi district split from Allahabad; </t>
  </si>
  <si>
    <t>Jyotiba Phule Nagar district split from Moradabad.</t>
  </si>
  <si>
    <t xml:space="preserve">1997-05-25: Chandauli district split from Varanasi; </t>
  </si>
  <si>
    <t>Balrampur district split from Gonda.</t>
  </si>
  <si>
    <t>Combine all</t>
  </si>
  <si>
    <t xml:space="preserve">~1995: Mansa district split from Bathinda; </t>
  </si>
  <si>
    <t>Muktsar district split from Faridkot</t>
  </si>
  <si>
    <t xml:space="preserve">~1996: Dausa district split from Jaipur; </t>
  </si>
  <si>
    <t>Rajsamand district split from Udaipur.</t>
  </si>
  <si>
    <t>Rename Chhattisgarh to MP after fixing all names &amp; matching</t>
  </si>
  <si>
    <t>1993-04-01: Jagatsinghpur, Jajpur, and Kendrapara districts split from Cuttack</t>
  </si>
  <si>
    <t xml:space="preserve"> Nuapada district split from Kalahandi</t>
  </si>
  <si>
    <t xml:space="preserve"> Angul district split from Dhenkanal</t>
  </si>
  <si>
    <t xml:space="preserve"> Bhadrak district split from Baleshwar</t>
  </si>
  <si>
    <t xml:space="preserve"> Baragarh, Deogarh, and Jharsuguda districts split from Sambalpur</t>
  </si>
  <si>
    <t xml:space="preserve"> Sonepur district split from Bolangir</t>
  </si>
  <si>
    <t xml:space="preserve"> Malkangiri, Nabarangpur, and Rayagada districts split from Koraput</t>
  </si>
  <si>
    <t xml:space="preserve"> Gajapati district split from Ganjam</t>
  </si>
  <si>
    <t xml:space="preserve"> Phulbani district split into Boudh and Kandhamal</t>
  </si>
  <si>
    <t xml:space="preserve"> Khurda and Nayagarh districts split from Puri.</t>
  </si>
  <si>
    <t>Rename Uttaranachal to UP after fixing all names &amp; matching</t>
  </si>
  <si>
    <t>Rename Jharkhand to Bihar after fixing all names &amp; matching</t>
  </si>
  <si>
    <t>Rename Jharkhand to UP after fixing all names &amp; matching</t>
  </si>
  <si>
    <t>NS: not in sample</t>
  </si>
  <si>
    <t>NS</t>
  </si>
  <si>
    <t>GoalparaKokrajhar</t>
  </si>
  <si>
    <t>Singhbhum</t>
  </si>
  <si>
    <t>?</t>
  </si>
  <si>
    <t>Bans KanthaMahesana</t>
  </si>
  <si>
    <t>apply 2005 coding to Karnataka 2001</t>
  </si>
  <si>
    <t>BellaryChitradurgaDharwadShimoga</t>
  </si>
  <si>
    <t>Combine All</t>
  </si>
  <si>
    <t>BilaspurRajnandgaon</t>
  </si>
  <si>
    <t>apply 2005 coding to 2001</t>
  </si>
  <si>
    <t>YY</t>
  </si>
  <si>
    <t>Apply 2005 to 2001 in ASI</t>
  </si>
  <si>
    <t>Apply 2005 coding to 2001 in ASI</t>
  </si>
  <si>
    <t>Khandhamal</t>
  </si>
  <si>
    <t>-</t>
  </si>
  <si>
    <t>North TripuraSouth Tripura</t>
  </si>
  <si>
    <t>ok</t>
  </si>
  <si>
    <t>AligarhMathura</t>
  </si>
  <si>
    <t>ChamoliPauriGarhwalTehriGarhwal</t>
  </si>
  <si>
    <t>MeerutMuzaffarnagar</t>
  </si>
  <si>
    <t>Medinipur2</t>
  </si>
  <si>
    <t>*</t>
  </si>
  <si>
    <t>Final1</t>
  </si>
  <si>
    <t>HoshiarpurPatialaRupnagar</t>
  </si>
  <si>
    <t>AllahabadBanda</t>
  </si>
  <si>
    <t>North and Middle Andaman</t>
  </si>
  <si>
    <t>South Andaman</t>
  </si>
  <si>
    <t>2007 orig</t>
  </si>
  <si>
    <t>check</t>
  </si>
  <si>
    <t>North and</t>
  </si>
  <si>
    <t xml:space="preserve">Doda </t>
  </si>
  <si>
    <t>W. Nimar</t>
  </si>
  <si>
    <t>E. Nimar</t>
  </si>
  <si>
    <t>Kandhamal</t>
  </si>
  <si>
    <t>2009 orig</t>
  </si>
  <si>
    <t>Nicobars</t>
  </si>
  <si>
    <t>Kamrup rural</t>
  </si>
  <si>
    <t>Leh (Ladakh)</t>
  </si>
  <si>
    <t>Kargil</t>
  </si>
  <si>
    <t>Dehradun (P)</t>
  </si>
  <si>
    <t>Nainital (P)</t>
  </si>
  <si>
    <t>Paschim Midnapur</t>
  </si>
  <si>
    <t>Purba Midnapur</t>
  </si>
  <si>
    <t>Anjaw</t>
  </si>
  <si>
    <t>Kurungkumey</t>
  </si>
  <si>
    <t>Lower Dibang  Valley</t>
  </si>
  <si>
    <t>Chirang</t>
  </si>
  <si>
    <t>Baksa</t>
  </si>
  <si>
    <t>Guwahati</t>
  </si>
  <si>
    <t>Udalguri</t>
  </si>
  <si>
    <t>Arwal</t>
  </si>
  <si>
    <t>Mewat</t>
  </si>
  <si>
    <t>Latehar</t>
  </si>
  <si>
    <t>Simdega</t>
  </si>
  <si>
    <t>Saraikela Khareswan</t>
  </si>
  <si>
    <t>Jamtara</t>
  </si>
  <si>
    <t>Anuppur</t>
  </si>
  <si>
    <t>Burhampur</t>
  </si>
  <si>
    <t>Ashoknagar</t>
  </si>
  <si>
    <t>Kiphire</t>
  </si>
  <si>
    <t>Longleng</t>
  </si>
  <si>
    <t>Peren</t>
  </si>
  <si>
    <t>S.A.S. nagar (Mohali)</t>
  </si>
  <si>
    <t>Krishnagiri</t>
  </si>
  <si>
    <t>Nainital (H)</t>
  </si>
  <si>
    <t>Dehradun (H)</t>
  </si>
  <si>
    <t>FinalState</t>
  </si>
  <si>
    <t>Check Assam 1987-1989</t>
  </si>
  <si>
    <t>1987-1993 observed changes</t>
  </si>
  <si>
    <t>State</t>
  </si>
  <si>
    <t>Change</t>
  </si>
  <si>
    <t>To</t>
  </si>
  <si>
    <t>ARUNP</t>
  </si>
  <si>
    <t>Changalng</t>
  </si>
  <si>
    <t>North &amp; South Goa</t>
  </si>
  <si>
    <t>KarnalJindKurukshetra</t>
  </si>
  <si>
    <t>MahendragarhRohtak</t>
  </si>
  <si>
    <t>Bangalore Rural</t>
  </si>
  <si>
    <t>Manipur East</t>
  </si>
  <si>
    <t>Manipur North</t>
  </si>
  <si>
    <t>Manipur South</t>
  </si>
  <si>
    <t>Manipur West</t>
  </si>
  <si>
    <t>Tengnoupal</t>
  </si>
  <si>
    <t>X</t>
  </si>
  <si>
    <t>Khondmals</t>
  </si>
  <si>
    <t>Baharatpur</t>
  </si>
  <si>
    <t>TN</t>
  </si>
  <si>
    <t>Chidambaranar (later tootukudi)</t>
  </si>
  <si>
    <t>Thiruvannamalai Sambuvarayar (later Thiruvannamalai)</t>
  </si>
  <si>
    <t>North Arcot Ambedkar (later vellore)</t>
  </si>
  <si>
    <t>UP</t>
  </si>
  <si>
    <t>Hardwar (later nagar hardwar)</t>
  </si>
  <si>
    <t>AgraMainpuri</t>
  </si>
  <si>
    <t>Kanpur</t>
  </si>
  <si>
    <t>Maunath Bhanjan (later Mau)</t>
  </si>
  <si>
    <t>In PDF the subregion given as Northern</t>
  </si>
  <si>
    <t>In PDF they given as Singhbhum</t>
  </si>
  <si>
    <t>Singhbum</t>
  </si>
  <si>
    <t>Monghya</t>
  </si>
  <si>
    <t>Goa, Daman &amp; Diu</t>
  </si>
  <si>
    <t>MahendragarhRhotak</t>
  </si>
  <si>
    <t>In PDF they given as Cannanore; I know both are same</t>
  </si>
  <si>
    <t>Page 4</t>
  </si>
  <si>
    <t>In PDF the subregion given as South Central</t>
  </si>
  <si>
    <t>in PDF district code given as (3)</t>
  </si>
  <si>
    <t>In PDF subregion as Western</t>
  </si>
  <si>
    <t>Change history:</t>
  </si>
  <si>
    <r>
      <t xml:space="preserve">The earliest complete list of Indian districts I had available was from the </t>
    </r>
    <r>
      <rPr>
        <i/>
        <sz val="11"/>
        <color theme="1"/>
        <rFont val="Calibri"/>
        <family val="2"/>
        <scheme val="minor"/>
      </rPr>
      <t>Fully Annotated Atlas of South Asia</t>
    </r>
    <r>
      <rPr>
        <sz val="11"/>
        <color theme="1"/>
        <rFont val="Calibri"/>
        <family val="2"/>
        <scheme val="minor"/>
      </rPr>
      <t>, published in 1987. The list in that source apparently shows the districts as of about 1982. Below, I've listed all changes to districts between then and 2001, along with some earlier changes.</t>
    </r>
  </si>
  <si>
    <t>Andaman and Nicobar Islands</t>
  </si>
  <si>
    <t>1974-08-01: Two districts formed in the union territory: Andaman Islands and Nicobar Islands.</t>
  </si>
  <si>
    <t>2006-08-18: Andaman Islands district divided into North and Middle Andaman district and South Andaman district.</t>
  </si>
  <si>
    <t>1956-11-01: Andhra Pradesh state formed by merging Andhra state (consisting of Anantapur, Chittoor, Cuddapah, East Godavari, Guntur, Krishna, Kurnool, Nellore, Srikakulam, Vishakhapatnam, and West Godavari districts) with nine districts of Hyderabad state (Adilabad, Hyderabad, Karimnagar, Khammam, Mahbubnagar, Medak, Nalgonda, Nizamabad, and Warangal).</t>
  </si>
  <si>
    <t>1970: Prakasam district formed from parts of Guntur, Kurnool, and Nellore.</t>
  </si>
  <si>
    <t>1978: Rangareddi district split from Hyderabad.</t>
  </si>
  <si>
    <t>1979: Vizianagaram district formed from parts of Srikakulam and Vishakhapatnam. (Another source says 1980.)</t>
  </si>
  <si>
    <t>1980: Kameng district split into East Kameng and West Kameng.</t>
  </si>
  <si>
    <t>1980-06: Dibang Valley district split from Lohit.</t>
  </si>
  <si>
    <t>1987: Subansiri district split into Lower Subansiri and Upper Subansiri.</t>
  </si>
  <si>
    <t>1987-11-14: Changlang district split from Tirap.</t>
  </si>
  <si>
    <t>2000-04-01: Kurung Kumey district split from Lower Subansiri.</t>
  </si>
  <si>
    <t>2004-02-16: Anjaw district split from Lohit.</t>
  </si>
  <si>
    <t>1970-02-02: Mikir Hills district split from North Cachar Hills.</t>
  </si>
  <si>
    <t>~1976: Dibrugarh district split from Lakhimpur.</t>
  </si>
  <si>
    <t>1976-10-14: Name of Mikir Hills district changed to Karbi Anglong.</t>
  </si>
  <si>
    <t>1983: Barpeta district split from Kamrup; Sonitpur district split from Darrang; Jorhat district split from Sibsagar.</t>
  </si>
  <si>
    <t>1983-07-01: Dhubri and Kokrajhar districts split from Goalpara; Karimganj split from Cachar.</t>
  </si>
  <si>
    <t>1985-08-14: Nalbari district split from Kamrup.</t>
  </si>
  <si>
    <t>1987-08-15: Golaghat district split from Sibsagar.</t>
  </si>
  <si>
    <t>1989-09-29: Marigaon district split from Nagaon; Bongaigaon district formed from parts of Goalpara and Kokrajhar.</t>
  </si>
  <si>
    <t>2003-02-03: Kamrup Metropolitan district split from Kamrup.</t>
  </si>
  <si>
    <t>2004-06-01: Baksa district formed from parts of Barpeta, Nalbari, and Kamrup.</t>
  </si>
  <si>
    <t>2004-06-04: Chirang district formed from parts of Barpeta, Bongaigaon, and Kokrajhar.</t>
  </si>
  <si>
    <t>2004-06-14: Udalguri district formed from parts of Darrang and Sonitpur.</t>
  </si>
  <si>
    <t>2010-04-01: Name of North Cachar Hills district changed to Dima Hasao.</t>
  </si>
  <si>
    <t>~1972: Sitamarhi and Vaishali districts split from Muzaffarpur.</t>
  </si>
  <si>
    <t>~1976: Madhubani and Samastipur districts split from Darbhanga; Aurangabad and Nawada districts split from Gaya; Giridih districts split from Hazaribagh; Begusarai district split from Munger; Nalanda district split from Patna; Katihar district split from Purnia; Gopalganj and Siwan districts split from Saran; Shahabad district split into Bhojpur and Rohtas.</t>
  </si>
  <si>
    <t>~1988: Jehanabad district split from Gaya; Santhal Pargana district split into Deoghar, Dumka, Godda, and Sahibganj; Khagaria district split from Munger; Gumla and Lohardaga districts split from Ranchi; Madhepura district split from Saharsa.</t>
  </si>
  <si>
    <t>1994: Sheohar district split from Sitamarhi.</t>
  </si>
  <si>
    <t>~1999: Buxar district split from Bhojpur; Kaimur district split from Rohtas; Supaul district split from Saharsa; Banka district split from Bhagalpur; Jamui, Lakhisarai, and Sheikhpura districts split from Munger; Pakur district split from Sahibganj; Bokaro district formed from parts of Dhanbad and Giridih; Chatra and Koderma districts split from Hazaribagh; Garhwa district split from Palamu.</t>
  </si>
  <si>
    <t>2001-08-20: Arwal district split from Jehanabad.</t>
  </si>
  <si>
    <t>2007-05-11: Dantewada district split into Bijapur and Dakshin Bastar Dantewada; Narayanpur district split from Bastar.</t>
  </si>
  <si>
    <t>2012-01-01: Balod and Bemetara districts split from Durg; Baloda Bazar and Gariaband districts split from Raipur; Balrampur and Surajpur districts split from Surguja; Kondagaon district split from Bastar; Mungeli district split from Bilaspur; Sukma district split from Dantewada.</t>
  </si>
  <si>
    <t>~1996: Delhi subdivided into Central, East, New Delhi, North, North East, North West, South, South West, and West districts.</t>
  </si>
  <si>
    <t>1987-05-30: Goa, Daman, and Diu union territory split into Goa state and Daman and Diu union territory. Before the split, there were three districts: Daman, Diu, and Goa. Obviously, Goa district became Goa state.</t>
  </si>
  <si>
    <t>1964: Gandhinagar formed from parts of Ahmedabad and Mahesana.</t>
  </si>
  <si>
    <t>~1966: Valsad district split from Surat.</t>
  </si>
  <si>
    <t>~1996: Parts of Ahmadabad, Kheda, and Mahasana districts transferred to Gandhinagar; small part of Bhavnagar district transferred to Amreli.</t>
  </si>
  <si>
    <t>1997-10-02: Anand district split from Kheda; Dahod district split from Panch Mahals; Narmada district formed from Bharuch and a small part of Vadodara; Navsari district split from Valsad; Porbandar district split from Junagadh.</t>
  </si>
  <si>
    <t>2000: Patan district formed from parts of Banas Kantha and Mahesana.</t>
  </si>
  <si>
    <t>2007-10-02: Tapi district split from Surat.</t>
  </si>
  <si>
    <t>1966-11-01: Haryana state created from part of Punjab. Jind district in Haryana split from Sangrur district in Punjab.</t>
  </si>
  <si>
    <t>1972: Bhiwani district formed from parts of Hissar and Mahendragarh.</t>
  </si>
  <si>
    <t>1973: Small part of Karnal district transferred to Jind; Kurukshetra district split from Karnal.</t>
  </si>
  <si>
    <t>1973: Sonepat district split from Rohtak.</t>
  </si>
  <si>
    <t>1975-09-01: Sirsa district split from Hissar.</t>
  </si>
  <si>
    <t>~1976: Part of Gurgaon district transferred to Mahendragarh. Hissar district exchanged a small amount of territory with Jind.</t>
  </si>
  <si>
    <t>1979-08-15: Faridabad district split from Gurgaon.</t>
  </si>
  <si>
    <t>1989-11-01: Yamuna Nagar district formed by taking part of Ambala and a small part of Kurukshetra; Panipat district formed by taking parts of Karnal and Jind; Kaithal district formed from parts of Jind and Kurukshetra; Rewari district formed from parts of Mahendragarh and Rohtak; part of Sonepat district transferred back to Rohtak.</t>
  </si>
  <si>
    <t>~1996: Part of Panipat district transferred to Karnal; part of Rohtak district transferred to Sonepat.</t>
  </si>
  <si>
    <t>1997-07-15: Fatehabad district split from Hissar; Jhajjar district split from Rohtak.</t>
  </si>
  <si>
    <t>2005-04-04: Mewat district split from Gurgaon.</t>
  </si>
  <si>
    <t>2008-08-15: Palwal district split from Faridabad.</t>
  </si>
  <si>
    <t>~1966: Kulu district split from Kangra.</t>
  </si>
  <si>
    <t>1975: Small part of Chamba district annexed to Lahaul and Spiti.</t>
  </si>
  <si>
    <t>~1976: Hamirpur and Una districts split from Kangra; Solan district formed from parts of Mahasu and Simla; the remainder of Mahasu district annexed to Simla.</t>
  </si>
  <si>
    <t>Jammu and Kashmir</t>
  </si>
  <si>
    <t>1967-09-22: Rajouri district split from Poonch.</t>
  </si>
  <si>
    <t>~1976: Kupwara district split from Baramula.</t>
  </si>
  <si>
    <t>1979: Badgam district split from Srinagar. Ladakh district split into Kargil and Leh. Pulwama district split from Anantnag.</t>
  </si>
  <si>
    <t>~2007: Bandipore district split from Baramula; Ganderbal district split from Srinagar; Kishtwar district split from Doda; Kulgam district split from Anantnag; Ramban district formed from parts of Doda and Udhampur; Reasi district split from Udhampur; Samba district formed from parts of Jammu and Kathua; Shupiyan district split from Pulwama.</t>
  </si>
  <si>
    <t>2001-04-01: Jamtara district split from Dumka; Latehar district split from Palamu; Seraikela district split from West Singhbhum; Simdega district split from Gumla.</t>
  </si>
  <si>
    <t>2007-09-12: Khunti district split from Ranchi; Ramgarh district split from Hazaribagh.</t>
  </si>
  <si>
    <t>1986-08-15: Bangalore Rural district split from Bangalore.</t>
  </si>
  <si>
    <t>1997-08-15: Bagalkot district split from Bijapur; Chamrajnagar district split from Mysore; Davanagere district formed from parts of Bellary, Chitradurga, and Shimoga.</t>
  </si>
  <si>
    <t>1997-08-24: Gadag and Haveri districts split from Dharwad; Koppal district split from Raichur; Udupi district split from Dakshina Kannada.</t>
  </si>
  <si>
    <t>2007-09-10: Chikkaballapur district split from Kolar; Ramanagara district split from Bangalore Rural.</t>
  </si>
  <si>
    <t>2010-04-10: Yadgir district split from Gulbarga.</t>
  </si>
  <si>
    <t>1972: Idukki formed from parts of Kottayam and Ernakulam.</t>
  </si>
  <si>
    <t>1976: Malappuram formed from parts of Calicut and Palghat.</t>
  </si>
  <si>
    <t>1980-11-01: Wayanad district formed from parts of Cannanore and Calicut.</t>
  </si>
  <si>
    <t>1982-11-01: Pathanamthitta district split from Quilon.</t>
  </si>
  <si>
    <t>1984-05-24: Kasargod district split from Cannanore.</t>
  </si>
  <si>
    <t>~1976: Rajnandgaon district split from Durg; Bhopal district split from Sehore.</t>
  </si>
  <si>
    <t>~1996: Part of Gwalior district transferred to Datia.</t>
  </si>
  <si>
    <t>Of the sixteen districts, nine later became part of Chhattisgarh. These nine were formed as follows: Dantewada and Kanker districts split from Bastar; Dhamtari and Mahasamund districts split from Raipur; Janjgir-Champa and Korba districts split from Bilaspur; Jashpur district split from Raigarh; Kawardha district formed from parts of Bilaspur and Rajnandgaon; Koriya district split from Surguja. The other seven districts, which are still in Madhya Pradesh, were formed as follows: Barwani district split from West Nimar; Dindori district split from Mandla; Harda district split from Hoshangabad; Katni district split from Jabalpur; Neemuch district split from Mandsaur; Sheopur district split from Morena; and Umaria district split from Shahdol.</t>
  </si>
  <si>
    <t>2003-08-15: Anuppur district split from Shahdol; Ashoknagar district split from Guna; Burhanpur district split from Khandwa (East Nimar).</t>
  </si>
  <si>
    <t>2008-05-17: Alirajpur district split from Jhabua.</t>
  </si>
  <si>
    <t>2008-05-24: Singrauli district split from Sidhi.</t>
  </si>
  <si>
    <t>~1989: Gadchiroli district split from Chandrapur; Jalna district formed from parts of Aurangabad and Parbhani; Latur district formed from part of Osmanabad and a small part of Bid; Sindhudurg district formed from part of Ratnagiri and a small part of Kolhapur.</t>
  </si>
  <si>
    <t>~1997: Greater Mumbai district split into Mumbai City and Mumbai Suburban. Washim district split from Akola.</t>
  </si>
  <si>
    <t>1999-05-01: Gondiya district split from Bhandara; Hingoli district split from Parbhani.</t>
  </si>
  <si>
    <t>1974-05-13: Tengnoupal district split from Manipur Central.</t>
  </si>
  <si>
    <t>1983-05-25: Manipur Central district split into Bishnupur, Imphal, and Thoubal.</t>
  </si>
  <si>
    <t>1983-07-15: Names of districts changed as follows: Manipur East to Ukhrul, Manipur North to Senapati, Manipur South to Churachandpur, Manipur West to Tamenglong, and Tengnoupal to Chandel.</t>
  </si>
  <si>
    <t>~1974: United Khasi and Jaintia Hills district split into Jaintia Hills and Khasi Hills.</t>
  </si>
  <si>
    <t>1976-10-28: Garo Hills district split into East and West Garo Hills; Khasi Hills district split into East and West Khasi Hills.</t>
  </si>
  <si>
    <t>1992-06-04: Ri-Bhoi district split from East Khasi Hills; South Garo Hills district split from West Garo Hills.</t>
  </si>
  <si>
    <t>~1976: Mizo district split into Aizawl, Chhimtuipui, and Lunglei.</t>
  </si>
  <si>
    <t>~1999: Champhai, Kolasib, Mamit, and Serchhip districts split from Aizawl; Chhimtuipui district split into Lawngtlai and Saiha.</t>
  </si>
  <si>
    <t>1973: Phek district split from Kohima.</t>
  </si>
  <si>
    <t>~1976: Wokha and Zunheboto districts split from Mokokchung; Mon district split from Tuensang.</t>
  </si>
  <si>
    <t>~1986: Part of Kohima district transferred to Zunheboto; part of Tuensang district transferred to Mon.</t>
  </si>
  <si>
    <t>~2007: Kiphire and Longleng districts split from Tuensang; Peren district split from Kohima.</t>
  </si>
  <si>
    <t>1993-04-01: Jagatsinghpur, Jajpur, and Kendrapara districts split from Cuttack; Nuapada district split from Kalahandi; Angul district split from Dhenkanal; Bhadrak district split from Baleshwar; Baragarh, Deogarh, and Jharsuguda districts split from Sambalpur; Sonepur district split from Bolangir; Malkangiri, Nabarangpur, and Rayagada districts split from Koraput; Gajapati district split from Ganjam; Phulbani district split into Boudh and Kandhamal; Khurda and Nayagarh districts split from Puri.</t>
  </si>
  <si>
    <t>1948-07-15: Patiala and East Punjab States Union (PEPSU) formed as a union of native states. It consisted of eight districts: Barnala, Bathinda, Fatehgarh Sahib, Kapurthala, Kohistan (Kandaghat), Mahendragarh, Patiala, and Sangrur.</t>
  </si>
  <si>
    <t>1953: Barnala district merged with Sangrur; Kandaghat and Fatehgarh Sahib districts merged with with Patiala.</t>
  </si>
  <si>
    <t>1966-11-01: Ropar district formed from parts of Hoshiarpur and Ambala.</t>
  </si>
  <si>
    <t>1972: Faridkot district formed from parts of Firozpur and Bathinda.</t>
  </si>
  <si>
    <t>~1976: Name of Ropar district changed to Rupnagar.</t>
  </si>
  <si>
    <t>1992-04-13: Fatehgarh Sahib district formed from parts of Ludhiana, Patiala, and Rupnagar.</t>
  </si>
  <si>
    <t>~1995: Mansa district split from Bathinda; Muktsar district split from Faridkot.</t>
  </si>
  <si>
    <t>1995-11-07; Nawan Shehar district formed from parts of Hoshiarpur and Jalandhar.</t>
  </si>
  <si>
    <t>1995-11-24: Moga district formed from parts of Faridkot and Firozpur.</t>
  </si>
  <si>
    <t>2006: Mohali district formed from parts of Patiala and Rupnagar; Tarn Taran district split from Amritsar.</t>
  </si>
  <si>
    <t>2006-11-19: Barnala district split from Sangrur; Name of Nawan Shehar district changed to Shahid Bhagat Singh Nagar.</t>
  </si>
  <si>
    <t>2011-07-27: Fazilka district split from Firozpur; Pathankot district split from Gurdaspur.</t>
  </si>
  <si>
    <t>~1986: Small part of Kota district transferred to Bundi.</t>
  </si>
  <si>
    <t>~1996: Dausa district formed from parts of Jaipur and Sawai Madhopur; Rajsamand district split from Udaipur.</t>
  </si>
  <si>
    <t>2008-01-26: Pratapgarh formed from parts of Banswara, Chittorgarh, and Udaipur.</t>
  </si>
  <si>
    <t>~1966: Dharmapuri district split from Salem.</t>
  </si>
  <si>
    <t>1968-08: Name of Madras state changed to Tamil Nadu (another source gives the date 1969-01-14).</t>
  </si>
  <si>
    <t>1974-01-14: Pudukkottai formed from parts of Tiruchirappalli and Thanjavur.</t>
  </si>
  <si>
    <t>1979-08-31: Periyar district split from Coimbatore.</t>
  </si>
  <si>
    <t>1985-03-08: Kamarajar and Pasumpon Muthuramalinga Thevar districts split from Ramanathapuram.</t>
  </si>
  <si>
    <t>1985-09-15: Dindigul district split from Madurai.</t>
  </si>
  <si>
    <t>1986: Tirunelveli district split into Chidambaranar and Nellai-Kattabomman, later Tirunelveli-Kattabomman.</t>
  </si>
  <si>
    <t>1997-01-01: Namakkal district split from Salem; Theni district split from Madurai; Nagapattinam and Thiruvarur districts split from Thanjavur.</t>
  </si>
  <si>
    <t>2004: Krishnagiri district split from Dharmapuri.</t>
  </si>
  <si>
    <t>2007-11-23: Ariyalur district split from Perambalur. It was also temporarily split from 2001 to 2002.</t>
  </si>
  <si>
    <t>2008-10: Tiruppur district formed from parts of Coimbatore and Erode.</t>
  </si>
  <si>
    <t>1946: Deoria district split from Gorakhpur.</t>
  </si>
  <si>
    <t>~1976: Lalitpur district split from Jhansi; part of Almora district transferred to Pithoragarh.</t>
  </si>
  <si>
    <t>1976-11-14: Ghaziabad district formed from parts of Bulandshahr and Meerut.</t>
  </si>
  <si>
    <t>1981: Kanpur district split into Kanpur Dehat and Kanpur Nagar (also in 1977-1979).</t>
  </si>
  <si>
    <t>1988-11-19: Maunathbhanjan district formed from Azamgarh and a small part of Ballia.</t>
  </si>
  <si>
    <t>1988-12-28: Haridwar district split from Saharanpur.</t>
  </si>
  <si>
    <t>1988-12-29: Siddharth Nagar district split from Basti.</t>
  </si>
  <si>
    <t>~1996: Ambedkar Nagar district split from Faizabad; Sant Ravi Das Nagar district split from Varanasi; Shravasti district split from Bahraich; part of Barabanki district transferred to Faizabad; part of Kanpur Dehat district transferred to Kanpur Nagar.</t>
  </si>
  <si>
    <t>1997-04-24: Kaushambi district split from Allahabad; Jyotiba Phule Nagar district split from Moradabad.</t>
  </si>
  <si>
    <t>1997-05-25: Chandauli district split from Varanasi; Balrampur district split from Gonda.</t>
  </si>
  <si>
    <t>1997-09-05: Sant Kabir Nagar district formed from Basti and a small part of Siddharth Nagar.</t>
  </si>
  <si>
    <t>1997-09-06: Gautam Buddha Nagar district formed from parts of Bulandshahr and Ghaziabad.</t>
  </si>
  <si>
    <t>1997-09-15: Champawat district formed from parts of Pithoragarh and Nainital.</t>
  </si>
  <si>
    <t>1998: Baghpat district split from Meerut.</t>
  </si>
  <si>
    <t>1998-09-04: Name of Chhatrapati Shahuji Mahraj-Nager district changed to Chitrakoot.</t>
  </si>
  <si>
    <t>2008-04-15: Kanshi Ram Nagar split from Etah.</t>
  </si>
  <si>
    <t>1987: Twenty-Four Parganas district split into 24 Parganas North and 24 Parganas South, plus a small part that was annexed to Calcutta.</t>
  </si>
  <si>
    <t>2002-01-01: Midnapore district split into East Midnapore and West Midnapore.</t>
  </si>
  <si>
    <t>Final1987consistent</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</si>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</sst>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urier New"/>
      <family val="3"/>
    </font>
    <font>
      <sz val="10"/>
      <color theme="1"/>
      <name val="Times New Roman"/>
      <family val="1"/>
    </font>
    <font>
      <sz val="11"/>
      <color theme="1"/>
      <name val="Times New Roman"/>
      <family val="1"/>
    </font>
    <font>
      <sz val="9"/>
      <color theme="1"/>
      <name val="Times New Roman"/>
      <family val="1"/>
    </font>
    <font>
      <b/>
      <u/>
      <sz val="11"/>
      <color theme="1"/>
      <name val="Calibri"/>
      <family val="2"/>
      <scheme val="minor"/>
    </font>
    <font>
      <b/>
      <sz val="12"/>
      <color theme="1"/>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9">
    <xf numFmtId="0" fontId="0" fillId="0" borderId="0" xfId="0"/>
    <xf numFmtId="0" fontId="20" fillId="0" borderId="0" xfId="0" applyFont="1" applyBorder="1" applyAlignment="1">
      <alignment horizontal="justify" vertical="center" wrapText="1"/>
    </xf>
    <xf numFmtId="0" fontId="20" fillId="0" borderId="0" xfId="0" applyFont="1" applyBorder="1" applyAlignment="1">
      <alignment vertical="center" wrapText="1"/>
    </xf>
    <xf numFmtId="0" fontId="0" fillId="0" borderId="0" xfId="0" applyAlignment="1">
      <alignment horizontal="left"/>
    </xf>
    <xf numFmtId="0" fontId="20" fillId="0" borderId="0" xfId="0" applyFont="1" applyBorder="1" applyAlignment="1">
      <alignment horizontal="left" vertical="center" wrapText="1"/>
    </xf>
    <xf numFmtId="0" fontId="0" fillId="0" borderId="0" xfId="0" applyBorder="1" applyAlignment="1">
      <alignment horizontal="left"/>
    </xf>
    <xf numFmtId="0" fontId="18" fillId="0" borderId="0" xfId="0" applyFont="1" applyBorder="1" applyAlignment="1">
      <alignment horizontal="left"/>
    </xf>
    <xf numFmtId="0" fontId="19" fillId="0" borderId="0" xfId="0" applyFont="1" applyBorder="1" applyAlignment="1">
      <alignment horizontal="left" vertical="center" wrapText="1"/>
    </xf>
    <xf numFmtId="0" fontId="0" fillId="0" borderId="0" xfId="0" applyBorder="1"/>
    <xf numFmtId="0" fontId="20" fillId="0" borderId="0" xfId="0" applyFont="1"/>
    <xf numFmtId="0" fontId="21" fillId="0" borderId="0" xfId="0" applyFont="1" applyBorder="1" applyAlignment="1">
      <alignment horizontal="left" vertical="center" wrapText="1"/>
    </xf>
    <xf numFmtId="0" fontId="18" fillId="33" borderId="0" xfId="0" applyFont="1" applyFill="1" applyBorder="1" applyAlignment="1">
      <alignment horizontal="left"/>
    </xf>
    <xf numFmtId="0" fontId="20" fillId="33" borderId="0" xfId="0" applyFont="1" applyFill="1"/>
    <xf numFmtId="0" fontId="0" fillId="0" borderId="0" xfId="0" applyFill="1" applyAlignment="1">
      <alignment horizontal="left"/>
    </xf>
    <xf numFmtId="0" fontId="18" fillId="34" borderId="0" xfId="0" applyFont="1" applyFill="1" applyBorder="1" applyAlignment="1">
      <alignment horizontal="left"/>
    </xf>
    <xf numFmtId="0" fontId="0" fillId="34" borderId="0" xfId="0" applyFill="1" applyAlignment="1">
      <alignment horizontal="left"/>
    </xf>
    <xf numFmtId="0" fontId="20" fillId="34" borderId="0" xfId="0" applyFont="1" applyFill="1"/>
    <xf numFmtId="0" fontId="0" fillId="34" borderId="0" xfId="0" applyFill="1" applyBorder="1"/>
    <xf numFmtId="0" fontId="16" fillId="0" borderId="0" xfId="0" applyFont="1" applyAlignment="1">
      <alignment wrapText="1"/>
    </xf>
    <xf numFmtId="0" fontId="0" fillId="0" borderId="0" xfId="0" applyAlignment="1">
      <alignment wrapText="1"/>
    </xf>
    <xf numFmtId="0" fontId="22" fillId="0" borderId="0" xfId="0" applyFont="1"/>
    <xf numFmtId="0" fontId="22" fillId="0" borderId="0" xfId="0" applyFont="1" applyAlignment="1">
      <alignment horizontal="centerContinuous"/>
    </xf>
    <xf numFmtId="0" fontId="0" fillId="35" borderId="0" xfId="0" applyFill="1"/>
    <xf numFmtId="0" fontId="20" fillId="36" borderId="0" xfId="0" applyFont="1" applyFill="1" applyBorder="1" applyAlignment="1">
      <alignment vertical="center" wrapText="1"/>
    </xf>
    <xf numFmtId="0" fontId="0" fillId="0" borderId="0" xfId="0" applyAlignment="1"/>
    <xf numFmtId="0" fontId="19" fillId="35" borderId="0" xfId="0" applyFont="1" applyFill="1" applyBorder="1" applyAlignment="1">
      <alignment horizontal="left" vertical="center" wrapText="1"/>
    </xf>
    <xf numFmtId="0" fontId="0" fillId="35" borderId="0" xfId="0" applyFill="1" applyAlignment="1">
      <alignment horizontal="left"/>
    </xf>
    <xf numFmtId="0" fontId="20" fillId="35" borderId="0" xfId="0" applyFont="1" applyFill="1" applyBorder="1" applyAlignment="1">
      <alignment horizontal="left" vertical="center" wrapText="1"/>
    </xf>
    <xf numFmtId="0" fontId="0" fillId="35" borderId="0" xfId="0" applyFill="1" applyBorder="1"/>
    <xf numFmtId="0" fontId="18" fillId="35" borderId="0" xfId="0" applyFont="1" applyFill="1" applyBorder="1" applyAlignment="1">
      <alignment horizontal="left"/>
    </xf>
    <xf numFmtId="0" fontId="21" fillId="35" borderId="0" xfId="0" applyFont="1" applyFill="1" applyBorder="1" applyAlignment="1">
      <alignment horizontal="left" vertical="center" wrapText="1"/>
    </xf>
    <xf numFmtId="0" fontId="0" fillId="35" borderId="0" xfId="0" applyFill="1" applyBorder="1" applyAlignment="1">
      <alignment horizontal="left"/>
    </xf>
    <xf numFmtId="0" fontId="0" fillId="0" borderId="0" xfId="0" applyFill="1" applyBorder="1"/>
    <xf numFmtId="0" fontId="20" fillId="0" borderId="10" xfId="0" applyFont="1" applyBorder="1"/>
    <xf numFmtId="0" fontId="18" fillId="0" borderId="10" xfId="0" applyFont="1" applyBorder="1" applyAlignment="1">
      <alignment horizontal="left"/>
    </xf>
    <xf numFmtId="0" fontId="20" fillId="37" borderId="10" xfId="0" applyFont="1" applyFill="1" applyBorder="1"/>
    <xf numFmtId="0" fontId="23" fillId="0" borderId="0" xfId="0" applyFont="1" applyAlignment="1">
      <alignment vertical="center"/>
    </xf>
    <xf numFmtId="0" fontId="0" fillId="0" borderId="0" xfId="0" applyAlignment="1">
      <alignment horizontal="left" vertical="center" indent="1"/>
    </xf>
    <xf numFmtId="0" fontId="16" fillId="0" borderId="0" xfId="0" applyFont="1"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0"/>
  <sheetViews>
    <sheetView topLeftCell="A152" workbookViewId="0">
      <selection activeCell="A162" sqref="A162"/>
    </sheetView>
  </sheetViews>
  <sheetFormatPr defaultRowHeight="15" x14ac:dyDescent="0.25"/>
  <sheetData>
    <row r="1" spans="1:1" ht="15.75" x14ac:dyDescent="0.25">
      <c r="A1" s="36" t="s">
        <v>1108</v>
      </c>
    </row>
    <row r="3" spans="1:1" x14ac:dyDescent="0.25">
      <c r="A3" t="s">
        <v>1109</v>
      </c>
    </row>
    <row r="4" spans="1:1" x14ac:dyDescent="0.25">
      <c r="A4" s="37"/>
    </row>
    <row r="5" spans="1:1" x14ac:dyDescent="0.25">
      <c r="A5" s="38" t="s">
        <v>1110</v>
      </c>
    </row>
    <row r="6" spans="1:1" x14ac:dyDescent="0.25">
      <c r="A6" s="37" t="s">
        <v>1111</v>
      </c>
    </row>
    <row r="7" spans="1:1" x14ac:dyDescent="0.25">
      <c r="A7" s="37" t="s">
        <v>1112</v>
      </c>
    </row>
    <row r="8" spans="1:1" x14ac:dyDescent="0.25">
      <c r="A8" s="37"/>
    </row>
    <row r="9" spans="1:1" x14ac:dyDescent="0.25">
      <c r="A9" s="38" t="s">
        <v>452</v>
      </c>
    </row>
    <row r="10" spans="1:1" x14ac:dyDescent="0.25">
      <c r="A10" s="37" t="s">
        <v>1113</v>
      </c>
    </row>
    <row r="11" spans="1:1" x14ac:dyDescent="0.25">
      <c r="A11" s="37" t="s">
        <v>1114</v>
      </c>
    </row>
    <row r="12" spans="1:1" x14ac:dyDescent="0.25">
      <c r="A12" s="37" t="s">
        <v>1115</v>
      </c>
    </row>
    <row r="13" spans="1:1" x14ac:dyDescent="0.25">
      <c r="A13" s="37" t="s">
        <v>1116</v>
      </c>
    </row>
    <row r="14" spans="1:1" x14ac:dyDescent="0.25">
      <c r="A14" s="37"/>
    </row>
    <row r="15" spans="1:1" x14ac:dyDescent="0.25">
      <c r="A15" s="38" t="s">
        <v>456</v>
      </c>
    </row>
    <row r="16" spans="1:1" x14ac:dyDescent="0.25">
      <c r="A16" s="37" t="s">
        <v>1117</v>
      </c>
    </row>
    <row r="17" spans="1:1" x14ac:dyDescent="0.25">
      <c r="A17" s="37" t="s">
        <v>1118</v>
      </c>
    </row>
    <row r="18" spans="1:1" x14ac:dyDescent="0.25">
      <c r="A18" s="37" t="s">
        <v>1119</v>
      </c>
    </row>
    <row r="19" spans="1:1" x14ac:dyDescent="0.25">
      <c r="A19" s="37" t="s">
        <v>1120</v>
      </c>
    </row>
    <row r="20" spans="1:1" x14ac:dyDescent="0.25">
      <c r="A20" s="37" t="s">
        <v>835</v>
      </c>
    </row>
    <row r="21" spans="1:1" x14ac:dyDescent="0.25">
      <c r="A21" s="37" t="s">
        <v>836</v>
      </c>
    </row>
    <row r="22" spans="1:1" x14ac:dyDescent="0.25">
      <c r="A22" s="37" t="s">
        <v>1121</v>
      </c>
    </row>
    <row r="23" spans="1:1" x14ac:dyDescent="0.25">
      <c r="A23" s="37" t="s">
        <v>837</v>
      </c>
    </row>
    <row r="24" spans="1:1" x14ac:dyDescent="0.25">
      <c r="A24" s="37" t="s">
        <v>1122</v>
      </c>
    </row>
    <row r="25" spans="1:1" x14ac:dyDescent="0.25">
      <c r="A25" s="37"/>
    </row>
    <row r="26" spans="1:1" x14ac:dyDescent="0.25">
      <c r="A26" s="38" t="s">
        <v>39</v>
      </c>
    </row>
    <row r="27" spans="1:1" x14ac:dyDescent="0.25">
      <c r="A27" s="37" t="s">
        <v>1123</v>
      </c>
    </row>
    <row r="28" spans="1:1" x14ac:dyDescent="0.25">
      <c r="A28" s="37" t="s">
        <v>1124</v>
      </c>
    </row>
    <row r="29" spans="1:1" x14ac:dyDescent="0.25">
      <c r="A29" s="37" t="s">
        <v>1125</v>
      </c>
    </row>
    <row r="30" spans="1:1" x14ac:dyDescent="0.25">
      <c r="A30" s="37" t="s">
        <v>1126</v>
      </c>
    </row>
    <row r="31" spans="1:1" x14ac:dyDescent="0.25">
      <c r="A31" s="37" t="s">
        <v>1127</v>
      </c>
    </row>
    <row r="32" spans="1:1" x14ac:dyDescent="0.25">
      <c r="A32" s="37" t="s">
        <v>1128</v>
      </c>
    </row>
    <row r="33" spans="1:1" x14ac:dyDescent="0.25">
      <c r="A33" s="37" t="s">
        <v>1129</v>
      </c>
    </row>
    <row r="34" spans="1:1" x14ac:dyDescent="0.25">
      <c r="A34" s="37" t="s">
        <v>839</v>
      </c>
    </row>
    <row r="35" spans="1:1" x14ac:dyDescent="0.25">
      <c r="A35" s="37" t="s">
        <v>1130</v>
      </c>
    </row>
    <row r="36" spans="1:1" x14ac:dyDescent="0.25">
      <c r="A36" s="37" t="s">
        <v>840</v>
      </c>
    </row>
    <row r="37" spans="1:1" x14ac:dyDescent="0.25">
      <c r="A37" s="37" t="s">
        <v>841</v>
      </c>
    </row>
    <row r="38" spans="1:1" x14ac:dyDescent="0.25">
      <c r="A38" s="37" t="s">
        <v>1131</v>
      </c>
    </row>
    <row r="39" spans="1:1" x14ac:dyDescent="0.25">
      <c r="A39" s="37" t="s">
        <v>1132</v>
      </c>
    </row>
    <row r="40" spans="1:1" x14ac:dyDescent="0.25">
      <c r="A40" s="37" t="s">
        <v>1133</v>
      </c>
    </row>
    <row r="41" spans="1:1" x14ac:dyDescent="0.25">
      <c r="A41" s="37" t="s">
        <v>1134</v>
      </c>
    </row>
    <row r="42" spans="1:1" x14ac:dyDescent="0.25">
      <c r="A42" s="37" t="s">
        <v>1135</v>
      </c>
    </row>
    <row r="43" spans="1:1" x14ac:dyDescent="0.25">
      <c r="A43" s="37"/>
    </row>
    <row r="44" spans="1:1" x14ac:dyDescent="0.25">
      <c r="A44" s="38" t="s">
        <v>65</v>
      </c>
    </row>
    <row r="45" spans="1:1" x14ac:dyDescent="0.25">
      <c r="A45" s="37" t="s">
        <v>1136</v>
      </c>
    </row>
    <row r="46" spans="1:1" x14ac:dyDescent="0.25">
      <c r="A46" s="37" t="s">
        <v>1137</v>
      </c>
    </row>
    <row r="47" spans="1:1" x14ac:dyDescent="0.25">
      <c r="A47" s="37" t="s">
        <v>1138</v>
      </c>
    </row>
    <row r="48" spans="1:1" x14ac:dyDescent="0.25">
      <c r="A48" s="37" t="s">
        <v>842</v>
      </c>
    </row>
    <row r="49" spans="1:1" x14ac:dyDescent="0.25">
      <c r="A49" s="37" t="s">
        <v>843</v>
      </c>
    </row>
    <row r="50" spans="1:1" x14ac:dyDescent="0.25">
      <c r="A50" s="37" t="s">
        <v>1139</v>
      </c>
    </row>
    <row r="51" spans="1:1" x14ac:dyDescent="0.25">
      <c r="A51" s="37" t="s">
        <v>1140</v>
      </c>
    </row>
    <row r="52" spans="1:1" x14ac:dyDescent="0.25">
      <c r="A52" s="37" t="s">
        <v>844</v>
      </c>
    </row>
    <row r="53" spans="1:1" x14ac:dyDescent="0.25">
      <c r="A53" s="37" t="s">
        <v>1141</v>
      </c>
    </row>
    <row r="54" spans="1:1" x14ac:dyDescent="0.25">
      <c r="A54" s="37"/>
    </row>
    <row r="55" spans="1:1" x14ac:dyDescent="0.25">
      <c r="A55" s="38" t="s">
        <v>477</v>
      </c>
    </row>
    <row r="56" spans="1:1" x14ac:dyDescent="0.25">
      <c r="A56" s="37" t="s">
        <v>845</v>
      </c>
    </row>
    <row r="57" spans="1:1" x14ac:dyDescent="0.25">
      <c r="A57" s="37" t="s">
        <v>1142</v>
      </c>
    </row>
    <row r="58" spans="1:1" x14ac:dyDescent="0.25">
      <c r="A58" s="37" t="s">
        <v>1143</v>
      </c>
    </row>
    <row r="59" spans="1:1" x14ac:dyDescent="0.25">
      <c r="A59" s="37"/>
    </row>
    <row r="60" spans="1:1" x14ac:dyDescent="0.25">
      <c r="A60" s="38" t="s">
        <v>108</v>
      </c>
    </row>
    <row r="61" spans="1:1" x14ac:dyDescent="0.25">
      <c r="A61" s="37" t="s">
        <v>1144</v>
      </c>
    </row>
    <row r="62" spans="1:1" x14ac:dyDescent="0.25">
      <c r="A62" s="37"/>
    </row>
    <row r="63" spans="1:1" x14ac:dyDescent="0.25">
      <c r="A63" s="38" t="s">
        <v>109</v>
      </c>
    </row>
    <row r="64" spans="1:1" x14ac:dyDescent="0.25">
      <c r="A64" s="37" t="s">
        <v>1145</v>
      </c>
    </row>
    <row r="65" spans="1:1" x14ac:dyDescent="0.25">
      <c r="A65" s="37" t="s">
        <v>846</v>
      </c>
    </row>
    <row r="66" spans="1:1" x14ac:dyDescent="0.25">
      <c r="A66" s="37"/>
    </row>
    <row r="67" spans="1:1" x14ac:dyDescent="0.25">
      <c r="A67" s="38" t="s">
        <v>112</v>
      </c>
    </row>
    <row r="68" spans="1:1" x14ac:dyDescent="0.25">
      <c r="A68" s="37" t="s">
        <v>1146</v>
      </c>
    </row>
    <row r="69" spans="1:1" x14ac:dyDescent="0.25">
      <c r="A69" s="37" t="s">
        <v>1147</v>
      </c>
    </row>
    <row r="70" spans="1:1" x14ac:dyDescent="0.25">
      <c r="A70" s="37" t="s">
        <v>1148</v>
      </c>
    </row>
    <row r="71" spans="1:1" x14ac:dyDescent="0.25">
      <c r="A71" s="37" t="s">
        <v>1149</v>
      </c>
    </row>
    <row r="72" spans="1:1" x14ac:dyDescent="0.25">
      <c r="A72" s="37" t="s">
        <v>1150</v>
      </c>
    </row>
    <row r="73" spans="1:1" x14ac:dyDescent="0.25">
      <c r="A73" s="37" t="s">
        <v>1151</v>
      </c>
    </row>
    <row r="74" spans="1:1" x14ac:dyDescent="0.25">
      <c r="A74" s="37"/>
    </row>
    <row r="75" spans="1:1" x14ac:dyDescent="0.25">
      <c r="A75" s="38" t="s">
        <v>134</v>
      </c>
    </row>
    <row r="76" spans="1:1" x14ac:dyDescent="0.25">
      <c r="A76" s="37" t="s">
        <v>1152</v>
      </c>
    </row>
    <row r="77" spans="1:1" x14ac:dyDescent="0.25">
      <c r="A77" s="37" t="s">
        <v>1153</v>
      </c>
    </row>
    <row r="78" spans="1:1" x14ac:dyDescent="0.25">
      <c r="A78" s="37" t="s">
        <v>1154</v>
      </c>
    </row>
    <row r="79" spans="1:1" x14ac:dyDescent="0.25">
      <c r="A79" s="37" t="s">
        <v>1155</v>
      </c>
    </row>
    <row r="80" spans="1:1" x14ac:dyDescent="0.25">
      <c r="A80" s="37" t="s">
        <v>1156</v>
      </c>
    </row>
    <row r="81" spans="1:1" x14ac:dyDescent="0.25">
      <c r="A81" s="37" t="s">
        <v>1157</v>
      </c>
    </row>
    <row r="82" spans="1:1" x14ac:dyDescent="0.25">
      <c r="A82" s="37" t="s">
        <v>1158</v>
      </c>
    </row>
    <row r="83" spans="1:1" x14ac:dyDescent="0.25">
      <c r="A83" s="37" t="s">
        <v>1159</v>
      </c>
    </row>
    <row r="84" spans="1:1" x14ac:dyDescent="0.25">
      <c r="A84" s="37" t="s">
        <v>848</v>
      </c>
    </row>
    <row r="85" spans="1:1" x14ac:dyDescent="0.25">
      <c r="A85" s="37" t="s">
        <v>1160</v>
      </c>
    </row>
    <row r="86" spans="1:1" x14ac:dyDescent="0.25">
      <c r="A86" s="37" t="s">
        <v>1161</v>
      </c>
    </row>
    <row r="87" spans="1:1" x14ac:dyDescent="0.25">
      <c r="A87" s="37" t="s">
        <v>1162</v>
      </c>
    </row>
    <row r="88" spans="1:1" x14ac:dyDescent="0.25">
      <c r="A88" s="37" t="s">
        <v>1163</v>
      </c>
    </row>
    <row r="89" spans="1:1" x14ac:dyDescent="0.25">
      <c r="A89" s="37"/>
    </row>
    <row r="90" spans="1:1" x14ac:dyDescent="0.25">
      <c r="A90" s="38" t="s">
        <v>463</v>
      </c>
    </row>
    <row r="91" spans="1:1" x14ac:dyDescent="0.25">
      <c r="A91" s="37" t="s">
        <v>1164</v>
      </c>
    </row>
    <row r="92" spans="1:1" x14ac:dyDescent="0.25">
      <c r="A92" s="37" t="s">
        <v>1165</v>
      </c>
    </row>
    <row r="93" spans="1:1" x14ac:dyDescent="0.25">
      <c r="A93" s="37" t="s">
        <v>1166</v>
      </c>
    </row>
    <row r="94" spans="1:1" x14ac:dyDescent="0.25">
      <c r="A94" s="37" t="s">
        <v>849</v>
      </c>
    </row>
    <row r="95" spans="1:1" x14ac:dyDescent="0.25">
      <c r="A95" s="37"/>
    </row>
    <row r="96" spans="1:1" x14ac:dyDescent="0.25">
      <c r="A96" s="38" t="s">
        <v>1167</v>
      </c>
    </row>
    <row r="97" spans="1:1" x14ac:dyDescent="0.25">
      <c r="A97" s="37" t="s">
        <v>1168</v>
      </c>
    </row>
    <row r="98" spans="1:1" x14ac:dyDescent="0.25">
      <c r="A98" s="37" t="s">
        <v>1169</v>
      </c>
    </row>
    <row r="99" spans="1:1" x14ac:dyDescent="0.25">
      <c r="A99" s="37" t="s">
        <v>1170</v>
      </c>
    </row>
    <row r="100" spans="1:1" x14ac:dyDescent="0.25">
      <c r="A100" s="37" t="s">
        <v>1171</v>
      </c>
    </row>
    <row r="101" spans="1:1" x14ac:dyDescent="0.25">
      <c r="A101" s="37"/>
    </row>
    <row r="102" spans="1:1" x14ac:dyDescent="0.25">
      <c r="A102" s="38" t="s">
        <v>718</v>
      </c>
    </row>
    <row r="103" spans="1:1" x14ac:dyDescent="0.25">
      <c r="A103" s="37" t="s">
        <v>850</v>
      </c>
    </row>
    <row r="104" spans="1:1" x14ac:dyDescent="0.25">
      <c r="A104" s="37" t="s">
        <v>1172</v>
      </c>
    </row>
    <row r="105" spans="1:1" x14ac:dyDescent="0.25">
      <c r="A105" s="37" t="s">
        <v>1173</v>
      </c>
    </row>
    <row r="106" spans="1:1" x14ac:dyDescent="0.25">
      <c r="A106" s="37"/>
    </row>
    <row r="107" spans="1:1" x14ac:dyDescent="0.25">
      <c r="A107" s="38" t="s">
        <v>175</v>
      </c>
    </row>
    <row r="108" spans="1:1" x14ac:dyDescent="0.25">
      <c r="A108" s="37" t="s">
        <v>1174</v>
      </c>
    </row>
    <row r="109" spans="1:1" x14ac:dyDescent="0.25">
      <c r="A109" s="37" t="s">
        <v>1175</v>
      </c>
    </row>
    <row r="110" spans="1:1" x14ac:dyDescent="0.25">
      <c r="A110" s="37" t="s">
        <v>1176</v>
      </c>
    </row>
    <row r="111" spans="1:1" x14ac:dyDescent="0.25">
      <c r="A111" s="37" t="s">
        <v>1177</v>
      </c>
    </row>
    <row r="112" spans="1:1" x14ac:dyDescent="0.25">
      <c r="A112" s="37" t="s">
        <v>1178</v>
      </c>
    </row>
    <row r="113" spans="1:1" x14ac:dyDescent="0.25">
      <c r="A113" s="37"/>
    </row>
    <row r="114" spans="1:1" x14ac:dyDescent="0.25">
      <c r="A114" s="38" t="s">
        <v>194</v>
      </c>
    </row>
    <row r="115" spans="1:1" x14ac:dyDescent="0.25">
      <c r="A115" s="37" t="s">
        <v>1179</v>
      </c>
    </row>
    <row r="116" spans="1:1" x14ac:dyDescent="0.25">
      <c r="A116" s="37" t="s">
        <v>1180</v>
      </c>
    </row>
    <row r="117" spans="1:1" x14ac:dyDescent="0.25">
      <c r="A117" s="37" t="s">
        <v>1181</v>
      </c>
    </row>
    <row r="118" spans="1:1" x14ac:dyDescent="0.25">
      <c r="A118" s="37" t="s">
        <v>1182</v>
      </c>
    </row>
    <row r="119" spans="1:1" x14ac:dyDescent="0.25">
      <c r="A119" s="37" t="s">
        <v>1183</v>
      </c>
    </row>
    <row r="120" spans="1:1" x14ac:dyDescent="0.25">
      <c r="A120" s="37" t="s">
        <v>852</v>
      </c>
    </row>
    <row r="121" spans="1:1" x14ac:dyDescent="0.25">
      <c r="A121" s="37"/>
    </row>
    <row r="122" spans="1:1" x14ac:dyDescent="0.25">
      <c r="A122" s="38" t="s">
        <v>471</v>
      </c>
    </row>
    <row r="123" spans="1:1" x14ac:dyDescent="0.25">
      <c r="A123" s="37" t="s">
        <v>1184</v>
      </c>
    </row>
    <row r="124" spans="1:1" x14ac:dyDescent="0.25">
      <c r="A124" s="37" t="s">
        <v>1185</v>
      </c>
    </row>
    <row r="125" spans="1:1" x14ac:dyDescent="0.25">
      <c r="A125" s="37" t="s">
        <v>853</v>
      </c>
    </row>
    <row r="126" spans="1:1" x14ac:dyDescent="0.25">
      <c r="A126" s="37" t="s">
        <v>1186</v>
      </c>
    </row>
    <row r="127" spans="1:1" x14ac:dyDescent="0.25">
      <c r="A127" s="37" t="s">
        <v>854</v>
      </c>
    </row>
    <row r="128" spans="1:1" x14ac:dyDescent="0.25">
      <c r="A128" s="37" t="s">
        <v>1187</v>
      </c>
    </row>
    <row r="129" spans="1:1" x14ac:dyDescent="0.25">
      <c r="A129" s="37" t="s">
        <v>1188</v>
      </c>
    </row>
    <row r="130" spans="1:1" x14ac:dyDescent="0.25">
      <c r="A130" s="37" t="s">
        <v>1189</v>
      </c>
    </row>
    <row r="131" spans="1:1" x14ac:dyDescent="0.25">
      <c r="A131" s="37"/>
    </row>
    <row r="132" spans="1:1" x14ac:dyDescent="0.25">
      <c r="A132" s="38" t="s">
        <v>472</v>
      </c>
    </row>
    <row r="133" spans="1:1" x14ac:dyDescent="0.25">
      <c r="A133" s="37" t="s">
        <v>1190</v>
      </c>
    </row>
    <row r="134" spans="1:1" x14ac:dyDescent="0.25">
      <c r="A134" s="37" t="s">
        <v>855</v>
      </c>
    </row>
    <row r="135" spans="1:1" x14ac:dyDescent="0.25">
      <c r="A135" s="37" t="s">
        <v>1191</v>
      </c>
    </row>
    <row r="136" spans="1:1" x14ac:dyDescent="0.25">
      <c r="A136" s="37" t="s">
        <v>856</v>
      </c>
    </row>
    <row r="137" spans="1:1" x14ac:dyDescent="0.25">
      <c r="A137" s="37" t="s">
        <v>1192</v>
      </c>
    </row>
    <row r="138" spans="1:1" x14ac:dyDescent="0.25">
      <c r="A138" s="37"/>
    </row>
    <row r="139" spans="1:1" x14ac:dyDescent="0.25">
      <c r="A139" s="38" t="s">
        <v>279</v>
      </c>
    </row>
    <row r="140" spans="1:1" x14ac:dyDescent="0.25">
      <c r="A140" s="37" t="s">
        <v>1193</v>
      </c>
    </row>
    <row r="141" spans="1:1" x14ac:dyDescent="0.25">
      <c r="A141" s="37" t="s">
        <v>1194</v>
      </c>
    </row>
    <row r="142" spans="1:1" x14ac:dyDescent="0.25">
      <c r="A142" s="37" t="s">
        <v>1195</v>
      </c>
    </row>
    <row r="143" spans="1:1" x14ac:dyDescent="0.25">
      <c r="A143" s="37" t="s">
        <v>858</v>
      </c>
    </row>
    <row r="144" spans="1:1" x14ac:dyDescent="0.25">
      <c r="A144" s="37"/>
    </row>
    <row r="145" spans="1:1" x14ac:dyDescent="0.25">
      <c r="A145" s="38" t="s">
        <v>288</v>
      </c>
    </row>
    <row r="146" spans="1:1" x14ac:dyDescent="0.25">
      <c r="A146" s="37" t="s">
        <v>1196</v>
      </c>
    </row>
    <row r="147" spans="1:1" x14ac:dyDescent="0.25">
      <c r="A147" s="37" t="s">
        <v>1197</v>
      </c>
    </row>
    <row r="148" spans="1:1" x14ac:dyDescent="0.25">
      <c r="A148" s="37" t="s">
        <v>1198</v>
      </c>
    </row>
    <row r="149" spans="1:1" x14ac:dyDescent="0.25">
      <c r="A149" s="37"/>
    </row>
    <row r="150" spans="1:1" x14ac:dyDescent="0.25">
      <c r="A150" s="38" t="s">
        <v>290</v>
      </c>
    </row>
    <row r="151" spans="1:1" x14ac:dyDescent="0.25">
      <c r="A151" s="37" t="s">
        <v>1199</v>
      </c>
    </row>
    <row r="152" spans="1:1" x14ac:dyDescent="0.25">
      <c r="A152" s="37" t="s">
        <v>1200</v>
      </c>
    </row>
    <row r="153" spans="1:1" x14ac:dyDescent="0.25">
      <c r="A153" s="37"/>
    </row>
    <row r="154" spans="1:1" x14ac:dyDescent="0.25">
      <c r="A154" s="38" t="s">
        <v>293</v>
      </c>
    </row>
    <row r="155" spans="1:1" x14ac:dyDescent="0.25">
      <c r="A155" s="37" t="s">
        <v>1201</v>
      </c>
    </row>
    <row r="156" spans="1:1" x14ac:dyDescent="0.25">
      <c r="A156" s="37" t="s">
        <v>1202</v>
      </c>
    </row>
    <row r="157" spans="1:1" x14ac:dyDescent="0.25">
      <c r="A157" s="37" t="s">
        <v>1203</v>
      </c>
    </row>
    <row r="158" spans="1:1" x14ac:dyDescent="0.25">
      <c r="A158" s="37" t="s">
        <v>859</v>
      </c>
    </row>
    <row r="159" spans="1:1" x14ac:dyDescent="0.25">
      <c r="A159" s="37" t="s">
        <v>1204</v>
      </c>
    </row>
    <row r="160" spans="1:1" x14ac:dyDescent="0.25">
      <c r="A160" s="37"/>
    </row>
    <row r="161" spans="1:1" x14ac:dyDescent="0.25">
      <c r="A161" s="38" t="s">
        <v>301</v>
      </c>
    </row>
    <row r="162" spans="1:1" x14ac:dyDescent="0.25">
      <c r="A162" s="37" t="s">
        <v>860</v>
      </c>
    </row>
    <row r="163" spans="1:1" x14ac:dyDescent="0.25">
      <c r="A163" s="37" t="s">
        <v>1205</v>
      </c>
    </row>
    <row r="164" spans="1:1" x14ac:dyDescent="0.25">
      <c r="A164" s="37" t="s">
        <v>861</v>
      </c>
    </row>
    <row r="165" spans="1:1" x14ac:dyDescent="0.25">
      <c r="A165" s="37" t="s">
        <v>862</v>
      </c>
    </row>
    <row r="166" spans="1:1" x14ac:dyDescent="0.25">
      <c r="A166" s="37"/>
    </row>
    <row r="167" spans="1:1" x14ac:dyDescent="0.25">
      <c r="A167" s="38" t="s">
        <v>319</v>
      </c>
    </row>
    <row r="168" spans="1:1" x14ac:dyDescent="0.25">
      <c r="A168" s="37" t="s">
        <v>1206</v>
      </c>
    </row>
    <row r="169" spans="1:1" x14ac:dyDescent="0.25">
      <c r="A169" s="37" t="s">
        <v>1207</v>
      </c>
    </row>
    <row r="170" spans="1:1" x14ac:dyDescent="0.25">
      <c r="A170" s="37" t="s">
        <v>1208</v>
      </c>
    </row>
    <row r="171" spans="1:1" x14ac:dyDescent="0.25">
      <c r="A171" s="37" t="s">
        <v>1209</v>
      </c>
    </row>
    <row r="172" spans="1:1" x14ac:dyDescent="0.25">
      <c r="A172" s="37" t="s">
        <v>1210</v>
      </c>
    </row>
    <row r="173" spans="1:1" x14ac:dyDescent="0.25">
      <c r="A173" s="37" t="s">
        <v>1211</v>
      </c>
    </row>
    <row r="174" spans="1:1" x14ac:dyDescent="0.25">
      <c r="A174" s="37" t="s">
        <v>1212</v>
      </c>
    </row>
    <row r="175" spans="1:1" x14ac:dyDescent="0.25">
      <c r="A175" s="37" t="s">
        <v>1213</v>
      </c>
    </row>
    <row r="176" spans="1:1" x14ac:dyDescent="0.25">
      <c r="A176" s="37" t="s">
        <v>1214</v>
      </c>
    </row>
    <row r="177" spans="1:1" x14ac:dyDescent="0.25">
      <c r="A177" s="37" t="s">
        <v>1215</v>
      </c>
    </row>
    <row r="178" spans="1:1" x14ac:dyDescent="0.25">
      <c r="A178" s="37" t="s">
        <v>1216</v>
      </c>
    </row>
    <row r="179" spans="1:1" x14ac:dyDescent="0.25">
      <c r="A179" s="37" t="s">
        <v>1217</v>
      </c>
    </row>
    <row r="180" spans="1:1" x14ac:dyDescent="0.25">
      <c r="A180" s="37"/>
    </row>
    <row r="181" spans="1:1" x14ac:dyDescent="0.25">
      <c r="A181" s="38" t="s">
        <v>332</v>
      </c>
    </row>
    <row r="182" spans="1:1" x14ac:dyDescent="0.25">
      <c r="A182" s="37" t="s">
        <v>1218</v>
      </c>
    </row>
    <row r="183" spans="1:1" x14ac:dyDescent="0.25">
      <c r="A183" s="37" t="s">
        <v>865</v>
      </c>
    </row>
    <row r="184" spans="1:1" x14ac:dyDescent="0.25">
      <c r="A184" s="37" t="s">
        <v>866</v>
      </c>
    </row>
    <row r="185" spans="1:1" x14ac:dyDescent="0.25">
      <c r="A185" s="37" t="s">
        <v>1219</v>
      </c>
    </row>
    <row r="186" spans="1:1" x14ac:dyDescent="0.25">
      <c r="A186" s="37" t="s">
        <v>867</v>
      </c>
    </row>
    <row r="187" spans="1:1" x14ac:dyDescent="0.25">
      <c r="A187" s="37" t="s">
        <v>868</v>
      </c>
    </row>
    <row r="188" spans="1:1" x14ac:dyDescent="0.25">
      <c r="A188" s="37" t="s">
        <v>1220</v>
      </c>
    </row>
    <row r="189" spans="1:1" x14ac:dyDescent="0.25">
      <c r="A189" s="37"/>
    </row>
    <row r="190" spans="1:1" x14ac:dyDescent="0.25">
      <c r="A190" s="38" t="s">
        <v>484</v>
      </c>
    </row>
    <row r="191" spans="1:1" x14ac:dyDescent="0.25">
      <c r="A191" s="37" t="s">
        <v>1221</v>
      </c>
    </row>
    <row r="192" spans="1:1" x14ac:dyDescent="0.25">
      <c r="A192" s="37" t="s">
        <v>1222</v>
      </c>
    </row>
    <row r="193" spans="1:1" x14ac:dyDescent="0.25">
      <c r="A193" s="37" t="s">
        <v>1223</v>
      </c>
    </row>
    <row r="194" spans="1:1" x14ac:dyDescent="0.25">
      <c r="A194" s="37" t="s">
        <v>1224</v>
      </c>
    </row>
    <row r="195" spans="1:1" x14ac:dyDescent="0.25">
      <c r="A195" s="37" t="s">
        <v>1225</v>
      </c>
    </row>
    <row r="196" spans="1:1" x14ac:dyDescent="0.25">
      <c r="A196" s="37" t="s">
        <v>1226</v>
      </c>
    </row>
    <row r="197" spans="1:1" x14ac:dyDescent="0.25">
      <c r="A197" s="37" t="s">
        <v>1227</v>
      </c>
    </row>
    <row r="198" spans="1:1" x14ac:dyDescent="0.25">
      <c r="A198" s="37" t="s">
        <v>869</v>
      </c>
    </row>
    <row r="199" spans="1:1" x14ac:dyDescent="0.25">
      <c r="A199" s="37" t="s">
        <v>870</v>
      </c>
    </row>
    <row r="200" spans="1:1" x14ac:dyDescent="0.25">
      <c r="A200" s="37" t="s">
        <v>871</v>
      </c>
    </row>
    <row r="201" spans="1:1" x14ac:dyDescent="0.25">
      <c r="A201" s="37" t="s">
        <v>872</v>
      </c>
    </row>
    <row r="202" spans="1:1" x14ac:dyDescent="0.25">
      <c r="A202" s="37" t="s">
        <v>873</v>
      </c>
    </row>
    <row r="203" spans="1:1" x14ac:dyDescent="0.25">
      <c r="A203" s="37" t="s">
        <v>1228</v>
      </c>
    </row>
    <row r="204" spans="1:1" x14ac:dyDescent="0.25">
      <c r="A204" s="37" t="s">
        <v>874</v>
      </c>
    </row>
    <row r="205" spans="1:1" x14ac:dyDescent="0.25">
      <c r="A205" s="37" t="s">
        <v>1229</v>
      </c>
    </row>
    <row r="206" spans="1:1" x14ac:dyDescent="0.25">
      <c r="A206" s="37" t="s">
        <v>1230</v>
      </c>
    </row>
    <row r="207" spans="1:1" x14ac:dyDescent="0.25">
      <c r="A207" s="37" t="s">
        <v>1231</v>
      </c>
    </row>
    <row r="208" spans="1:1" x14ac:dyDescent="0.25">
      <c r="A208" s="37"/>
    </row>
    <row r="209" spans="1:1" x14ac:dyDescent="0.25">
      <c r="A209" s="38" t="s">
        <v>374</v>
      </c>
    </row>
    <row r="210" spans="1:1" x14ac:dyDescent="0.25">
      <c r="A210" s="37" t="s">
        <v>876</v>
      </c>
    </row>
    <row r="211" spans="1:1" x14ac:dyDescent="0.25">
      <c r="A211" s="37"/>
    </row>
    <row r="212" spans="1:1" x14ac:dyDescent="0.25">
      <c r="A212" s="38" t="s">
        <v>775</v>
      </c>
    </row>
    <row r="213" spans="1:1" x14ac:dyDescent="0.25">
      <c r="A213" s="37" t="s">
        <v>877</v>
      </c>
    </row>
    <row r="214" spans="1:1" x14ac:dyDescent="0.25">
      <c r="A214" s="37"/>
    </row>
    <row r="215" spans="1:1" x14ac:dyDescent="0.25">
      <c r="A215" s="38" t="s">
        <v>473</v>
      </c>
    </row>
    <row r="216" spans="1:1" x14ac:dyDescent="0.25">
      <c r="A216" s="37" t="s">
        <v>1232</v>
      </c>
    </row>
    <row r="217" spans="1:1" x14ac:dyDescent="0.25">
      <c r="A217" s="37" t="s">
        <v>1233</v>
      </c>
    </row>
    <row r="218" spans="1:1" x14ac:dyDescent="0.25">
      <c r="A218" s="37" t="s">
        <v>1234</v>
      </c>
    </row>
    <row r="219" spans="1:1" x14ac:dyDescent="0.25">
      <c r="A219" s="37" t="s">
        <v>1235</v>
      </c>
    </row>
    <row r="220" spans="1:1" x14ac:dyDescent="0.25">
      <c r="A220" s="37" t="s">
        <v>1236</v>
      </c>
    </row>
    <row r="221" spans="1:1" x14ac:dyDescent="0.25">
      <c r="A221" s="37" t="s">
        <v>1237</v>
      </c>
    </row>
    <row r="222" spans="1:1" x14ac:dyDescent="0.25">
      <c r="A222" s="37" t="s">
        <v>1238</v>
      </c>
    </row>
    <row r="223" spans="1:1" x14ac:dyDescent="0.25">
      <c r="A223" s="37" t="s">
        <v>878</v>
      </c>
    </row>
    <row r="224" spans="1:1" x14ac:dyDescent="0.25">
      <c r="A224" s="37" t="s">
        <v>879</v>
      </c>
    </row>
    <row r="225" spans="1:1" x14ac:dyDescent="0.25">
      <c r="A225" s="37" t="s">
        <v>880</v>
      </c>
    </row>
    <row r="226" spans="1:1" x14ac:dyDescent="0.25">
      <c r="A226" s="37" t="s">
        <v>881</v>
      </c>
    </row>
    <row r="227" spans="1:1" x14ac:dyDescent="0.25">
      <c r="A227" s="37" t="s">
        <v>882</v>
      </c>
    </row>
    <row r="228" spans="1:1" x14ac:dyDescent="0.25">
      <c r="A228" s="37" t="s">
        <v>883</v>
      </c>
    </row>
    <row r="229" spans="1:1" x14ac:dyDescent="0.25">
      <c r="A229" s="37" t="s">
        <v>1239</v>
      </c>
    </row>
    <row r="230" spans="1:1" x14ac:dyDescent="0.25">
      <c r="A230" s="37" t="s">
        <v>1240</v>
      </c>
    </row>
    <row r="231" spans="1:1" x14ac:dyDescent="0.25">
      <c r="A231" s="37" t="s">
        <v>884</v>
      </c>
    </row>
    <row r="232" spans="1:1" x14ac:dyDescent="0.25">
      <c r="A232" s="37" t="s">
        <v>885</v>
      </c>
    </row>
    <row r="233" spans="1:1" x14ac:dyDescent="0.25">
      <c r="A233" s="37" t="s">
        <v>1241</v>
      </c>
    </row>
    <row r="234" spans="1:1" x14ac:dyDescent="0.25">
      <c r="A234" s="37" t="s">
        <v>1242</v>
      </c>
    </row>
    <row r="235" spans="1:1" x14ac:dyDescent="0.25">
      <c r="A235" s="37" t="s">
        <v>1243</v>
      </c>
    </row>
    <row r="236" spans="1:1" x14ac:dyDescent="0.25">
      <c r="A236" s="37" t="s">
        <v>1244</v>
      </c>
    </row>
    <row r="237" spans="1:1" x14ac:dyDescent="0.25">
      <c r="A237" s="37" t="s">
        <v>889</v>
      </c>
    </row>
    <row r="238" spans="1:1" x14ac:dyDescent="0.25">
      <c r="A238" s="37" t="s">
        <v>890</v>
      </c>
    </row>
    <row r="239" spans="1:1" x14ac:dyDescent="0.25">
      <c r="A239" s="37" t="s">
        <v>891</v>
      </c>
    </row>
    <row r="240" spans="1:1" x14ac:dyDescent="0.25">
      <c r="A240" s="37" t="s">
        <v>1245</v>
      </c>
    </row>
    <row r="241" spans="1:1" x14ac:dyDescent="0.25">
      <c r="A241" s="37" t="s">
        <v>1246</v>
      </c>
    </row>
    <row r="242" spans="1:1" x14ac:dyDescent="0.25">
      <c r="A242" s="37" t="s">
        <v>894</v>
      </c>
    </row>
    <row r="243" spans="1:1" x14ac:dyDescent="0.25">
      <c r="A243" s="37" t="s">
        <v>895</v>
      </c>
    </row>
    <row r="244" spans="1:1" x14ac:dyDescent="0.25">
      <c r="A244" s="37" t="s">
        <v>1247</v>
      </c>
    </row>
    <row r="245" spans="1:1" x14ac:dyDescent="0.25">
      <c r="A245" s="37"/>
    </row>
    <row r="246" spans="1:1" x14ac:dyDescent="0.25">
      <c r="A246" s="38" t="s">
        <v>485</v>
      </c>
    </row>
    <row r="247" spans="1:1" x14ac:dyDescent="0.25">
      <c r="A247" s="37" t="s">
        <v>1248</v>
      </c>
    </row>
    <row r="248" spans="1:1" x14ac:dyDescent="0.25">
      <c r="A248" s="37" t="s">
        <v>896</v>
      </c>
    </row>
    <row r="249" spans="1:1" x14ac:dyDescent="0.25">
      <c r="A249" s="37" t="s">
        <v>897</v>
      </c>
    </row>
    <row r="250" spans="1:1" x14ac:dyDescent="0.25">
      <c r="A250" s="37" t="s">
        <v>1249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5"/>
  <sheetViews>
    <sheetView zoomScale="70" zoomScaleNormal="70" workbookViewId="0">
      <pane ySplit="1" topLeftCell="A451" activePane="bottomLeft" state="frozen"/>
      <selection activeCell="M14" sqref="M14"/>
      <selection pane="bottomLeft" activeCell="N469" sqref="N469"/>
    </sheetView>
  </sheetViews>
  <sheetFormatPr defaultRowHeight="15" outlineLevelCol="1" x14ac:dyDescent="0.25"/>
  <cols>
    <col min="1" max="1" width="15.140625" style="5" bestFit="1" customWidth="1"/>
    <col min="2" max="2" width="33.5703125" style="5" customWidth="1"/>
    <col min="3" max="3" width="25" style="5" bestFit="1" customWidth="1"/>
    <col min="4" max="4" width="20.5703125" style="5" hidden="1" customWidth="1" outlineLevel="1"/>
    <col min="5" max="5" width="25" style="5" hidden="1" customWidth="1" outlineLevel="1"/>
    <col min="6" max="8" width="20.5703125" style="31" hidden="1" customWidth="1" outlineLevel="1"/>
    <col min="9" max="9" width="18.28515625" style="5" hidden="1" customWidth="1" outlineLevel="1"/>
    <col min="10" max="12" width="20.5703125" style="8" hidden="1" customWidth="1" outlineLevel="1"/>
    <col min="13" max="13" width="32.5703125" style="8" bestFit="1" customWidth="1" collapsed="1"/>
    <col min="14" max="14" width="32.5703125" style="8" bestFit="1" customWidth="1"/>
    <col min="15" max="16384" width="9.140625" style="8"/>
  </cols>
  <sheetData>
    <row r="1" spans="1:20" x14ac:dyDescent="0.25">
      <c r="A1" s="6" t="s">
        <v>453</v>
      </c>
      <c r="B1" s="6" t="s">
        <v>829</v>
      </c>
      <c r="C1" s="6" t="s">
        <v>448</v>
      </c>
      <c r="D1" s="6" t="s">
        <v>830</v>
      </c>
      <c r="E1" s="6" t="s">
        <v>831</v>
      </c>
      <c r="F1" s="29" t="s">
        <v>832</v>
      </c>
      <c r="G1" s="29" t="s">
        <v>1029</v>
      </c>
      <c r="H1" s="29" t="s">
        <v>1030</v>
      </c>
      <c r="I1" s="6" t="s">
        <v>449</v>
      </c>
      <c r="J1" s="6" t="s">
        <v>1024</v>
      </c>
      <c r="K1" s="6" t="s">
        <v>807</v>
      </c>
      <c r="L1" s="6" t="s">
        <v>808</v>
      </c>
      <c r="M1" s="6" t="s">
        <v>809</v>
      </c>
      <c r="N1" s="6" t="s">
        <v>1250</v>
      </c>
      <c r="O1" s="14" t="s">
        <v>1068</v>
      </c>
      <c r="P1" s="17"/>
      <c r="Q1" s="17"/>
      <c r="R1" s="17"/>
      <c r="S1" s="17"/>
      <c r="T1" s="17"/>
    </row>
    <row r="2" spans="1:20" x14ac:dyDescent="0.25">
      <c r="A2" s="7">
        <v>1</v>
      </c>
      <c r="B2" s="7" t="str">
        <f>C2&amp;F2</f>
        <v>Andaman &amp; Nicobar IslandsAndaman</v>
      </c>
      <c r="C2" s="7" t="s">
        <v>451</v>
      </c>
      <c r="D2" s="7">
        <v>351</v>
      </c>
      <c r="E2" s="7" t="s">
        <v>451</v>
      </c>
      <c r="F2" s="25" t="s">
        <v>0</v>
      </c>
      <c r="G2" s="25" t="s">
        <v>1028</v>
      </c>
      <c r="H2" s="25" t="s">
        <v>907</v>
      </c>
      <c r="I2" s="7">
        <v>-1</v>
      </c>
      <c r="J2" s="7" t="s">
        <v>1028</v>
      </c>
      <c r="K2" s="7" t="s">
        <v>0</v>
      </c>
      <c r="L2" s="7"/>
      <c r="M2" s="7" t="str">
        <f t="shared" ref="M2:M4" si="0">IF(K2="",J2,K2)</f>
        <v>Andaman</v>
      </c>
      <c r="N2" s="7" t="s">
        <v>0</v>
      </c>
      <c r="O2" s="8" t="s">
        <v>451</v>
      </c>
    </row>
    <row r="3" spans="1:20" x14ac:dyDescent="0.25">
      <c r="A3" s="7">
        <v>1</v>
      </c>
      <c r="B3" s="7" t="str">
        <f t="shared" ref="B3" si="1">C3&amp;F3</f>
        <v>Andaman &amp; Nicobar IslandsNicobar</v>
      </c>
      <c r="C3" s="7" t="s">
        <v>451</v>
      </c>
      <c r="D3" s="7">
        <v>351</v>
      </c>
      <c r="E3" s="7" t="s">
        <v>451</v>
      </c>
      <c r="F3" s="25" t="s">
        <v>1</v>
      </c>
      <c r="G3" s="25" t="e">
        <v>#N/A</v>
      </c>
      <c r="H3" s="25" t="s">
        <v>907</v>
      </c>
      <c r="I3" s="7">
        <v>-2</v>
      </c>
      <c r="J3" s="7" t="s">
        <v>1</v>
      </c>
      <c r="K3" s="7"/>
      <c r="L3" s="7"/>
      <c r="M3" s="7" t="str">
        <f t="shared" si="0"/>
        <v>Nicobar</v>
      </c>
      <c r="N3" s="7" t="s">
        <v>1</v>
      </c>
      <c r="O3" s="8" t="s">
        <v>451</v>
      </c>
    </row>
    <row r="4" spans="1:20" ht="25.5" x14ac:dyDescent="0.25">
      <c r="A4" s="7">
        <v>1</v>
      </c>
      <c r="B4" s="7" t="str">
        <f t="shared" ref="B4:B67" si="2">C4&amp;F4</f>
        <v>Andaman &amp; Nicobar IslandsNicobar</v>
      </c>
      <c r="C4" s="7" t="s">
        <v>451</v>
      </c>
      <c r="D4" s="7">
        <v>351</v>
      </c>
      <c r="E4" s="7" t="s">
        <v>451</v>
      </c>
      <c r="F4" s="25" t="s">
        <v>1</v>
      </c>
      <c r="G4" s="25" t="s">
        <v>1031</v>
      </c>
      <c r="H4" s="25" t="s">
        <v>907</v>
      </c>
      <c r="I4" s="7">
        <v>-3</v>
      </c>
      <c r="J4" s="7" t="s">
        <v>1027</v>
      </c>
      <c r="K4" s="7" t="s">
        <v>0</v>
      </c>
      <c r="L4" s="7"/>
      <c r="M4" s="7" t="str">
        <f t="shared" si="0"/>
        <v>Andaman</v>
      </c>
      <c r="N4" s="7" t="s">
        <v>0</v>
      </c>
      <c r="O4" s="8" t="s">
        <v>451</v>
      </c>
    </row>
    <row r="5" spans="1:20" x14ac:dyDescent="0.25">
      <c r="A5" s="7">
        <v>3</v>
      </c>
      <c r="B5" s="7" t="str">
        <f t="shared" si="2"/>
        <v>Andhra PradeshAdilabad</v>
      </c>
      <c r="C5" s="7" t="s">
        <v>452</v>
      </c>
      <c r="D5" s="7">
        <v>282</v>
      </c>
      <c r="E5" s="7" t="s">
        <v>454</v>
      </c>
      <c r="F5" s="25" t="s">
        <v>14</v>
      </c>
      <c r="G5" s="25" t="s">
        <v>14</v>
      </c>
      <c r="H5" s="25" t="s">
        <v>819</v>
      </c>
      <c r="I5" s="7">
        <v>-1</v>
      </c>
      <c r="J5" s="7" t="s">
        <v>14</v>
      </c>
      <c r="K5" s="7"/>
      <c r="L5" s="7"/>
      <c r="M5" s="7" t="str">
        <f t="shared" ref="M5:M67" si="3">IF(K5="",J5,K5)</f>
        <v>Adilabad</v>
      </c>
      <c r="N5" s="7" t="s">
        <v>14</v>
      </c>
      <c r="O5" s="8" t="s">
        <v>452</v>
      </c>
    </row>
    <row r="6" spans="1:20" x14ac:dyDescent="0.25">
      <c r="A6" s="7">
        <v>3</v>
      </c>
      <c r="B6" s="7" t="str">
        <f t="shared" si="2"/>
        <v>Andhra PradeshNizamabad</v>
      </c>
      <c r="C6" s="7" t="s">
        <v>452</v>
      </c>
      <c r="D6" s="7">
        <v>282</v>
      </c>
      <c r="E6" s="7" t="s">
        <v>454</v>
      </c>
      <c r="F6" s="25" t="s">
        <v>22</v>
      </c>
      <c r="G6" s="25" t="s">
        <v>22</v>
      </c>
      <c r="H6" s="25" t="s">
        <v>819</v>
      </c>
      <c r="I6" s="7">
        <v>-2</v>
      </c>
      <c r="J6" s="7" t="s">
        <v>22</v>
      </c>
      <c r="K6" s="7"/>
      <c r="L6" s="7"/>
      <c r="M6" s="7" t="str">
        <f t="shared" si="3"/>
        <v>Nizamabad</v>
      </c>
      <c r="N6" s="7" t="s">
        <v>22</v>
      </c>
      <c r="O6" s="8" t="s">
        <v>452</v>
      </c>
    </row>
    <row r="7" spans="1:20" x14ac:dyDescent="0.25">
      <c r="A7" s="7">
        <v>3</v>
      </c>
      <c r="B7" s="7" t="str">
        <f t="shared" si="2"/>
        <v>Andhra PradeshKarimnagar</v>
      </c>
      <c r="C7" s="7" t="s">
        <v>452</v>
      </c>
      <c r="D7" s="7">
        <v>282</v>
      </c>
      <c r="E7" s="7" t="s">
        <v>454</v>
      </c>
      <c r="F7" s="25" t="s">
        <v>17</v>
      </c>
      <c r="G7" s="25" t="s">
        <v>17</v>
      </c>
      <c r="H7" s="25" t="s">
        <v>819</v>
      </c>
      <c r="I7" s="7">
        <v>-3</v>
      </c>
      <c r="J7" s="7" t="s">
        <v>17</v>
      </c>
      <c r="K7" s="7"/>
      <c r="L7" s="7"/>
      <c r="M7" s="7" t="str">
        <f t="shared" si="3"/>
        <v>Karimnagar</v>
      </c>
      <c r="N7" s="7" t="s">
        <v>17</v>
      </c>
      <c r="O7" s="8" t="s">
        <v>452</v>
      </c>
    </row>
    <row r="8" spans="1:20" x14ac:dyDescent="0.25">
      <c r="A8" s="7">
        <v>3</v>
      </c>
      <c r="B8" s="7" t="str">
        <f t="shared" si="2"/>
        <v>Andhra PradeshMedak</v>
      </c>
      <c r="C8" s="7" t="s">
        <v>452</v>
      </c>
      <c r="D8" s="7">
        <v>282</v>
      </c>
      <c r="E8" s="7" t="s">
        <v>454</v>
      </c>
      <c r="F8" s="25" t="s">
        <v>20</v>
      </c>
      <c r="G8" s="25" t="s">
        <v>20</v>
      </c>
      <c r="H8" s="25" t="s">
        <v>819</v>
      </c>
      <c r="I8" s="7">
        <v>-4</v>
      </c>
      <c r="J8" s="7" t="s">
        <v>20</v>
      </c>
      <c r="K8" s="7"/>
      <c r="L8" s="7"/>
      <c r="M8" s="7" t="str">
        <f t="shared" si="3"/>
        <v>Medak</v>
      </c>
      <c r="N8" s="7" t="s">
        <v>20</v>
      </c>
      <c r="O8" s="8" t="s">
        <v>452</v>
      </c>
    </row>
    <row r="9" spans="1:20" x14ac:dyDescent="0.25">
      <c r="A9" s="7">
        <v>3</v>
      </c>
      <c r="B9" s="7" t="str">
        <f t="shared" si="2"/>
        <v>Andhra PradeshHyderabad</v>
      </c>
      <c r="C9" s="7" t="s">
        <v>452</v>
      </c>
      <c r="D9" s="7">
        <v>282</v>
      </c>
      <c r="E9" s="7" t="s">
        <v>454</v>
      </c>
      <c r="F9" s="25" t="s">
        <v>18</v>
      </c>
      <c r="G9" s="25" t="s">
        <v>18</v>
      </c>
      <c r="H9" s="25" t="s">
        <v>819</v>
      </c>
      <c r="I9" s="7">
        <v>-5</v>
      </c>
      <c r="J9" s="7" t="s">
        <v>18</v>
      </c>
      <c r="K9" s="7"/>
      <c r="L9" s="7"/>
      <c r="M9" s="7" t="str">
        <f t="shared" si="3"/>
        <v>Hyderabad</v>
      </c>
      <c r="N9" s="7" t="s">
        <v>18</v>
      </c>
      <c r="O9" s="8" t="s">
        <v>452</v>
      </c>
    </row>
    <row r="10" spans="1:20" x14ac:dyDescent="0.25">
      <c r="A10" s="7">
        <v>3</v>
      </c>
      <c r="B10" s="7" t="str">
        <f t="shared" si="2"/>
        <v>Andhra PradeshRangareddi</v>
      </c>
      <c r="C10" s="7" t="s">
        <v>452</v>
      </c>
      <c r="D10" s="7">
        <v>282</v>
      </c>
      <c r="E10" s="7" t="s">
        <v>454</v>
      </c>
      <c r="F10" s="25" t="s">
        <v>684</v>
      </c>
      <c r="G10" s="25" t="s">
        <v>684</v>
      </c>
      <c r="H10" s="25" t="s">
        <v>819</v>
      </c>
      <c r="I10" s="7">
        <v>-6</v>
      </c>
      <c r="J10" s="7" t="s">
        <v>684</v>
      </c>
      <c r="K10" s="7"/>
      <c r="L10" s="7"/>
      <c r="M10" s="7" t="str">
        <f t="shared" si="3"/>
        <v>Rangareddi</v>
      </c>
      <c r="N10" s="7" t="s">
        <v>684</v>
      </c>
      <c r="O10" s="8" t="s">
        <v>452</v>
      </c>
    </row>
    <row r="11" spans="1:20" x14ac:dyDescent="0.25">
      <c r="A11" s="7">
        <v>3</v>
      </c>
      <c r="B11" s="7" t="str">
        <f t="shared" si="2"/>
        <v>Andhra PradeshMahbubnagar</v>
      </c>
      <c r="C11" s="7" t="s">
        <v>452</v>
      </c>
      <c r="D11" s="7">
        <v>282</v>
      </c>
      <c r="E11" s="7" t="s">
        <v>454</v>
      </c>
      <c r="F11" s="25" t="s">
        <v>13</v>
      </c>
      <c r="G11" s="25" t="s">
        <v>13</v>
      </c>
      <c r="H11" s="25" t="s">
        <v>819</v>
      </c>
      <c r="I11" s="7">
        <v>-7</v>
      </c>
      <c r="J11" s="7" t="s">
        <v>13</v>
      </c>
      <c r="K11" s="7"/>
      <c r="L11" s="7"/>
      <c r="M11" s="7" t="str">
        <f t="shared" si="3"/>
        <v>Mahbubnagar</v>
      </c>
      <c r="N11" s="7" t="s">
        <v>13</v>
      </c>
      <c r="O11" s="8" t="s">
        <v>452</v>
      </c>
    </row>
    <row r="12" spans="1:20" x14ac:dyDescent="0.25">
      <c r="A12" s="7">
        <v>3</v>
      </c>
      <c r="B12" s="7" t="str">
        <f t="shared" si="2"/>
        <v>Andhra PradeshNalgonda</v>
      </c>
      <c r="C12" s="7" t="s">
        <v>452</v>
      </c>
      <c r="D12" s="7">
        <v>282</v>
      </c>
      <c r="E12" s="7" t="s">
        <v>454</v>
      </c>
      <c r="F12" s="25" t="s">
        <v>23</v>
      </c>
      <c r="G12" s="25" t="s">
        <v>23</v>
      </c>
      <c r="H12" s="25" t="s">
        <v>819</v>
      </c>
      <c r="I12" s="7">
        <v>-8</v>
      </c>
      <c r="J12" s="7" t="s">
        <v>23</v>
      </c>
      <c r="K12" s="7"/>
      <c r="L12" s="7"/>
      <c r="M12" s="7" t="str">
        <f t="shared" si="3"/>
        <v>Nalgonda</v>
      </c>
      <c r="N12" s="7" t="s">
        <v>23</v>
      </c>
      <c r="O12" s="8" t="s">
        <v>452</v>
      </c>
    </row>
    <row r="13" spans="1:20" x14ac:dyDescent="0.25">
      <c r="A13" s="7">
        <v>3</v>
      </c>
      <c r="B13" s="7" t="str">
        <f t="shared" si="2"/>
        <v>Andhra PradeshWarangal</v>
      </c>
      <c r="C13" s="7" t="s">
        <v>452</v>
      </c>
      <c r="D13" s="7">
        <v>282</v>
      </c>
      <c r="E13" s="7" t="s">
        <v>454</v>
      </c>
      <c r="F13" s="25" t="s">
        <v>19</v>
      </c>
      <c r="G13" s="25" t="s">
        <v>19</v>
      </c>
      <c r="H13" s="25" t="s">
        <v>819</v>
      </c>
      <c r="I13" s="7">
        <v>-9</v>
      </c>
      <c r="J13" s="7" t="s">
        <v>19</v>
      </c>
      <c r="K13" s="7"/>
      <c r="L13" s="7"/>
      <c r="M13" s="7" t="str">
        <f t="shared" si="3"/>
        <v>Warangal</v>
      </c>
      <c r="N13" s="7" t="s">
        <v>19</v>
      </c>
      <c r="O13" s="8" t="s">
        <v>452</v>
      </c>
    </row>
    <row r="14" spans="1:20" x14ac:dyDescent="0.25">
      <c r="A14" s="7">
        <v>3</v>
      </c>
      <c r="B14" s="7" t="str">
        <f t="shared" si="2"/>
        <v>Andhra PradeshKhammam</v>
      </c>
      <c r="C14" s="7" t="s">
        <v>452</v>
      </c>
      <c r="D14" s="7">
        <v>282</v>
      </c>
      <c r="E14" s="7" t="s">
        <v>454</v>
      </c>
      <c r="F14" s="25" t="s">
        <v>21</v>
      </c>
      <c r="G14" s="25" t="s">
        <v>21</v>
      </c>
      <c r="H14" s="25" t="s">
        <v>819</v>
      </c>
      <c r="I14" s="7">
        <v>-10</v>
      </c>
      <c r="J14" s="7" t="s">
        <v>21</v>
      </c>
      <c r="K14" s="7"/>
      <c r="L14" s="7"/>
      <c r="M14" s="7" t="str">
        <f t="shared" si="3"/>
        <v>Khammam</v>
      </c>
      <c r="N14" s="7" t="s">
        <v>21</v>
      </c>
      <c r="O14" s="8" t="s">
        <v>452</v>
      </c>
    </row>
    <row r="15" spans="1:20" x14ac:dyDescent="0.25">
      <c r="A15" s="7">
        <v>2</v>
      </c>
      <c r="B15" s="7" t="str">
        <f t="shared" si="2"/>
        <v>Andhra PradeshSrikakulam</v>
      </c>
      <c r="C15" s="7" t="s">
        <v>452</v>
      </c>
      <c r="D15" s="7">
        <v>281</v>
      </c>
      <c r="E15" s="7" t="s">
        <v>2</v>
      </c>
      <c r="F15" s="25" t="s">
        <v>3</v>
      </c>
      <c r="G15" s="25" t="s">
        <v>3</v>
      </c>
      <c r="H15" s="25" t="s">
        <v>819</v>
      </c>
      <c r="I15" s="7">
        <v>-11</v>
      </c>
      <c r="J15" s="7" t="s">
        <v>3</v>
      </c>
      <c r="K15" s="7"/>
      <c r="L15" s="7"/>
      <c r="M15" s="7" t="str">
        <f t="shared" si="3"/>
        <v>Srikakulam</v>
      </c>
      <c r="N15" s="7" t="s">
        <v>3</v>
      </c>
      <c r="O15" s="8" t="s">
        <v>452</v>
      </c>
    </row>
    <row r="16" spans="1:20" x14ac:dyDescent="0.25">
      <c r="A16" s="7">
        <v>2</v>
      </c>
      <c r="B16" s="7" t="str">
        <f t="shared" si="2"/>
        <v>Andhra PradeshVizianagaram</v>
      </c>
      <c r="C16" s="7" t="s">
        <v>452</v>
      </c>
      <c r="D16" s="7">
        <v>281</v>
      </c>
      <c r="E16" s="7" t="s">
        <v>2</v>
      </c>
      <c r="F16" s="25" t="s">
        <v>5</v>
      </c>
      <c r="G16" s="25" t="s">
        <v>5</v>
      </c>
      <c r="H16" s="25" t="s">
        <v>819</v>
      </c>
      <c r="I16" s="7">
        <v>-12</v>
      </c>
      <c r="J16" s="7" t="s">
        <v>5</v>
      </c>
      <c r="K16" s="7"/>
      <c r="L16" s="7"/>
      <c r="M16" s="7" t="str">
        <f t="shared" si="3"/>
        <v>Vizianagaram</v>
      </c>
      <c r="N16" s="7" t="s">
        <v>5</v>
      </c>
      <c r="O16" s="8" t="s">
        <v>452</v>
      </c>
    </row>
    <row r="17" spans="1:15" x14ac:dyDescent="0.25">
      <c r="A17" s="7">
        <v>2</v>
      </c>
      <c r="B17" s="7" t="str">
        <f t="shared" si="2"/>
        <v>Andhra PradeshVisakhapatnam</v>
      </c>
      <c r="C17" s="7" t="s">
        <v>452</v>
      </c>
      <c r="D17" s="7">
        <v>281</v>
      </c>
      <c r="E17" s="7" t="s">
        <v>2</v>
      </c>
      <c r="F17" s="25" t="s">
        <v>534</v>
      </c>
      <c r="G17" s="25" t="s">
        <v>534</v>
      </c>
      <c r="H17" s="25" t="s">
        <v>819</v>
      </c>
      <c r="I17" s="7">
        <v>-13</v>
      </c>
      <c r="J17" s="7" t="s">
        <v>534</v>
      </c>
      <c r="K17" s="7"/>
      <c r="L17" s="7"/>
      <c r="M17" s="7" t="str">
        <f t="shared" si="3"/>
        <v>Visakhapatnam</v>
      </c>
      <c r="N17" s="7" t="s">
        <v>534</v>
      </c>
      <c r="O17" s="8" t="s">
        <v>452</v>
      </c>
    </row>
    <row r="18" spans="1:15" x14ac:dyDescent="0.25">
      <c r="A18" s="7">
        <v>2</v>
      </c>
      <c r="B18" s="7" t="str">
        <f t="shared" si="2"/>
        <v>Andhra PradeshEast Godavari</v>
      </c>
      <c r="C18" s="7" t="s">
        <v>452</v>
      </c>
      <c r="D18" s="7">
        <v>281</v>
      </c>
      <c r="E18" s="7" t="s">
        <v>2</v>
      </c>
      <c r="F18" s="25" t="s">
        <v>9</v>
      </c>
      <c r="G18" s="25" t="s">
        <v>9</v>
      </c>
      <c r="H18" s="25" t="s">
        <v>819</v>
      </c>
      <c r="I18" s="7">
        <v>-14</v>
      </c>
      <c r="J18" s="7" t="s">
        <v>9</v>
      </c>
      <c r="K18" s="7"/>
      <c r="L18" s="7"/>
      <c r="M18" s="7" t="str">
        <f t="shared" si="3"/>
        <v>East Godavari</v>
      </c>
      <c r="N18" s="7" t="s">
        <v>9</v>
      </c>
      <c r="O18" s="8" t="s">
        <v>452</v>
      </c>
    </row>
    <row r="19" spans="1:15" x14ac:dyDescent="0.25">
      <c r="A19" s="7">
        <v>2</v>
      </c>
      <c r="B19" s="7" t="str">
        <f t="shared" si="2"/>
        <v>Andhra PradeshWest Godavari</v>
      </c>
      <c r="C19" s="7" t="s">
        <v>452</v>
      </c>
      <c r="D19" s="7">
        <v>281</v>
      </c>
      <c r="E19" s="7" t="s">
        <v>2</v>
      </c>
      <c r="F19" s="25" t="s">
        <v>11</v>
      </c>
      <c r="G19" s="25" t="s">
        <v>11</v>
      </c>
      <c r="H19" s="25" t="s">
        <v>819</v>
      </c>
      <c r="I19" s="7">
        <v>-15</v>
      </c>
      <c r="J19" s="7" t="s">
        <v>11</v>
      </c>
      <c r="K19" s="7"/>
      <c r="L19" s="7"/>
      <c r="M19" s="7" t="str">
        <f t="shared" si="3"/>
        <v>West Godavari</v>
      </c>
      <c r="N19" s="7" t="s">
        <v>11</v>
      </c>
      <c r="O19" s="8" t="s">
        <v>452</v>
      </c>
    </row>
    <row r="20" spans="1:15" x14ac:dyDescent="0.25">
      <c r="A20" s="7">
        <v>2</v>
      </c>
      <c r="B20" s="7" t="str">
        <f t="shared" si="2"/>
        <v>Andhra PradeshKrishna</v>
      </c>
      <c r="C20" s="7" t="s">
        <v>452</v>
      </c>
      <c r="D20" s="7">
        <v>281</v>
      </c>
      <c r="E20" s="7" t="s">
        <v>2</v>
      </c>
      <c r="F20" s="25" t="s">
        <v>4</v>
      </c>
      <c r="G20" s="25" t="s">
        <v>4</v>
      </c>
      <c r="H20" s="25" t="s">
        <v>819</v>
      </c>
      <c r="I20" s="7">
        <v>-16</v>
      </c>
      <c r="J20" s="7" t="s">
        <v>4</v>
      </c>
      <c r="K20" s="7"/>
      <c r="L20" s="7"/>
      <c r="M20" s="7" t="str">
        <f t="shared" si="3"/>
        <v>Krishna</v>
      </c>
      <c r="N20" s="7" t="s">
        <v>4</v>
      </c>
      <c r="O20" s="8" t="s">
        <v>452</v>
      </c>
    </row>
    <row r="21" spans="1:15" x14ac:dyDescent="0.25">
      <c r="A21" s="7">
        <v>2</v>
      </c>
      <c r="B21" s="7" t="str">
        <f t="shared" si="2"/>
        <v>Andhra PradeshGuntur</v>
      </c>
      <c r="C21" s="7" t="s">
        <v>452</v>
      </c>
      <c r="D21" s="7">
        <v>281</v>
      </c>
      <c r="E21" s="7" t="s">
        <v>2</v>
      </c>
      <c r="F21" s="25" t="s">
        <v>6</v>
      </c>
      <c r="G21" s="25" t="s">
        <v>6</v>
      </c>
      <c r="H21" s="25" t="s">
        <v>819</v>
      </c>
      <c r="I21" s="7">
        <v>-17</v>
      </c>
      <c r="J21" s="7" t="s">
        <v>6</v>
      </c>
      <c r="K21" s="7"/>
      <c r="L21" s="7"/>
      <c r="M21" s="7" t="str">
        <f t="shared" si="3"/>
        <v>Guntur</v>
      </c>
      <c r="N21" s="7" t="s">
        <v>6</v>
      </c>
      <c r="O21" s="8" t="s">
        <v>452</v>
      </c>
    </row>
    <row r="22" spans="1:15" x14ac:dyDescent="0.25">
      <c r="A22" s="7">
        <v>2</v>
      </c>
      <c r="B22" s="7" t="str">
        <f t="shared" si="2"/>
        <v>Andhra PradeshPrakasam</v>
      </c>
      <c r="C22" s="7" t="s">
        <v>452</v>
      </c>
      <c r="D22" s="7">
        <v>281</v>
      </c>
      <c r="E22" s="7" t="s">
        <v>2</v>
      </c>
      <c r="F22" s="25" t="s">
        <v>8</v>
      </c>
      <c r="G22" s="25" t="s">
        <v>8</v>
      </c>
      <c r="H22" s="25" t="s">
        <v>819</v>
      </c>
      <c r="I22" s="7">
        <v>-18</v>
      </c>
      <c r="J22" s="7" t="s">
        <v>8</v>
      </c>
      <c r="K22" s="7"/>
      <c r="L22" s="7"/>
      <c r="M22" s="7" t="str">
        <f t="shared" si="3"/>
        <v>Prakasam</v>
      </c>
      <c r="N22" s="7" t="s">
        <v>8</v>
      </c>
      <c r="O22" s="8" t="s">
        <v>452</v>
      </c>
    </row>
    <row r="23" spans="1:15" x14ac:dyDescent="0.25">
      <c r="A23" s="7">
        <v>2</v>
      </c>
      <c r="B23" s="7" t="str">
        <f t="shared" si="2"/>
        <v>Andhra PradeshNellore</v>
      </c>
      <c r="C23" s="7" t="s">
        <v>452</v>
      </c>
      <c r="D23" s="7">
        <v>281</v>
      </c>
      <c r="E23" s="7" t="s">
        <v>2</v>
      </c>
      <c r="F23" s="25" t="s">
        <v>10</v>
      </c>
      <c r="G23" s="25" t="s">
        <v>10</v>
      </c>
      <c r="H23" s="25" t="s">
        <v>819</v>
      </c>
      <c r="I23" s="7">
        <v>-19</v>
      </c>
      <c r="J23" s="7" t="s">
        <v>10</v>
      </c>
      <c r="K23" s="7"/>
      <c r="L23" s="7"/>
      <c r="M23" s="7" t="str">
        <f t="shared" si="3"/>
        <v>Nellore</v>
      </c>
      <c r="N23" s="7" t="s">
        <v>10</v>
      </c>
      <c r="O23" s="8" t="s">
        <v>452</v>
      </c>
    </row>
    <row r="24" spans="1:15" x14ac:dyDescent="0.25">
      <c r="A24" s="7">
        <v>5</v>
      </c>
      <c r="B24" s="7" t="str">
        <f t="shared" si="2"/>
        <v>Andhra PradeshCuddapah</v>
      </c>
      <c r="C24" s="7" t="s">
        <v>452</v>
      </c>
      <c r="D24" s="7">
        <v>284</v>
      </c>
      <c r="E24" s="7" t="s">
        <v>455</v>
      </c>
      <c r="F24" s="25" t="s">
        <v>28</v>
      </c>
      <c r="G24" s="25" t="s">
        <v>28</v>
      </c>
      <c r="H24" s="25" t="s">
        <v>819</v>
      </c>
      <c r="I24" s="7">
        <v>-20</v>
      </c>
      <c r="J24" s="7" t="s">
        <v>28</v>
      </c>
      <c r="K24" s="7"/>
      <c r="L24" s="7"/>
      <c r="M24" s="7" t="str">
        <f t="shared" si="3"/>
        <v>Cuddapah</v>
      </c>
      <c r="N24" s="7" t="s">
        <v>28</v>
      </c>
      <c r="O24" s="8" t="s">
        <v>452</v>
      </c>
    </row>
    <row r="25" spans="1:15" x14ac:dyDescent="0.25">
      <c r="A25" s="7">
        <v>4</v>
      </c>
      <c r="B25" s="7" t="str">
        <f t="shared" si="2"/>
        <v>Andhra PradeshKurnool</v>
      </c>
      <c r="C25" s="7" t="s">
        <v>452</v>
      </c>
      <c r="D25" s="7">
        <v>283</v>
      </c>
      <c r="E25" s="7" t="s">
        <v>481</v>
      </c>
      <c r="F25" s="25" t="s">
        <v>25</v>
      </c>
      <c r="G25" s="25" t="s">
        <v>25</v>
      </c>
      <c r="H25" s="25" t="s">
        <v>819</v>
      </c>
      <c r="I25" s="7">
        <v>-21</v>
      </c>
      <c r="J25" s="7" t="s">
        <v>25</v>
      </c>
      <c r="K25" s="7"/>
      <c r="L25" s="7"/>
      <c r="M25" s="7" t="str">
        <f t="shared" si="3"/>
        <v>Kurnool</v>
      </c>
      <c r="N25" s="7" t="s">
        <v>25</v>
      </c>
      <c r="O25" s="8" t="s">
        <v>452</v>
      </c>
    </row>
    <row r="26" spans="1:15" x14ac:dyDescent="0.25">
      <c r="A26" s="7">
        <v>4</v>
      </c>
      <c r="B26" s="7" t="str">
        <f t="shared" si="2"/>
        <v>Andhra PradeshAnantapur</v>
      </c>
      <c r="C26" s="7" t="s">
        <v>452</v>
      </c>
      <c r="D26" s="7">
        <v>283</v>
      </c>
      <c r="E26" s="7" t="s">
        <v>481</v>
      </c>
      <c r="F26" s="25" t="s">
        <v>24</v>
      </c>
      <c r="G26" s="25" t="s">
        <v>24</v>
      </c>
      <c r="H26" s="25" t="s">
        <v>819</v>
      </c>
      <c r="I26" s="7">
        <v>-22</v>
      </c>
      <c r="J26" s="7" t="s">
        <v>24</v>
      </c>
      <c r="K26" s="7"/>
      <c r="L26" s="7"/>
      <c r="M26" s="7" t="str">
        <f t="shared" si="3"/>
        <v>Anantapur</v>
      </c>
      <c r="N26" s="7" t="s">
        <v>24</v>
      </c>
      <c r="O26" s="8" t="s">
        <v>452</v>
      </c>
    </row>
    <row r="27" spans="1:15" x14ac:dyDescent="0.25">
      <c r="A27" s="7">
        <v>5</v>
      </c>
      <c r="B27" s="7" t="str">
        <f t="shared" si="2"/>
        <v>Andhra PradeshChittoor</v>
      </c>
      <c r="C27" s="7" t="s">
        <v>452</v>
      </c>
      <c r="D27" s="7">
        <v>284</v>
      </c>
      <c r="E27" s="7" t="s">
        <v>455</v>
      </c>
      <c r="F27" s="25" t="s">
        <v>27</v>
      </c>
      <c r="G27" s="25" t="s">
        <v>27</v>
      </c>
      <c r="H27" s="25" t="s">
        <v>819</v>
      </c>
      <c r="I27" s="7">
        <v>-23</v>
      </c>
      <c r="J27" s="7" t="s">
        <v>27</v>
      </c>
      <c r="K27" s="7"/>
      <c r="L27" s="7"/>
      <c r="M27" s="7" t="str">
        <f t="shared" si="3"/>
        <v>Chittoor</v>
      </c>
      <c r="N27" s="7" t="s">
        <v>27</v>
      </c>
      <c r="O27" s="8" t="s">
        <v>452</v>
      </c>
    </row>
    <row r="28" spans="1:15" x14ac:dyDescent="0.25">
      <c r="A28" s="7">
        <v>6</v>
      </c>
      <c r="B28" s="7" t="str">
        <f t="shared" si="2"/>
        <v>Arunachal PradeshTawang</v>
      </c>
      <c r="C28" s="7" t="s">
        <v>456</v>
      </c>
      <c r="D28" s="7">
        <v>121</v>
      </c>
      <c r="E28" s="7" t="s">
        <v>456</v>
      </c>
      <c r="F28" s="25" t="s">
        <v>30</v>
      </c>
      <c r="G28" s="25" t="s">
        <v>30</v>
      </c>
      <c r="H28" s="25" t="s">
        <v>819</v>
      </c>
      <c r="I28" s="7">
        <v>-1</v>
      </c>
      <c r="J28" s="7" t="s">
        <v>30</v>
      </c>
      <c r="K28" s="7"/>
      <c r="L28" s="7"/>
      <c r="M28" s="7" t="str">
        <f t="shared" si="3"/>
        <v>Tawang</v>
      </c>
      <c r="N28" s="7" t="s">
        <v>32</v>
      </c>
      <c r="O28" s="8" t="s">
        <v>456</v>
      </c>
    </row>
    <row r="29" spans="1:15" x14ac:dyDescent="0.25">
      <c r="A29" s="7">
        <v>6</v>
      </c>
      <c r="B29" s="7" t="str">
        <f t="shared" si="2"/>
        <v>Arunachal PradeshWest Kameng</v>
      </c>
      <c r="C29" s="7" t="s">
        <v>456</v>
      </c>
      <c r="D29" s="7">
        <v>121</v>
      </c>
      <c r="E29" s="7" t="s">
        <v>456</v>
      </c>
      <c r="F29" s="25" t="s">
        <v>32</v>
      </c>
      <c r="G29" s="25" t="s">
        <v>32</v>
      </c>
      <c r="H29" s="25" t="s">
        <v>819</v>
      </c>
      <c r="I29" s="7">
        <v>-2</v>
      </c>
      <c r="J29" s="7" t="s">
        <v>32</v>
      </c>
      <c r="K29" s="7"/>
      <c r="L29" s="7"/>
      <c r="M29" s="7" t="str">
        <f t="shared" si="3"/>
        <v>West Kameng</v>
      </c>
      <c r="N29" s="7" t="s">
        <v>32</v>
      </c>
      <c r="O29" s="8" t="s">
        <v>456</v>
      </c>
    </row>
    <row r="30" spans="1:15" x14ac:dyDescent="0.25">
      <c r="A30" s="7">
        <v>6</v>
      </c>
      <c r="B30" s="7" t="str">
        <f t="shared" si="2"/>
        <v>Arunachal PradeshEast Kameng</v>
      </c>
      <c r="C30" s="7" t="s">
        <v>456</v>
      </c>
      <c r="D30" s="7">
        <v>121</v>
      </c>
      <c r="E30" s="7" t="s">
        <v>456</v>
      </c>
      <c r="F30" s="25" t="s">
        <v>34</v>
      </c>
      <c r="G30" s="25" t="s">
        <v>34</v>
      </c>
      <c r="H30" s="25" t="s">
        <v>819</v>
      </c>
      <c r="I30" s="7">
        <v>-3</v>
      </c>
      <c r="J30" s="7" t="s">
        <v>34</v>
      </c>
      <c r="K30" s="7"/>
      <c r="L30" s="7"/>
      <c r="M30" s="7" t="str">
        <f t="shared" si="3"/>
        <v>East Kameng</v>
      </c>
      <c r="N30" s="7" t="s">
        <v>34</v>
      </c>
      <c r="O30" s="8" t="s">
        <v>456</v>
      </c>
    </row>
    <row r="31" spans="1:15" x14ac:dyDescent="0.25">
      <c r="A31" s="7">
        <v>6</v>
      </c>
      <c r="B31" s="7" t="str">
        <f t="shared" si="2"/>
        <v>Arunachal PradeshPapum Pare</v>
      </c>
      <c r="C31" s="7" t="s">
        <v>456</v>
      </c>
      <c r="D31" s="7">
        <v>121</v>
      </c>
      <c r="E31" s="7" t="s">
        <v>456</v>
      </c>
      <c r="F31" s="25" t="s">
        <v>542</v>
      </c>
      <c r="G31" s="25" t="s">
        <v>542</v>
      </c>
      <c r="H31" s="25" t="s">
        <v>819</v>
      </c>
      <c r="I31" s="7">
        <v>-4</v>
      </c>
      <c r="J31" s="7" t="s">
        <v>542</v>
      </c>
      <c r="K31" s="7" t="s">
        <v>540</v>
      </c>
      <c r="L31" s="7" t="s">
        <v>901</v>
      </c>
      <c r="M31" s="7" t="str">
        <f t="shared" si="3"/>
        <v>Lower Subansiri</v>
      </c>
      <c r="N31" s="7" t="s">
        <v>540</v>
      </c>
      <c r="O31" s="8" t="s">
        <v>456</v>
      </c>
    </row>
    <row r="32" spans="1:15" x14ac:dyDescent="0.25">
      <c r="A32" s="7">
        <v>6</v>
      </c>
      <c r="B32" s="7" t="str">
        <f t="shared" si="2"/>
        <v>Arunachal PradeshLower Subansiri</v>
      </c>
      <c r="C32" s="7" t="s">
        <v>456</v>
      </c>
      <c r="D32" s="7">
        <v>121</v>
      </c>
      <c r="E32" s="7" t="s">
        <v>456</v>
      </c>
      <c r="F32" s="25" t="s">
        <v>540</v>
      </c>
      <c r="G32" s="25" t="s">
        <v>540</v>
      </c>
      <c r="H32" s="25" t="s">
        <v>819</v>
      </c>
      <c r="I32" s="7">
        <v>-5</v>
      </c>
      <c r="J32" s="7" t="s">
        <v>540</v>
      </c>
      <c r="K32" s="7"/>
      <c r="L32" s="7"/>
      <c r="M32" s="7" t="str">
        <f t="shared" si="3"/>
        <v>Lower Subansiri</v>
      </c>
      <c r="N32" s="7" t="s">
        <v>540</v>
      </c>
      <c r="O32" s="8" t="s">
        <v>456</v>
      </c>
    </row>
    <row r="33" spans="1:15" x14ac:dyDescent="0.25">
      <c r="A33" s="7">
        <v>6</v>
      </c>
      <c r="B33" s="7" t="str">
        <f t="shared" si="2"/>
        <v>Arunachal PradeshUpper Subansiri</v>
      </c>
      <c r="C33" s="7" t="s">
        <v>456</v>
      </c>
      <c r="D33" s="7">
        <v>121</v>
      </c>
      <c r="E33" s="7" t="s">
        <v>456</v>
      </c>
      <c r="F33" s="25" t="s">
        <v>541</v>
      </c>
      <c r="G33" s="25" t="s">
        <v>541</v>
      </c>
      <c r="H33" s="25" t="s">
        <v>819</v>
      </c>
      <c r="I33" s="7">
        <v>-6</v>
      </c>
      <c r="J33" s="7" t="s">
        <v>541</v>
      </c>
      <c r="K33" s="7"/>
      <c r="L33" s="7"/>
      <c r="M33" s="7" t="str">
        <f t="shared" si="3"/>
        <v>Upper Subansiri</v>
      </c>
      <c r="N33" s="7" t="s">
        <v>541</v>
      </c>
      <c r="O33" s="8" t="s">
        <v>456</v>
      </c>
    </row>
    <row r="34" spans="1:15" x14ac:dyDescent="0.25">
      <c r="A34" s="7">
        <v>6</v>
      </c>
      <c r="B34" s="7" t="str">
        <f t="shared" si="2"/>
        <v>Arunachal PradeshWest Siang</v>
      </c>
      <c r="C34" s="7" t="s">
        <v>456</v>
      </c>
      <c r="D34" s="7">
        <v>121</v>
      </c>
      <c r="E34" s="7" t="s">
        <v>456</v>
      </c>
      <c r="F34" s="25" t="s">
        <v>31</v>
      </c>
      <c r="G34" s="25" t="s">
        <v>31</v>
      </c>
      <c r="H34" s="25" t="s">
        <v>907</v>
      </c>
      <c r="I34" s="7">
        <v>-7</v>
      </c>
      <c r="J34" s="7" t="s">
        <v>31</v>
      </c>
      <c r="K34" s="7"/>
      <c r="L34" s="9"/>
      <c r="M34" s="7" t="str">
        <f t="shared" si="3"/>
        <v>West Siang</v>
      </c>
      <c r="N34" s="7" t="s">
        <v>31</v>
      </c>
      <c r="O34" s="8" t="s">
        <v>456</v>
      </c>
    </row>
    <row r="35" spans="1:15" x14ac:dyDescent="0.25">
      <c r="A35" s="7">
        <v>6</v>
      </c>
      <c r="B35" s="7" t="str">
        <f t="shared" si="2"/>
        <v>Arunachal PradeshEast Siang</v>
      </c>
      <c r="C35" s="7" t="s">
        <v>456</v>
      </c>
      <c r="D35" s="7">
        <v>121</v>
      </c>
      <c r="E35" s="7" t="s">
        <v>456</v>
      </c>
      <c r="F35" s="25" t="s">
        <v>33</v>
      </c>
      <c r="G35" s="25" t="s">
        <v>33</v>
      </c>
      <c r="H35" s="25" t="s">
        <v>907</v>
      </c>
      <c r="I35" s="7">
        <v>-8</v>
      </c>
      <c r="J35" s="7" t="s">
        <v>33</v>
      </c>
      <c r="K35" s="7"/>
      <c r="L35" s="9"/>
      <c r="M35" s="7" t="str">
        <f t="shared" si="3"/>
        <v>East Siang</v>
      </c>
      <c r="N35" s="7" t="s">
        <v>33</v>
      </c>
      <c r="O35" s="8" t="s">
        <v>456</v>
      </c>
    </row>
    <row r="36" spans="1:15" x14ac:dyDescent="0.25">
      <c r="A36" s="7">
        <v>6</v>
      </c>
      <c r="B36" s="7" t="str">
        <f t="shared" si="2"/>
        <v>Arunachal PradeshUpper Siang</v>
      </c>
      <c r="C36" s="7" t="s">
        <v>456</v>
      </c>
      <c r="D36" s="7">
        <v>121</v>
      </c>
      <c r="E36" s="7" t="s">
        <v>456</v>
      </c>
      <c r="F36" s="25" t="s">
        <v>543</v>
      </c>
      <c r="G36" s="25" t="s">
        <v>543</v>
      </c>
      <c r="H36" s="25" t="s">
        <v>819</v>
      </c>
      <c r="I36" s="7">
        <v>-9</v>
      </c>
      <c r="J36" s="7" t="s">
        <v>543</v>
      </c>
      <c r="K36" s="7" t="s">
        <v>33</v>
      </c>
      <c r="L36" s="7" t="s">
        <v>901</v>
      </c>
      <c r="M36" s="7" t="str">
        <f t="shared" si="3"/>
        <v>East Siang</v>
      </c>
      <c r="N36" s="7" t="s">
        <v>33</v>
      </c>
      <c r="O36" s="8" t="s">
        <v>456</v>
      </c>
    </row>
    <row r="37" spans="1:15" x14ac:dyDescent="0.25">
      <c r="A37" s="7">
        <v>6</v>
      </c>
      <c r="B37" s="7" t="str">
        <f t="shared" si="2"/>
        <v>Arunachal PradeshDibang Valley</v>
      </c>
      <c r="C37" s="7" t="s">
        <v>456</v>
      </c>
      <c r="D37" s="7">
        <v>121</v>
      </c>
      <c r="E37" s="7" t="s">
        <v>456</v>
      </c>
      <c r="F37" s="25" t="s">
        <v>685</v>
      </c>
      <c r="G37" s="25" t="s">
        <v>685</v>
      </c>
      <c r="H37" s="25" t="s">
        <v>819</v>
      </c>
      <c r="I37" s="7">
        <v>-10</v>
      </c>
      <c r="J37" s="7" t="s">
        <v>685</v>
      </c>
      <c r="K37" s="7"/>
      <c r="L37" s="7"/>
      <c r="M37" s="7" t="str">
        <f t="shared" si="3"/>
        <v>Dibang Valley</v>
      </c>
      <c r="N37" s="7" t="s">
        <v>685</v>
      </c>
      <c r="O37" s="8" t="s">
        <v>456</v>
      </c>
    </row>
    <row r="38" spans="1:15" x14ac:dyDescent="0.25">
      <c r="A38" s="7">
        <v>6</v>
      </c>
      <c r="B38" s="7" t="str">
        <f t="shared" si="2"/>
        <v>Arunachal PradeshLohit</v>
      </c>
      <c r="C38" s="7" t="s">
        <v>456</v>
      </c>
      <c r="D38" s="7">
        <v>121</v>
      </c>
      <c r="E38" s="7" t="s">
        <v>456</v>
      </c>
      <c r="F38" s="25" t="s">
        <v>36</v>
      </c>
      <c r="G38" s="25" t="s">
        <v>36</v>
      </c>
      <c r="H38" s="25" t="s">
        <v>819</v>
      </c>
      <c r="I38" s="7">
        <v>-11</v>
      </c>
      <c r="J38" s="7" t="s">
        <v>36</v>
      </c>
      <c r="K38" s="7"/>
      <c r="L38" s="7"/>
      <c r="M38" s="7" t="str">
        <f t="shared" si="3"/>
        <v>Lohit</v>
      </c>
      <c r="N38" s="7" t="s">
        <v>36</v>
      </c>
      <c r="O38" s="8" t="s">
        <v>456</v>
      </c>
    </row>
    <row r="39" spans="1:15" x14ac:dyDescent="0.25">
      <c r="A39" s="7">
        <v>6</v>
      </c>
      <c r="B39" s="7" t="str">
        <f t="shared" si="2"/>
        <v>Arunachal PradeshChanglang</v>
      </c>
      <c r="C39" s="7" t="s">
        <v>456</v>
      </c>
      <c r="D39" s="7">
        <v>121</v>
      </c>
      <c r="E39" s="7" t="s">
        <v>456</v>
      </c>
      <c r="F39" s="25" t="s">
        <v>539</v>
      </c>
      <c r="G39" s="25" t="s">
        <v>539</v>
      </c>
      <c r="H39" s="25" t="s">
        <v>819</v>
      </c>
      <c r="I39" s="7">
        <v>-12</v>
      </c>
      <c r="J39" s="7" t="s">
        <v>539</v>
      </c>
      <c r="K39" s="7"/>
      <c r="L39" s="7"/>
      <c r="M39" s="7" t="str">
        <f t="shared" si="3"/>
        <v>Changlang</v>
      </c>
      <c r="N39" s="7" t="s">
        <v>37</v>
      </c>
      <c r="O39" s="8" t="s">
        <v>456</v>
      </c>
    </row>
    <row r="40" spans="1:15" x14ac:dyDescent="0.25">
      <c r="A40" s="7">
        <v>6</v>
      </c>
      <c r="B40" s="7" t="str">
        <f t="shared" si="2"/>
        <v>Arunachal PradeshTirap</v>
      </c>
      <c r="C40" s="7" t="s">
        <v>456</v>
      </c>
      <c r="D40" s="7">
        <v>121</v>
      </c>
      <c r="E40" s="7" t="s">
        <v>456</v>
      </c>
      <c r="F40" s="25" t="s">
        <v>37</v>
      </c>
      <c r="G40" s="25" t="s">
        <v>37</v>
      </c>
      <c r="H40" s="25" t="s">
        <v>819</v>
      </c>
      <c r="I40" s="7">
        <v>-13</v>
      </c>
      <c r="J40" s="7" t="s">
        <v>37</v>
      </c>
      <c r="K40" s="7"/>
      <c r="L40" s="7"/>
      <c r="M40" s="7" t="str">
        <f t="shared" si="3"/>
        <v>Tirap</v>
      </c>
      <c r="N40" s="7" t="s">
        <v>37</v>
      </c>
      <c r="O40" s="8" t="s">
        <v>456</v>
      </c>
    </row>
    <row r="41" spans="1:15" x14ac:dyDescent="0.25">
      <c r="A41" s="7">
        <v>8</v>
      </c>
      <c r="B41" s="7" t="str">
        <f t="shared" si="2"/>
        <v>AssamKokrajhar</v>
      </c>
      <c r="C41" s="7" t="s">
        <v>39</v>
      </c>
      <c r="D41" s="7">
        <v>182</v>
      </c>
      <c r="E41" s="7" t="s">
        <v>487</v>
      </c>
      <c r="F41" s="25" t="s">
        <v>63</v>
      </c>
      <c r="G41" s="25" t="s">
        <v>63</v>
      </c>
      <c r="H41" s="25" t="s">
        <v>819</v>
      </c>
      <c r="I41" s="7">
        <v>-1</v>
      </c>
      <c r="J41" s="7" t="s">
        <v>63</v>
      </c>
      <c r="K41" s="9" t="s">
        <v>1003</v>
      </c>
      <c r="L41" s="7"/>
      <c r="M41" s="7" t="str">
        <f t="shared" si="3"/>
        <v>GoalparaKokrajhar</v>
      </c>
      <c r="N41" s="7" t="s">
        <v>1003</v>
      </c>
      <c r="O41" s="8" t="s">
        <v>39</v>
      </c>
    </row>
    <row r="42" spans="1:15" x14ac:dyDescent="0.25">
      <c r="A42" s="7">
        <v>8</v>
      </c>
      <c r="B42" s="7" t="str">
        <f t="shared" si="2"/>
        <v>AssamDhubri</v>
      </c>
      <c r="C42" s="7" t="s">
        <v>39</v>
      </c>
      <c r="D42" s="7">
        <v>182</v>
      </c>
      <c r="E42" s="7" t="s">
        <v>487</v>
      </c>
      <c r="F42" s="25" t="s">
        <v>52</v>
      </c>
      <c r="G42" s="25" t="s">
        <v>52</v>
      </c>
      <c r="H42" s="25" t="s">
        <v>819</v>
      </c>
      <c r="I42" s="7">
        <v>-2</v>
      </c>
      <c r="J42" s="7" t="s">
        <v>52</v>
      </c>
      <c r="K42" s="7"/>
      <c r="L42" s="7"/>
      <c r="M42" s="7" t="str">
        <f t="shared" si="3"/>
        <v>Dhubri</v>
      </c>
      <c r="N42" s="7" t="s">
        <v>1003</v>
      </c>
      <c r="O42" s="8" t="s">
        <v>39</v>
      </c>
    </row>
    <row r="43" spans="1:15" x14ac:dyDescent="0.25">
      <c r="A43" s="7">
        <v>8</v>
      </c>
      <c r="B43" s="7" t="str">
        <f t="shared" si="2"/>
        <v>AssamGoalpara</v>
      </c>
      <c r="C43" s="7" t="s">
        <v>39</v>
      </c>
      <c r="D43" s="7">
        <v>182</v>
      </c>
      <c r="E43" s="7" t="s">
        <v>487</v>
      </c>
      <c r="F43" s="25" t="s">
        <v>54</v>
      </c>
      <c r="G43" s="25" t="s">
        <v>54</v>
      </c>
      <c r="H43" s="25" t="s">
        <v>819</v>
      </c>
      <c r="I43" s="7">
        <v>-3</v>
      </c>
      <c r="J43" s="7" t="s">
        <v>54</v>
      </c>
      <c r="K43" s="9" t="s">
        <v>1003</v>
      </c>
      <c r="L43" s="7"/>
      <c r="M43" s="7" t="str">
        <f t="shared" si="3"/>
        <v>GoalparaKokrajhar</v>
      </c>
      <c r="N43" s="7" t="s">
        <v>1003</v>
      </c>
      <c r="O43" s="8" t="s">
        <v>39</v>
      </c>
    </row>
    <row r="44" spans="1:15" x14ac:dyDescent="0.25">
      <c r="A44" s="7">
        <v>8</v>
      </c>
      <c r="B44" s="7" t="str">
        <f t="shared" si="2"/>
        <v>AssamBongaigaon</v>
      </c>
      <c r="C44" s="7" t="s">
        <v>39</v>
      </c>
      <c r="D44" s="7">
        <v>182</v>
      </c>
      <c r="E44" s="7" t="s">
        <v>487</v>
      </c>
      <c r="F44" s="25" t="s">
        <v>41</v>
      </c>
      <c r="G44" s="25" t="s">
        <v>41</v>
      </c>
      <c r="H44" s="25" t="s">
        <v>819</v>
      </c>
      <c r="I44" s="7">
        <v>-4</v>
      </c>
      <c r="J44" s="7" t="s">
        <v>41</v>
      </c>
      <c r="K44" s="9" t="s">
        <v>1003</v>
      </c>
      <c r="L44" s="7"/>
      <c r="M44" s="7" t="str">
        <f t="shared" si="3"/>
        <v>GoalparaKokrajhar</v>
      </c>
      <c r="N44" s="7" t="s">
        <v>1003</v>
      </c>
      <c r="O44" s="8" t="s">
        <v>39</v>
      </c>
    </row>
    <row r="45" spans="1:15" x14ac:dyDescent="0.25">
      <c r="A45" s="7">
        <v>8</v>
      </c>
      <c r="B45" s="7" t="str">
        <f t="shared" si="2"/>
        <v>AssamBarpeta</v>
      </c>
      <c r="C45" s="7" t="s">
        <v>39</v>
      </c>
      <c r="D45" s="7">
        <v>182</v>
      </c>
      <c r="E45" s="7" t="s">
        <v>487</v>
      </c>
      <c r="F45" s="25" t="s">
        <v>44</v>
      </c>
      <c r="G45" s="25" t="s">
        <v>44</v>
      </c>
      <c r="H45" s="25" t="s">
        <v>819</v>
      </c>
      <c r="I45" s="7">
        <v>-5</v>
      </c>
      <c r="J45" s="7" t="s">
        <v>44</v>
      </c>
      <c r="K45" s="7"/>
      <c r="L45" s="7"/>
      <c r="M45" s="7" t="str">
        <f t="shared" si="3"/>
        <v>Barpeta</v>
      </c>
      <c r="N45" s="7" t="s">
        <v>56</v>
      </c>
      <c r="O45" s="8" t="s">
        <v>39</v>
      </c>
    </row>
    <row r="46" spans="1:15" x14ac:dyDescent="0.25">
      <c r="A46" s="7">
        <v>8</v>
      </c>
      <c r="B46" s="7" t="str">
        <f t="shared" si="2"/>
        <v>AssamKamrup</v>
      </c>
      <c r="C46" s="7" t="s">
        <v>39</v>
      </c>
      <c r="D46" s="7">
        <v>182</v>
      </c>
      <c r="E46" s="7" t="s">
        <v>487</v>
      </c>
      <c r="F46" s="25" t="s">
        <v>56</v>
      </c>
      <c r="G46" s="25" t="s">
        <v>56</v>
      </c>
      <c r="H46" s="25" t="s">
        <v>819</v>
      </c>
      <c r="I46" s="7">
        <v>-6</v>
      </c>
      <c r="J46" s="7" t="s">
        <v>56</v>
      </c>
      <c r="K46" s="7"/>
      <c r="L46" s="7"/>
      <c r="M46" s="7" t="str">
        <f t="shared" si="3"/>
        <v>Kamrup</v>
      </c>
      <c r="N46" s="7" t="s">
        <v>56</v>
      </c>
      <c r="O46" s="8" t="s">
        <v>39</v>
      </c>
    </row>
    <row r="47" spans="1:15" x14ac:dyDescent="0.25">
      <c r="A47" s="7">
        <v>8</v>
      </c>
      <c r="B47" s="7" t="str">
        <f t="shared" si="2"/>
        <v>AssamNalbari</v>
      </c>
      <c r="C47" s="7" t="s">
        <v>39</v>
      </c>
      <c r="D47" s="7">
        <v>182</v>
      </c>
      <c r="E47" s="7" t="s">
        <v>487</v>
      </c>
      <c r="F47" s="25" t="s">
        <v>46</v>
      </c>
      <c r="G47" s="25" t="s">
        <v>46</v>
      </c>
      <c r="H47" s="25" t="s">
        <v>819</v>
      </c>
      <c r="I47" s="7">
        <v>-7</v>
      </c>
      <c r="J47" s="7" t="s">
        <v>46</v>
      </c>
      <c r="K47" s="7"/>
      <c r="L47" s="7"/>
      <c r="M47" s="7" t="str">
        <f t="shared" si="3"/>
        <v>Nalbari</v>
      </c>
      <c r="N47" s="7" t="s">
        <v>56</v>
      </c>
      <c r="O47" s="8" t="s">
        <v>39</v>
      </c>
    </row>
    <row r="48" spans="1:15" x14ac:dyDescent="0.25">
      <c r="A48" s="7">
        <v>8</v>
      </c>
      <c r="B48" s="7" t="str">
        <f t="shared" si="2"/>
        <v>AssamDarrang</v>
      </c>
      <c r="C48" s="7" t="s">
        <v>39</v>
      </c>
      <c r="D48" s="7">
        <v>182</v>
      </c>
      <c r="E48" s="7" t="s">
        <v>487</v>
      </c>
      <c r="F48" s="25" t="s">
        <v>58</v>
      </c>
      <c r="G48" s="25" t="s">
        <v>58</v>
      </c>
      <c r="H48" s="25" t="s">
        <v>819</v>
      </c>
      <c r="I48" s="7">
        <v>-8</v>
      </c>
      <c r="J48" s="7" t="s">
        <v>58</v>
      </c>
      <c r="K48" s="7"/>
      <c r="L48" s="7"/>
      <c r="M48" s="7" t="str">
        <f t="shared" si="3"/>
        <v>Darrang</v>
      </c>
      <c r="N48" s="7" t="s">
        <v>58</v>
      </c>
      <c r="O48" s="8" t="s">
        <v>39</v>
      </c>
    </row>
    <row r="49" spans="1:15" x14ac:dyDescent="0.25">
      <c r="A49" s="7">
        <v>8</v>
      </c>
      <c r="B49" s="7" t="str">
        <f t="shared" si="2"/>
        <v>AssamMarigaon</v>
      </c>
      <c r="C49" s="7" t="s">
        <v>39</v>
      </c>
      <c r="D49" s="7">
        <v>182</v>
      </c>
      <c r="E49" s="7" t="s">
        <v>487</v>
      </c>
      <c r="F49" s="25" t="s">
        <v>51</v>
      </c>
      <c r="G49" s="25" t="s">
        <v>51</v>
      </c>
      <c r="H49" s="25" t="s">
        <v>819</v>
      </c>
      <c r="I49" s="7">
        <v>-9</v>
      </c>
      <c r="J49" s="7" t="s">
        <v>51</v>
      </c>
      <c r="K49" s="7" t="s">
        <v>686</v>
      </c>
      <c r="L49" s="7"/>
      <c r="M49" s="7" t="str">
        <f t="shared" si="3"/>
        <v>Nagaon</v>
      </c>
      <c r="N49" s="7" t="s">
        <v>686</v>
      </c>
      <c r="O49" s="8" t="s">
        <v>39</v>
      </c>
    </row>
    <row r="50" spans="1:15" x14ac:dyDescent="0.25">
      <c r="A50" s="7">
        <v>8</v>
      </c>
      <c r="B50" s="7" t="str">
        <f t="shared" si="2"/>
        <v>AssamNagaon</v>
      </c>
      <c r="C50" s="7" t="s">
        <v>39</v>
      </c>
      <c r="D50" s="7">
        <v>182</v>
      </c>
      <c r="E50" s="7" t="s">
        <v>487</v>
      </c>
      <c r="F50" s="25" t="s">
        <v>686</v>
      </c>
      <c r="G50" s="25" t="s">
        <v>686</v>
      </c>
      <c r="H50" s="25" t="s">
        <v>819</v>
      </c>
      <c r="I50" s="7">
        <v>-10</v>
      </c>
      <c r="J50" s="7" t="s">
        <v>686</v>
      </c>
      <c r="K50" s="7"/>
      <c r="L50" s="7"/>
      <c r="M50" s="7" t="str">
        <f t="shared" si="3"/>
        <v>Nagaon</v>
      </c>
      <c r="N50" s="7" t="s">
        <v>686</v>
      </c>
      <c r="O50" s="8" t="s">
        <v>39</v>
      </c>
    </row>
    <row r="51" spans="1:15" x14ac:dyDescent="0.25">
      <c r="A51" s="7">
        <v>8</v>
      </c>
      <c r="B51" s="7" t="str">
        <f t="shared" si="2"/>
        <v>AssamSonitpur</v>
      </c>
      <c r="C51" s="7" t="s">
        <v>39</v>
      </c>
      <c r="D51" s="7">
        <v>182</v>
      </c>
      <c r="E51" s="7" t="s">
        <v>487</v>
      </c>
      <c r="F51" s="25" t="s">
        <v>48</v>
      </c>
      <c r="G51" s="25" t="s">
        <v>48</v>
      </c>
      <c r="H51" s="25" t="s">
        <v>819</v>
      </c>
      <c r="I51" s="7">
        <v>-11</v>
      </c>
      <c r="J51" s="7" t="s">
        <v>48</v>
      </c>
      <c r="K51" s="7"/>
      <c r="L51" s="7"/>
      <c r="M51" s="7" t="str">
        <f t="shared" si="3"/>
        <v>Sonitpur</v>
      </c>
      <c r="N51" s="7" t="s">
        <v>58</v>
      </c>
      <c r="O51" s="8" t="s">
        <v>39</v>
      </c>
    </row>
    <row r="52" spans="1:15" x14ac:dyDescent="0.25">
      <c r="A52" s="7">
        <v>7</v>
      </c>
      <c r="B52" s="7" t="str">
        <f t="shared" si="2"/>
        <v>AssamLakhimpur</v>
      </c>
      <c r="C52" s="7" t="s">
        <v>39</v>
      </c>
      <c r="D52" s="7">
        <v>181</v>
      </c>
      <c r="E52" s="7" t="s">
        <v>798</v>
      </c>
      <c r="F52" s="25" t="s">
        <v>50</v>
      </c>
      <c r="G52" s="25" t="s">
        <v>50</v>
      </c>
      <c r="H52" s="25" t="s">
        <v>819</v>
      </c>
      <c r="I52" s="7">
        <v>-12</v>
      </c>
      <c r="J52" s="7" t="s">
        <v>50</v>
      </c>
      <c r="K52" s="7"/>
      <c r="L52" s="7"/>
      <c r="M52" s="7" t="str">
        <f t="shared" si="3"/>
        <v>Lakhimpur</v>
      </c>
      <c r="N52" s="7" t="s">
        <v>50</v>
      </c>
      <c r="O52" s="8" t="s">
        <v>39</v>
      </c>
    </row>
    <row r="53" spans="1:15" x14ac:dyDescent="0.25">
      <c r="A53" s="7">
        <v>7</v>
      </c>
      <c r="B53" s="7" t="str">
        <f t="shared" si="2"/>
        <v>AssamDhemaji</v>
      </c>
      <c r="C53" s="7" t="s">
        <v>39</v>
      </c>
      <c r="D53" s="7">
        <v>181</v>
      </c>
      <c r="E53" s="7" t="s">
        <v>798</v>
      </c>
      <c r="F53" s="25" t="s">
        <v>60</v>
      </c>
      <c r="G53" s="25" t="s">
        <v>60</v>
      </c>
      <c r="H53" s="25" t="s">
        <v>819</v>
      </c>
      <c r="I53" s="7">
        <v>-13</v>
      </c>
      <c r="J53" s="7" t="s">
        <v>60</v>
      </c>
      <c r="K53" s="2" t="s">
        <v>50</v>
      </c>
      <c r="L53" s="7"/>
      <c r="M53" s="7" t="str">
        <f t="shared" si="3"/>
        <v>Lakhimpur</v>
      </c>
      <c r="N53" s="7" t="s">
        <v>50</v>
      </c>
      <c r="O53" s="8" t="s">
        <v>39</v>
      </c>
    </row>
    <row r="54" spans="1:15" x14ac:dyDescent="0.25">
      <c r="A54" s="7">
        <v>7</v>
      </c>
      <c r="B54" s="7" t="str">
        <f t="shared" si="2"/>
        <v>AssamTinsukia</v>
      </c>
      <c r="C54" s="7" t="s">
        <v>39</v>
      </c>
      <c r="D54" s="7">
        <v>181</v>
      </c>
      <c r="E54" s="7" t="s">
        <v>798</v>
      </c>
      <c r="F54" s="25" t="s">
        <v>47</v>
      </c>
      <c r="G54" s="25" t="s">
        <v>47</v>
      </c>
      <c r="H54" s="25" t="s">
        <v>819</v>
      </c>
      <c r="I54" s="7">
        <v>-14</v>
      </c>
      <c r="J54" s="7" t="s">
        <v>47</v>
      </c>
      <c r="K54" s="9" t="s">
        <v>45</v>
      </c>
      <c r="L54" s="7"/>
      <c r="M54" s="7" t="str">
        <f t="shared" si="3"/>
        <v>Dibrugarh</v>
      </c>
      <c r="N54" s="7" t="s">
        <v>45</v>
      </c>
      <c r="O54" s="8" t="s">
        <v>39</v>
      </c>
    </row>
    <row r="55" spans="1:15" x14ac:dyDescent="0.25">
      <c r="A55" s="7">
        <v>7</v>
      </c>
      <c r="B55" s="7" t="str">
        <f t="shared" si="2"/>
        <v>AssamDibrugarh</v>
      </c>
      <c r="C55" s="7" t="s">
        <v>39</v>
      </c>
      <c r="D55" s="7">
        <v>181</v>
      </c>
      <c r="E55" s="7" t="s">
        <v>798</v>
      </c>
      <c r="F55" s="25" t="s">
        <v>45</v>
      </c>
      <c r="G55" s="25" t="s">
        <v>45</v>
      </c>
      <c r="H55" s="25" t="s">
        <v>819</v>
      </c>
      <c r="I55" s="7">
        <v>-15</v>
      </c>
      <c r="J55" s="7" t="s">
        <v>45</v>
      </c>
      <c r="K55" s="7"/>
      <c r="L55" s="7"/>
      <c r="M55" s="7" t="str">
        <f t="shared" si="3"/>
        <v>Dibrugarh</v>
      </c>
      <c r="N55" s="7" t="s">
        <v>45</v>
      </c>
      <c r="O55" s="8" t="s">
        <v>39</v>
      </c>
    </row>
    <row r="56" spans="1:15" x14ac:dyDescent="0.25">
      <c r="A56" s="7">
        <v>7</v>
      </c>
      <c r="B56" s="7" t="str">
        <f t="shared" si="2"/>
        <v>AssamSibsagar</v>
      </c>
      <c r="C56" s="7" t="s">
        <v>39</v>
      </c>
      <c r="D56" s="7">
        <v>181</v>
      </c>
      <c r="E56" s="7" t="s">
        <v>798</v>
      </c>
      <c r="F56" s="25" t="s">
        <v>42</v>
      </c>
      <c r="G56" s="25" t="s">
        <v>42</v>
      </c>
      <c r="H56" s="25" t="s">
        <v>819</v>
      </c>
      <c r="I56" s="7">
        <v>-16</v>
      </c>
      <c r="J56" s="7" t="s">
        <v>42</v>
      </c>
      <c r="K56" s="7"/>
      <c r="L56" s="7"/>
      <c r="M56" s="7" t="str">
        <f t="shared" si="3"/>
        <v>Sibsagar</v>
      </c>
      <c r="N56" s="7" t="s">
        <v>42</v>
      </c>
      <c r="O56" s="8" t="s">
        <v>39</v>
      </c>
    </row>
    <row r="57" spans="1:15" x14ac:dyDescent="0.25">
      <c r="A57" s="7">
        <v>7</v>
      </c>
      <c r="B57" s="7" t="str">
        <f t="shared" si="2"/>
        <v>AssamJorhat</v>
      </c>
      <c r="C57" s="7" t="s">
        <v>39</v>
      </c>
      <c r="D57" s="7">
        <v>181</v>
      </c>
      <c r="E57" s="7" t="s">
        <v>798</v>
      </c>
      <c r="F57" s="25" t="s">
        <v>55</v>
      </c>
      <c r="G57" s="25" t="s">
        <v>55</v>
      </c>
      <c r="H57" s="25" t="s">
        <v>819</v>
      </c>
      <c r="I57" s="7">
        <v>-17</v>
      </c>
      <c r="J57" s="7" t="s">
        <v>55</v>
      </c>
      <c r="K57" s="7"/>
      <c r="L57" s="7"/>
      <c r="M57" s="7" t="str">
        <f t="shared" si="3"/>
        <v>Jorhat</v>
      </c>
      <c r="N57" s="7" t="s">
        <v>42</v>
      </c>
      <c r="O57" s="8" t="s">
        <v>39</v>
      </c>
    </row>
    <row r="58" spans="1:15" x14ac:dyDescent="0.25">
      <c r="A58" s="7">
        <v>7</v>
      </c>
      <c r="B58" s="7" t="str">
        <f t="shared" si="2"/>
        <v>AssamGolaghat</v>
      </c>
      <c r="C58" s="7" t="s">
        <v>39</v>
      </c>
      <c r="D58" s="7">
        <v>181</v>
      </c>
      <c r="E58" s="7" t="s">
        <v>798</v>
      </c>
      <c r="F58" s="25" t="s">
        <v>53</v>
      </c>
      <c r="G58" s="25" t="s">
        <v>53</v>
      </c>
      <c r="H58" s="25" t="s">
        <v>819</v>
      </c>
      <c r="I58" s="7">
        <v>-18</v>
      </c>
      <c r="J58" s="7" t="s">
        <v>53</v>
      </c>
      <c r="K58" s="7"/>
      <c r="L58" s="7"/>
      <c r="M58" s="7" t="str">
        <f t="shared" si="3"/>
        <v>Golaghat</v>
      </c>
      <c r="N58" s="7" t="s">
        <v>42</v>
      </c>
      <c r="O58" s="8" t="s">
        <v>39</v>
      </c>
    </row>
    <row r="59" spans="1:15" x14ac:dyDescent="0.25">
      <c r="A59" s="7">
        <v>9</v>
      </c>
      <c r="B59" s="7" t="str">
        <f t="shared" si="2"/>
        <v>AssamKarbi Anglong</v>
      </c>
      <c r="C59" s="7" t="s">
        <v>39</v>
      </c>
      <c r="D59" s="7">
        <v>183</v>
      </c>
      <c r="E59" s="7" t="s">
        <v>62</v>
      </c>
      <c r="F59" s="25" t="s">
        <v>64</v>
      </c>
      <c r="G59" s="25" t="s">
        <v>64</v>
      </c>
      <c r="H59" s="25" t="s">
        <v>819</v>
      </c>
      <c r="I59" s="7">
        <v>-19</v>
      </c>
      <c r="J59" s="7" t="s">
        <v>64</v>
      </c>
      <c r="K59" s="7"/>
      <c r="L59" s="7"/>
      <c r="M59" s="7" t="str">
        <f t="shared" si="3"/>
        <v>Karbi Anglong</v>
      </c>
      <c r="N59" s="7" t="s">
        <v>64</v>
      </c>
      <c r="O59" s="8" t="s">
        <v>39</v>
      </c>
    </row>
    <row r="60" spans="1:15" x14ac:dyDescent="0.25">
      <c r="A60" s="7">
        <v>9</v>
      </c>
      <c r="B60" s="7" t="str">
        <f t="shared" si="2"/>
        <v>AssamNorth Cachar Hills</v>
      </c>
      <c r="C60" s="7" t="s">
        <v>39</v>
      </c>
      <c r="D60" s="7">
        <v>183</v>
      </c>
      <c r="E60" s="7" t="s">
        <v>62</v>
      </c>
      <c r="F60" s="25" t="s">
        <v>491</v>
      </c>
      <c r="G60" s="25" t="s">
        <v>491</v>
      </c>
      <c r="H60" s="25" t="s">
        <v>819</v>
      </c>
      <c r="I60" s="7">
        <v>-20</v>
      </c>
      <c r="J60" s="7" t="s">
        <v>491</v>
      </c>
      <c r="K60" s="7"/>
      <c r="L60" s="7"/>
      <c r="M60" s="7" t="str">
        <f t="shared" si="3"/>
        <v>North Cachar Hills</v>
      </c>
      <c r="N60" s="7" t="s">
        <v>491</v>
      </c>
      <c r="O60" s="8" t="s">
        <v>39</v>
      </c>
    </row>
    <row r="61" spans="1:15" x14ac:dyDescent="0.25">
      <c r="A61" s="7">
        <v>7</v>
      </c>
      <c r="B61" s="7" t="str">
        <f t="shared" si="2"/>
        <v>AssamCachar</v>
      </c>
      <c r="C61" s="7" t="s">
        <v>39</v>
      </c>
      <c r="D61" s="7">
        <v>181</v>
      </c>
      <c r="E61" s="7" t="s">
        <v>798</v>
      </c>
      <c r="F61" s="25" t="s">
        <v>49</v>
      </c>
      <c r="G61" s="25" t="s">
        <v>49</v>
      </c>
      <c r="H61" s="25" t="s">
        <v>819</v>
      </c>
      <c r="I61" s="7">
        <v>-21</v>
      </c>
      <c r="J61" s="7" t="s">
        <v>49</v>
      </c>
      <c r="K61" s="7"/>
      <c r="L61" s="7"/>
      <c r="M61" s="7" t="str">
        <f t="shared" si="3"/>
        <v>Cachar</v>
      </c>
      <c r="N61" s="7" t="s">
        <v>49</v>
      </c>
      <c r="O61" s="8" t="s">
        <v>39</v>
      </c>
    </row>
    <row r="62" spans="1:15" x14ac:dyDescent="0.25">
      <c r="A62" s="7">
        <v>7</v>
      </c>
      <c r="B62" s="7" t="str">
        <f t="shared" si="2"/>
        <v>AssamKarimganj</v>
      </c>
      <c r="C62" s="7" t="s">
        <v>39</v>
      </c>
      <c r="D62" s="7">
        <v>181</v>
      </c>
      <c r="E62" s="7" t="s">
        <v>798</v>
      </c>
      <c r="F62" s="25" t="s">
        <v>544</v>
      </c>
      <c r="G62" s="25" t="s">
        <v>544</v>
      </c>
      <c r="H62" s="25" t="s">
        <v>819</v>
      </c>
      <c r="I62" s="7">
        <v>-22</v>
      </c>
      <c r="J62" s="7" t="s">
        <v>544</v>
      </c>
      <c r="K62" s="7"/>
      <c r="L62" s="7"/>
      <c r="M62" s="7" t="str">
        <f t="shared" si="3"/>
        <v>Karimganj</v>
      </c>
      <c r="N62" s="7" t="s">
        <v>49</v>
      </c>
      <c r="O62" s="8" t="s">
        <v>39</v>
      </c>
    </row>
    <row r="63" spans="1:15" x14ac:dyDescent="0.25">
      <c r="A63" s="7">
        <v>7</v>
      </c>
      <c r="B63" s="7" t="str">
        <f t="shared" si="2"/>
        <v>AssamHailakandi</v>
      </c>
      <c r="C63" s="7" t="s">
        <v>39</v>
      </c>
      <c r="D63" s="7">
        <v>181</v>
      </c>
      <c r="E63" s="7" t="s">
        <v>798</v>
      </c>
      <c r="F63" s="25" t="s">
        <v>59</v>
      </c>
      <c r="G63" s="25" t="s">
        <v>59</v>
      </c>
      <c r="H63" s="25" t="s">
        <v>819</v>
      </c>
      <c r="I63" s="7">
        <v>-23</v>
      </c>
      <c r="J63" s="7" t="s">
        <v>59</v>
      </c>
      <c r="K63" s="7" t="s">
        <v>49</v>
      </c>
      <c r="L63" s="7"/>
      <c r="M63" s="7" t="str">
        <f t="shared" si="3"/>
        <v>Cachar</v>
      </c>
      <c r="N63" s="7" t="s">
        <v>49</v>
      </c>
      <c r="O63" s="8" t="s">
        <v>39</v>
      </c>
    </row>
    <row r="64" spans="1:15" x14ac:dyDescent="0.25">
      <c r="A64" s="7">
        <v>10</v>
      </c>
      <c r="B64" s="7" t="str">
        <f t="shared" si="2"/>
        <v>BiharChamparan(W)</v>
      </c>
      <c r="C64" s="7" t="s">
        <v>65</v>
      </c>
      <c r="D64" s="7">
        <v>101</v>
      </c>
      <c r="E64" s="7" t="s">
        <v>15</v>
      </c>
      <c r="F64" s="25" t="s">
        <v>556</v>
      </c>
      <c r="G64" s="25" t="s">
        <v>556</v>
      </c>
      <c r="H64" s="25" t="s">
        <v>819</v>
      </c>
      <c r="I64" s="7">
        <v>-1</v>
      </c>
      <c r="J64" s="7" t="s">
        <v>556</v>
      </c>
      <c r="K64" s="7"/>
      <c r="L64" s="7"/>
      <c r="M64" s="7" t="str">
        <f t="shared" si="3"/>
        <v>Champaran(W)</v>
      </c>
      <c r="N64" s="7" t="s">
        <v>556</v>
      </c>
      <c r="O64" s="8" t="s">
        <v>65</v>
      </c>
    </row>
    <row r="65" spans="1:15" x14ac:dyDescent="0.25">
      <c r="A65" s="7">
        <v>10</v>
      </c>
      <c r="B65" s="7" t="str">
        <f t="shared" si="2"/>
        <v>BiharChamparan(E)</v>
      </c>
      <c r="C65" s="7" t="s">
        <v>65</v>
      </c>
      <c r="D65" s="7">
        <v>101</v>
      </c>
      <c r="E65" s="7" t="s">
        <v>15</v>
      </c>
      <c r="F65" s="25" t="s">
        <v>557</v>
      </c>
      <c r="G65" s="25" t="s">
        <v>557</v>
      </c>
      <c r="H65" s="25" t="s">
        <v>819</v>
      </c>
      <c r="I65" s="7">
        <v>-2</v>
      </c>
      <c r="J65" s="7" t="s">
        <v>557</v>
      </c>
      <c r="K65" s="7"/>
      <c r="L65" s="7"/>
      <c r="M65" s="7" t="str">
        <f t="shared" si="3"/>
        <v>Champaran(E)</v>
      </c>
      <c r="N65" s="7" t="s">
        <v>557</v>
      </c>
      <c r="O65" s="8" t="s">
        <v>65</v>
      </c>
    </row>
    <row r="66" spans="1:15" x14ac:dyDescent="0.25">
      <c r="A66" s="7">
        <v>10</v>
      </c>
      <c r="B66" s="7" t="str">
        <f t="shared" si="2"/>
        <v>BiharSheohar</v>
      </c>
      <c r="C66" s="7" t="s">
        <v>65</v>
      </c>
      <c r="D66" s="7">
        <v>101</v>
      </c>
      <c r="E66" s="7" t="s">
        <v>15</v>
      </c>
      <c r="F66" s="25" t="s">
        <v>687</v>
      </c>
      <c r="G66" s="25" t="s">
        <v>687</v>
      </c>
      <c r="H66" s="25" t="s">
        <v>819</v>
      </c>
      <c r="I66" s="7">
        <v>-3</v>
      </c>
      <c r="J66" s="7" t="s">
        <v>687</v>
      </c>
      <c r="K66" s="7" t="s">
        <v>87</v>
      </c>
      <c r="L66" s="7"/>
      <c r="M66" s="7" t="str">
        <f t="shared" si="3"/>
        <v>Sitamarhi</v>
      </c>
      <c r="N66" s="7" t="s">
        <v>87</v>
      </c>
      <c r="O66" s="8" t="s">
        <v>65</v>
      </c>
    </row>
    <row r="67" spans="1:15" x14ac:dyDescent="0.25">
      <c r="A67" s="7">
        <v>10</v>
      </c>
      <c r="B67" s="7" t="str">
        <f t="shared" si="2"/>
        <v>BiharSitamarhi</v>
      </c>
      <c r="C67" s="7" t="s">
        <v>65</v>
      </c>
      <c r="D67" s="7">
        <v>101</v>
      </c>
      <c r="E67" s="7" t="s">
        <v>15</v>
      </c>
      <c r="F67" s="25" t="s">
        <v>87</v>
      </c>
      <c r="G67" s="25" t="s">
        <v>87</v>
      </c>
      <c r="H67" s="25" t="s">
        <v>819</v>
      </c>
      <c r="I67" s="7">
        <v>-4</v>
      </c>
      <c r="J67" s="7" t="s">
        <v>87</v>
      </c>
      <c r="K67" s="7"/>
      <c r="L67" s="7"/>
      <c r="M67" s="7" t="str">
        <f t="shared" si="3"/>
        <v>Sitamarhi</v>
      </c>
      <c r="N67" s="7" t="s">
        <v>87</v>
      </c>
      <c r="O67" s="8" t="s">
        <v>65</v>
      </c>
    </row>
    <row r="68" spans="1:15" x14ac:dyDescent="0.25">
      <c r="A68" s="7">
        <v>10</v>
      </c>
      <c r="B68" s="7" t="str">
        <f t="shared" ref="B68:B133" si="4">C68&amp;F68</f>
        <v>BiharMadhubani</v>
      </c>
      <c r="C68" s="7" t="s">
        <v>65</v>
      </c>
      <c r="D68" s="7">
        <v>101</v>
      </c>
      <c r="E68" s="7" t="s">
        <v>15</v>
      </c>
      <c r="F68" s="25" t="s">
        <v>80</v>
      </c>
      <c r="G68" s="25" t="s">
        <v>80</v>
      </c>
      <c r="H68" s="25" t="s">
        <v>819</v>
      </c>
      <c r="I68" s="7">
        <v>-5</v>
      </c>
      <c r="J68" s="7" t="s">
        <v>80</v>
      </c>
      <c r="K68" s="7"/>
      <c r="L68" s="7"/>
      <c r="M68" s="7" t="str">
        <f t="shared" ref="M68:M133" si="5">IF(K68="",J68,K68)</f>
        <v>Madhubani</v>
      </c>
      <c r="N68" s="7" t="s">
        <v>80</v>
      </c>
      <c r="O68" s="8" t="s">
        <v>65</v>
      </c>
    </row>
    <row r="69" spans="1:15" x14ac:dyDescent="0.25">
      <c r="A69" s="7">
        <v>10</v>
      </c>
      <c r="B69" s="7" t="str">
        <f t="shared" si="4"/>
        <v>BiharSupaul</v>
      </c>
      <c r="C69" s="7" t="s">
        <v>65</v>
      </c>
      <c r="D69" s="7">
        <v>101</v>
      </c>
      <c r="E69" s="7" t="s">
        <v>15</v>
      </c>
      <c r="F69" s="25" t="s">
        <v>558</v>
      </c>
      <c r="G69" s="25" t="s">
        <v>558</v>
      </c>
      <c r="H69" s="25" t="s">
        <v>819</v>
      </c>
      <c r="I69" s="7">
        <v>-6</v>
      </c>
      <c r="J69" s="7" t="s">
        <v>558</v>
      </c>
      <c r="K69" s="7" t="s">
        <v>82</v>
      </c>
      <c r="L69" s="7"/>
      <c r="M69" s="7" t="str">
        <f t="shared" si="5"/>
        <v>Saharsa</v>
      </c>
      <c r="N69" s="7" t="s">
        <v>82</v>
      </c>
      <c r="O69" s="8" t="s">
        <v>65</v>
      </c>
    </row>
    <row r="70" spans="1:15" x14ac:dyDescent="0.25">
      <c r="A70" s="7">
        <v>10</v>
      </c>
      <c r="B70" s="7" t="str">
        <f t="shared" si="4"/>
        <v>BiharAraria</v>
      </c>
      <c r="C70" s="7" t="s">
        <v>65</v>
      </c>
      <c r="D70" s="7">
        <v>101</v>
      </c>
      <c r="E70" s="7" t="s">
        <v>15</v>
      </c>
      <c r="F70" s="25" t="s">
        <v>86</v>
      </c>
      <c r="G70" s="25" t="s">
        <v>86</v>
      </c>
      <c r="H70" s="25" t="s">
        <v>819</v>
      </c>
      <c r="I70" s="7">
        <v>-7</v>
      </c>
      <c r="J70" s="7" t="s">
        <v>86</v>
      </c>
      <c r="K70" s="7" t="s">
        <v>688</v>
      </c>
      <c r="L70" s="7" t="s">
        <v>901</v>
      </c>
      <c r="M70" s="7" t="str">
        <f t="shared" si="5"/>
        <v>Purnia</v>
      </c>
      <c r="N70" s="7" t="s">
        <v>688</v>
      </c>
      <c r="O70" s="8" t="s">
        <v>65</v>
      </c>
    </row>
    <row r="71" spans="1:15" x14ac:dyDescent="0.25">
      <c r="A71" s="7">
        <v>10</v>
      </c>
      <c r="B71" s="7" t="str">
        <f t="shared" si="4"/>
        <v>BiharKishanganj</v>
      </c>
      <c r="C71" s="7" t="s">
        <v>65</v>
      </c>
      <c r="D71" s="7">
        <v>101</v>
      </c>
      <c r="E71" s="7" t="s">
        <v>15</v>
      </c>
      <c r="F71" s="25" t="s">
        <v>88</v>
      </c>
      <c r="G71" s="25" t="s">
        <v>88</v>
      </c>
      <c r="H71" s="25" t="s">
        <v>819</v>
      </c>
      <c r="I71" s="7">
        <v>-8</v>
      </c>
      <c r="J71" s="7" t="s">
        <v>88</v>
      </c>
      <c r="K71" s="7" t="s">
        <v>688</v>
      </c>
      <c r="L71" s="7" t="s">
        <v>901</v>
      </c>
      <c r="M71" s="7" t="str">
        <f t="shared" si="5"/>
        <v>Purnia</v>
      </c>
      <c r="N71" s="7" t="s">
        <v>688</v>
      </c>
      <c r="O71" s="8" t="s">
        <v>65</v>
      </c>
    </row>
    <row r="72" spans="1:15" x14ac:dyDescent="0.25">
      <c r="A72" s="7">
        <v>10</v>
      </c>
      <c r="B72" s="7" t="str">
        <f t="shared" si="4"/>
        <v>BiharPurnia</v>
      </c>
      <c r="C72" s="7" t="s">
        <v>65</v>
      </c>
      <c r="D72" s="7">
        <v>101</v>
      </c>
      <c r="E72" s="7" t="s">
        <v>15</v>
      </c>
      <c r="F72" s="25" t="s">
        <v>688</v>
      </c>
      <c r="G72" s="25" t="s">
        <v>688</v>
      </c>
      <c r="H72" s="25" t="s">
        <v>819</v>
      </c>
      <c r="I72" s="7">
        <v>-9</v>
      </c>
      <c r="J72" s="7" t="s">
        <v>688</v>
      </c>
      <c r="K72" s="7"/>
      <c r="L72" s="7"/>
      <c r="M72" s="7" t="str">
        <f t="shared" si="5"/>
        <v>Purnia</v>
      </c>
      <c r="N72" s="7" t="s">
        <v>688</v>
      </c>
      <c r="O72" s="8" t="s">
        <v>65</v>
      </c>
    </row>
    <row r="73" spans="1:15" x14ac:dyDescent="0.25">
      <c r="A73" s="7">
        <v>10</v>
      </c>
      <c r="B73" s="7" t="str">
        <f t="shared" si="4"/>
        <v>BiharKatihar</v>
      </c>
      <c r="C73" s="7" t="s">
        <v>65</v>
      </c>
      <c r="D73" s="7">
        <v>101</v>
      </c>
      <c r="E73" s="7" t="s">
        <v>15</v>
      </c>
      <c r="F73" s="25" t="s">
        <v>85</v>
      </c>
      <c r="G73" s="25" t="s">
        <v>85</v>
      </c>
      <c r="H73" s="25" t="s">
        <v>819</v>
      </c>
      <c r="I73" s="7">
        <v>-10</v>
      </c>
      <c r="J73" s="7" t="s">
        <v>85</v>
      </c>
      <c r="K73" s="7"/>
      <c r="L73" s="7"/>
      <c r="M73" s="7" t="str">
        <f t="shared" si="5"/>
        <v>Katihar</v>
      </c>
      <c r="N73" s="7" t="s">
        <v>85</v>
      </c>
      <c r="O73" s="8" t="s">
        <v>65</v>
      </c>
    </row>
    <row r="74" spans="1:15" x14ac:dyDescent="0.25">
      <c r="A74" s="7">
        <v>10</v>
      </c>
      <c r="B74" s="7" t="str">
        <f t="shared" si="4"/>
        <v>BiharMadhepura</v>
      </c>
      <c r="C74" s="7" t="s">
        <v>65</v>
      </c>
      <c r="D74" s="7">
        <v>101</v>
      </c>
      <c r="E74" s="7" t="s">
        <v>15</v>
      </c>
      <c r="F74" s="25" t="s">
        <v>83</v>
      </c>
      <c r="G74" s="25" t="s">
        <v>83</v>
      </c>
      <c r="H74" s="25" t="s">
        <v>819</v>
      </c>
      <c r="I74" s="7">
        <v>-11</v>
      </c>
      <c r="J74" s="7" t="s">
        <v>83</v>
      </c>
      <c r="K74" s="7"/>
      <c r="L74" s="7"/>
      <c r="M74" s="7" t="str">
        <f t="shared" si="5"/>
        <v>Madhepura</v>
      </c>
      <c r="N74" s="7" t="s">
        <v>83</v>
      </c>
      <c r="O74" s="8" t="s">
        <v>65</v>
      </c>
    </row>
    <row r="75" spans="1:15" x14ac:dyDescent="0.25">
      <c r="A75" s="7">
        <v>10</v>
      </c>
      <c r="B75" s="7" t="str">
        <f t="shared" si="4"/>
        <v>BiharSaharsa</v>
      </c>
      <c r="C75" s="7" t="s">
        <v>65</v>
      </c>
      <c r="D75" s="7">
        <v>101</v>
      </c>
      <c r="E75" s="7" t="s">
        <v>15</v>
      </c>
      <c r="F75" s="25" t="s">
        <v>82</v>
      </c>
      <c r="G75" s="25" t="s">
        <v>82</v>
      </c>
      <c r="H75" s="25" t="s">
        <v>819</v>
      </c>
      <c r="I75" s="7">
        <v>-12</v>
      </c>
      <c r="J75" s="7" t="s">
        <v>82</v>
      </c>
      <c r="K75" s="7"/>
      <c r="L75" s="7"/>
      <c r="M75" s="7" t="str">
        <f t="shared" si="5"/>
        <v>Saharsa</v>
      </c>
      <c r="N75" s="7" t="s">
        <v>82</v>
      </c>
      <c r="O75" s="8" t="s">
        <v>65</v>
      </c>
    </row>
    <row r="76" spans="1:15" x14ac:dyDescent="0.25">
      <c r="A76" s="7">
        <v>10</v>
      </c>
      <c r="B76" s="7" t="str">
        <f t="shared" si="4"/>
        <v>BiharDarbhanga</v>
      </c>
      <c r="C76" s="7" t="s">
        <v>65</v>
      </c>
      <c r="D76" s="7">
        <v>101</v>
      </c>
      <c r="E76" s="7" t="s">
        <v>15</v>
      </c>
      <c r="F76" s="25" t="s">
        <v>78</v>
      </c>
      <c r="G76" s="25" t="s">
        <v>78</v>
      </c>
      <c r="H76" s="25" t="s">
        <v>819</v>
      </c>
      <c r="I76" s="7">
        <v>-13</v>
      </c>
      <c r="J76" s="7" t="s">
        <v>78</v>
      </c>
      <c r="K76" s="7"/>
      <c r="L76" s="7"/>
      <c r="M76" s="7" t="str">
        <f t="shared" si="5"/>
        <v>Darbhanga</v>
      </c>
      <c r="N76" s="7" t="s">
        <v>78</v>
      </c>
      <c r="O76" s="8" t="s">
        <v>65</v>
      </c>
    </row>
    <row r="77" spans="1:15" x14ac:dyDescent="0.25">
      <c r="A77" s="7">
        <v>10</v>
      </c>
      <c r="B77" s="7" t="str">
        <f t="shared" si="4"/>
        <v>BiharMuzaffarpur</v>
      </c>
      <c r="C77" s="7" t="s">
        <v>65</v>
      </c>
      <c r="D77" s="7">
        <v>101</v>
      </c>
      <c r="E77" s="7" t="s">
        <v>15</v>
      </c>
      <c r="F77" s="25" t="s">
        <v>89</v>
      </c>
      <c r="G77" s="25" t="s">
        <v>89</v>
      </c>
      <c r="H77" s="25" t="s">
        <v>819</v>
      </c>
      <c r="I77" s="7">
        <v>-14</v>
      </c>
      <c r="J77" s="7" t="s">
        <v>89</v>
      </c>
      <c r="K77" s="7"/>
      <c r="L77" s="7"/>
      <c r="M77" s="7" t="str">
        <f t="shared" si="5"/>
        <v>Muzaffarpur</v>
      </c>
      <c r="N77" s="7" t="s">
        <v>89</v>
      </c>
      <c r="O77" s="8" t="s">
        <v>65</v>
      </c>
    </row>
    <row r="78" spans="1:15" x14ac:dyDescent="0.25">
      <c r="A78" s="7">
        <v>10</v>
      </c>
      <c r="B78" s="7" t="str">
        <f t="shared" si="4"/>
        <v>BiharGopalganj</v>
      </c>
      <c r="C78" s="7" t="s">
        <v>65</v>
      </c>
      <c r="D78" s="7">
        <v>101</v>
      </c>
      <c r="E78" s="7" t="s">
        <v>15</v>
      </c>
      <c r="F78" s="25" t="s">
        <v>81</v>
      </c>
      <c r="G78" s="25" t="s">
        <v>81</v>
      </c>
      <c r="H78" s="25" t="s">
        <v>819</v>
      </c>
      <c r="I78" s="7">
        <v>-15</v>
      </c>
      <c r="J78" s="7" t="s">
        <v>81</v>
      </c>
      <c r="K78" s="7"/>
      <c r="L78" s="7"/>
      <c r="M78" s="7" t="str">
        <f t="shared" si="5"/>
        <v>Gopalganj</v>
      </c>
      <c r="N78" s="7" t="s">
        <v>81</v>
      </c>
      <c r="O78" s="8" t="s">
        <v>65</v>
      </c>
    </row>
    <row r="79" spans="1:15" x14ac:dyDescent="0.25">
      <c r="A79" s="7">
        <v>10</v>
      </c>
      <c r="B79" s="7" t="str">
        <f t="shared" si="4"/>
        <v>BiharSiwan</v>
      </c>
      <c r="C79" s="7" t="s">
        <v>65</v>
      </c>
      <c r="D79" s="7">
        <v>101</v>
      </c>
      <c r="E79" s="7" t="s">
        <v>15</v>
      </c>
      <c r="F79" s="25" t="s">
        <v>79</v>
      </c>
      <c r="G79" s="25" t="s">
        <v>79</v>
      </c>
      <c r="H79" s="25" t="s">
        <v>819</v>
      </c>
      <c r="I79" s="7">
        <v>-16</v>
      </c>
      <c r="J79" s="7" t="s">
        <v>79</v>
      </c>
      <c r="K79" s="7"/>
      <c r="L79" s="7"/>
      <c r="M79" s="7" t="str">
        <f t="shared" si="5"/>
        <v>Siwan</v>
      </c>
      <c r="N79" s="7" t="s">
        <v>79</v>
      </c>
      <c r="O79" s="8" t="s">
        <v>65</v>
      </c>
    </row>
    <row r="80" spans="1:15" x14ac:dyDescent="0.25">
      <c r="A80" s="7">
        <v>10</v>
      </c>
      <c r="B80" s="7" t="str">
        <f t="shared" si="4"/>
        <v>BiharSaran</v>
      </c>
      <c r="C80" s="7" t="s">
        <v>65</v>
      </c>
      <c r="D80" s="7">
        <v>101</v>
      </c>
      <c r="E80" s="7" t="s">
        <v>15</v>
      </c>
      <c r="F80" s="25" t="s">
        <v>77</v>
      </c>
      <c r="G80" s="25" t="s">
        <v>77</v>
      </c>
      <c r="H80" s="25" t="s">
        <v>819</v>
      </c>
      <c r="I80" s="7">
        <v>-17</v>
      </c>
      <c r="J80" s="7" t="s">
        <v>77</v>
      </c>
      <c r="K80" s="7"/>
      <c r="L80" s="7"/>
      <c r="M80" s="7" t="str">
        <f t="shared" si="5"/>
        <v>Saran</v>
      </c>
      <c r="N80" s="7" t="s">
        <v>77</v>
      </c>
      <c r="O80" s="8" t="s">
        <v>65</v>
      </c>
    </row>
    <row r="81" spans="1:15" x14ac:dyDescent="0.25">
      <c r="A81" s="7">
        <v>10</v>
      </c>
      <c r="B81" s="7" t="str">
        <f t="shared" si="4"/>
        <v>BiharVaishali</v>
      </c>
      <c r="C81" s="7" t="s">
        <v>65</v>
      </c>
      <c r="D81" s="7">
        <v>101</v>
      </c>
      <c r="E81" s="7" t="s">
        <v>15</v>
      </c>
      <c r="F81" s="25" t="s">
        <v>90</v>
      </c>
      <c r="G81" s="25" t="s">
        <v>90</v>
      </c>
      <c r="H81" s="25" t="s">
        <v>819</v>
      </c>
      <c r="I81" s="7">
        <v>-18</v>
      </c>
      <c r="J81" s="7" t="s">
        <v>90</v>
      </c>
      <c r="K81" s="7"/>
      <c r="L81" s="7"/>
      <c r="M81" s="7" t="str">
        <f t="shared" si="5"/>
        <v>Vaishali</v>
      </c>
      <c r="N81" s="7" t="s">
        <v>89</v>
      </c>
      <c r="O81" s="8" t="s">
        <v>65</v>
      </c>
    </row>
    <row r="82" spans="1:15" x14ac:dyDescent="0.25">
      <c r="A82" s="7">
        <v>10</v>
      </c>
      <c r="B82" s="7" t="str">
        <f t="shared" si="4"/>
        <v>BiharSamastipur</v>
      </c>
      <c r="C82" s="7" t="s">
        <v>65</v>
      </c>
      <c r="D82" s="7">
        <v>101</v>
      </c>
      <c r="E82" s="7" t="s">
        <v>15</v>
      </c>
      <c r="F82" s="25" t="s">
        <v>91</v>
      </c>
      <c r="G82" s="25" t="s">
        <v>91</v>
      </c>
      <c r="H82" s="25" t="s">
        <v>819</v>
      </c>
      <c r="I82" s="7">
        <v>-19</v>
      </c>
      <c r="J82" s="7" t="s">
        <v>91</v>
      </c>
      <c r="K82" s="7"/>
      <c r="L82" s="7"/>
      <c r="M82" s="7" t="str">
        <f t="shared" si="5"/>
        <v>Samastipur</v>
      </c>
      <c r="N82" s="7" t="s">
        <v>91</v>
      </c>
      <c r="O82" s="8" t="s">
        <v>65</v>
      </c>
    </row>
    <row r="83" spans="1:15" x14ac:dyDescent="0.25">
      <c r="A83" s="7">
        <v>11</v>
      </c>
      <c r="B83" s="7" t="str">
        <f t="shared" si="4"/>
        <v>BiharBegusarai</v>
      </c>
      <c r="C83" s="7" t="s">
        <v>65</v>
      </c>
      <c r="D83" s="7">
        <v>102</v>
      </c>
      <c r="E83" s="7" t="s">
        <v>92</v>
      </c>
      <c r="F83" s="25" t="s">
        <v>94</v>
      </c>
      <c r="G83" s="25" t="s">
        <v>94</v>
      </c>
      <c r="H83" s="25" t="s">
        <v>819</v>
      </c>
      <c r="I83" s="7">
        <v>-20</v>
      </c>
      <c r="J83" s="7" t="s">
        <v>94</v>
      </c>
      <c r="K83" s="7"/>
      <c r="L83" s="7"/>
      <c r="M83" s="7" t="str">
        <f t="shared" si="5"/>
        <v>Begusarai</v>
      </c>
      <c r="N83" s="7" t="s">
        <v>94</v>
      </c>
      <c r="O83" s="8" t="s">
        <v>65</v>
      </c>
    </row>
    <row r="84" spans="1:15" x14ac:dyDescent="0.25">
      <c r="A84" s="7">
        <v>11</v>
      </c>
      <c r="B84" s="7" t="str">
        <f t="shared" si="4"/>
        <v>BiharKhagaria</v>
      </c>
      <c r="C84" s="7" t="s">
        <v>65</v>
      </c>
      <c r="D84" s="7">
        <v>102</v>
      </c>
      <c r="E84" s="7" t="s">
        <v>92</v>
      </c>
      <c r="F84" s="25" t="s">
        <v>96</v>
      </c>
      <c r="G84" s="25" t="s">
        <v>96</v>
      </c>
      <c r="H84" s="25" t="s">
        <v>819</v>
      </c>
      <c r="I84" s="7">
        <v>-21</v>
      </c>
      <c r="J84" s="7" t="s">
        <v>96</v>
      </c>
      <c r="K84" s="7"/>
      <c r="L84" s="7"/>
      <c r="M84" s="7" t="str">
        <f t="shared" si="5"/>
        <v>Khagaria</v>
      </c>
      <c r="N84" s="7" t="s">
        <v>96</v>
      </c>
      <c r="O84" s="8" t="s">
        <v>65</v>
      </c>
    </row>
    <row r="85" spans="1:15" x14ac:dyDescent="0.25">
      <c r="A85" s="7">
        <v>11</v>
      </c>
      <c r="B85" s="7" t="str">
        <f t="shared" si="4"/>
        <v>BiharBhagalpur</v>
      </c>
      <c r="C85" s="7" t="s">
        <v>65</v>
      </c>
      <c r="D85" s="7">
        <v>102</v>
      </c>
      <c r="E85" s="7" t="s">
        <v>92</v>
      </c>
      <c r="F85" s="25" t="s">
        <v>100</v>
      </c>
      <c r="G85" s="25" t="s">
        <v>100</v>
      </c>
      <c r="H85" s="25" t="s">
        <v>819</v>
      </c>
      <c r="I85" s="7">
        <v>-22</v>
      </c>
      <c r="J85" s="7" t="s">
        <v>100</v>
      </c>
      <c r="K85" s="7"/>
      <c r="L85" s="7"/>
      <c r="M85" s="7" t="str">
        <f t="shared" si="5"/>
        <v>Bhagalpur</v>
      </c>
      <c r="N85" s="7" t="s">
        <v>100</v>
      </c>
      <c r="O85" s="8" t="s">
        <v>65</v>
      </c>
    </row>
    <row r="86" spans="1:15" x14ac:dyDescent="0.25">
      <c r="A86" s="7">
        <v>11</v>
      </c>
      <c r="B86" s="7" t="str">
        <f t="shared" si="4"/>
        <v>BiharBanka</v>
      </c>
      <c r="C86" s="7" t="s">
        <v>65</v>
      </c>
      <c r="D86" s="7">
        <v>102</v>
      </c>
      <c r="E86" s="7" t="s">
        <v>92</v>
      </c>
      <c r="F86" s="25" t="s">
        <v>565</v>
      </c>
      <c r="G86" s="25" t="s">
        <v>565</v>
      </c>
      <c r="H86" s="25" t="s">
        <v>819</v>
      </c>
      <c r="I86" s="7">
        <v>-23</v>
      </c>
      <c r="J86" s="7" t="s">
        <v>565</v>
      </c>
      <c r="K86" s="7" t="s">
        <v>100</v>
      </c>
      <c r="L86" s="7"/>
      <c r="M86" s="7" t="str">
        <f t="shared" si="5"/>
        <v>Bhagalpur</v>
      </c>
      <c r="N86" s="7" t="s">
        <v>100</v>
      </c>
      <c r="O86" s="8" t="s">
        <v>65</v>
      </c>
    </row>
    <row r="87" spans="1:15" x14ac:dyDescent="0.25">
      <c r="A87" s="7">
        <v>11</v>
      </c>
      <c r="B87" s="7" t="str">
        <f t="shared" si="4"/>
        <v>BiharMunger</v>
      </c>
      <c r="C87" s="7" t="s">
        <v>65</v>
      </c>
      <c r="D87" s="7">
        <v>102</v>
      </c>
      <c r="E87" s="7" t="s">
        <v>92</v>
      </c>
      <c r="F87" s="25" t="s">
        <v>98</v>
      </c>
      <c r="G87" s="25" t="s">
        <v>98</v>
      </c>
      <c r="H87" s="25" t="s">
        <v>819</v>
      </c>
      <c r="I87" s="7">
        <v>-24</v>
      </c>
      <c r="J87" s="7" t="s">
        <v>98</v>
      </c>
      <c r="K87" s="7"/>
      <c r="L87" s="7"/>
      <c r="M87" s="7" t="str">
        <f t="shared" si="5"/>
        <v>Munger</v>
      </c>
      <c r="N87" s="7" t="s">
        <v>96</v>
      </c>
      <c r="O87" s="8" t="s">
        <v>65</v>
      </c>
    </row>
    <row r="88" spans="1:15" x14ac:dyDescent="0.25">
      <c r="A88" s="7">
        <v>11</v>
      </c>
      <c r="B88" s="7" t="str">
        <f t="shared" si="4"/>
        <v>BiharLakhisarai</v>
      </c>
      <c r="C88" s="7" t="s">
        <v>65</v>
      </c>
      <c r="D88" s="7">
        <v>102</v>
      </c>
      <c r="E88" s="7" t="s">
        <v>92</v>
      </c>
      <c r="F88" s="25" t="s">
        <v>563</v>
      </c>
      <c r="G88" s="25" t="s">
        <v>563</v>
      </c>
      <c r="H88" s="25" t="s">
        <v>819</v>
      </c>
      <c r="I88" s="7">
        <v>-25</v>
      </c>
      <c r="J88" s="7" t="s">
        <v>563</v>
      </c>
      <c r="K88" s="3" t="s">
        <v>98</v>
      </c>
      <c r="L88" s="7"/>
      <c r="M88" s="7" t="str">
        <f t="shared" si="5"/>
        <v>Munger</v>
      </c>
      <c r="N88" s="7" t="s">
        <v>96</v>
      </c>
      <c r="O88" s="8" t="s">
        <v>65</v>
      </c>
    </row>
    <row r="89" spans="1:15" x14ac:dyDescent="0.25">
      <c r="A89" s="7">
        <v>11</v>
      </c>
      <c r="B89" s="7" t="str">
        <f t="shared" si="4"/>
        <v>BiharSheikhpura</v>
      </c>
      <c r="C89" s="7" t="s">
        <v>65</v>
      </c>
      <c r="D89" s="7">
        <v>102</v>
      </c>
      <c r="E89" s="7" t="s">
        <v>92</v>
      </c>
      <c r="F89" s="25" t="s">
        <v>690</v>
      </c>
      <c r="G89" s="25" t="s">
        <v>690</v>
      </c>
      <c r="H89" s="25" t="s">
        <v>819</v>
      </c>
      <c r="I89" s="7">
        <v>-26</v>
      </c>
      <c r="J89" s="7" t="s">
        <v>690</v>
      </c>
      <c r="K89" s="3" t="s">
        <v>98</v>
      </c>
      <c r="L89" s="7"/>
      <c r="M89" s="7" t="str">
        <f t="shared" si="5"/>
        <v>Munger</v>
      </c>
      <c r="N89" s="7" t="s">
        <v>96</v>
      </c>
      <c r="O89" s="8" t="s">
        <v>65</v>
      </c>
    </row>
    <row r="90" spans="1:15" x14ac:dyDescent="0.25">
      <c r="A90" s="7">
        <v>11</v>
      </c>
      <c r="B90" s="7" t="str">
        <f t="shared" si="4"/>
        <v>BiharNalanda</v>
      </c>
      <c r="C90" s="7" t="s">
        <v>65</v>
      </c>
      <c r="D90" s="7">
        <v>102</v>
      </c>
      <c r="E90" s="7" t="s">
        <v>92</v>
      </c>
      <c r="F90" s="25" t="s">
        <v>95</v>
      </c>
      <c r="G90" s="25" t="s">
        <v>95</v>
      </c>
      <c r="H90" s="25" t="s">
        <v>819</v>
      </c>
      <c r="I90" s="7">
        <v>-27</v>
      </c>
      <c r="J90" s="7" t="s">
        <v>95</v>
      </c>
      <c r="K90" s="7"/>
      <c r="L90" s="7"/>
      <c r="M90" s="7" t="str">
        <f t="shared" si="5"/>
        <v>Nalanda</v>
      </c>
      <c r="N90" s="7" t="s">
        <v>95</v>
      </c>
      <c r="O90" s="8" t="s">
        <v>65</v>
      </c>
    </row>
    <row r="91" spans="1:15" x14ac:dyDescent="0.25">
      <c r="A91" s="7">
        <v>11</v>
      </c>
      <c r="B91" s="7" t="str">
        <f t="shared" si="4"/>
        <v>BiharPatna</v>
      </c>
      <c r="C91" s="7" t="s">
        <v>65</v>
      </c>
      <c r="D91" s="7">
        <v>102</v>
      </c>
      <c r="E91" s="7" t="s">
        <v>92</v>
      </c>
      <c r="F91" s="25" t="s">
        <v>93</v>
      </c>
      <c r="G91" s="25" t="s">
        <v>93</v>
      </c>
      <c r="H91" s="25" t="s">
        <v>819</v>
      </c>
      <c r="I91" s="7">
        <v>-28</v>
      </c>
      <c r="J91" s="7" t="s">
        <v>93</v>
      </c>
      <c r="K91" s="7"/>
      <c r="L91" s="7"/>
      <c r="M91" s="7" t="str">
        <f t="shared" si="5"/>
        <v>Patna</v>
      </c>
      <c r="N91" s="7" t="s">
        <v>93</v>
      </c>
      <c r="O91" s="8" t="s">
        <v>65</v>
      </c>
    </row>
    <row r="92" spans="1:15" x14ac:dyDescent="0.25">
      <c r="A92" s="7">
        <v>11</v>
      </c>
      <c r="B92" s="7" t="str">
        <f t="shared" si="4"/>
        <v>BiharBhojpur</v>
      </c>
      <c r="C92" s="7" t="s">
        <v>65</v>
      </c>
      <c r="D92" s="7">
        <v>102</v>
      </c>
      <c r="E92" s="7" t="s">
        <v>92</v>
      </c>
      <c r="F92" s="25" t="s">
        <v>97</v>
      </c>
      <c r="G92" s="25" t="s">
        <v>97</v>
      </c>
      <c r="H92" s="25" t="s">
        <v>819</v>
      </c>
      <c r="I92" s="7">
        <v>-29</v>
      </c>
      <c r="J92" s="7" t="s">
        <v>97</v>
      </c>
      <c r="K92" s="7"/>
      <c r="L92" s="7"/>
      <c r="M92" s="7" t="str">
        <f t="shared" si="5"/>
        <v>Bhojpur</v>
      </c>
      <c r="N92" s="7" t="s">
        <v>97</v>
      </c>
      <c r="O92" s="8" t="s">
        <v>65</v>
      </c>
    </row>
    <row r="93" spans="1:15" x14ac:dyDescent="0.25">
      <c r="A93" s="7">
        <v>11</v>
      </c>
      <c r="B93" s="7" t="str">
        <f t="shared" si="4"/>
        <v>BiharBuxar</v>
      </c>
      <c r="C93" s="7" t="s">
        <v>65</v>
      </c>
      <c r="D93" s="7">
        <v>102</v>
      </c>
      <c r="E93" s="7" t="s">
        <v>92</v>
      </c>
      <c r="F93" s="25" t="s">
        <v>561</v>
      </c>
      <c r="G93" s="25" t="s">
        <v>561</v>
      </c>
      <c r="H93" s="25" t="s">
        <v>819</v>
      </c>
      <c r="I93" s="7">
        <v>-30</v>
      </c>
      <c r="J93" s="7" t="s">
        <v>561</v>
      </c>
      <c r="K93" s="7" t="s">
        <v>97</v>
      </c>
      <c r="L93" s="7"/>
      <c r="M93" s="7" t="str">
        <f t="shared" si="5"/>
        <v>Bhojpur</v>
      </c>
      <c r="N93" s="7" t="s">
        <v>97</v>
      </c>
      <c r="O93" s="8" t="s">
        <v>65</v>
      </c>
    </row>
    <row r="94" spans="1:15" x14ac:dyDescent="0.25">
      <c r="A94" s="7">
        <v>11</v>
      </c>
      <c r="B94" s="7" t="str">
        <f t="shared" si="4"/>
        <v>BiharKaimur (Bhabua)</v>
      </c>
      <c r="C94" s="7" t="s">
        <v>65</v>
      </c>
      <c r="D94" s="7">
        <v>102</v>
      </c>
      <c r="E94" s="7" t="s">
        <v>92</v>
      </c>
      <c r="F94" s="25" t="s">
        <v>689</v>
      </c>
      <c r="G94" s="25" t="s">
        <v>689</v>
      </c>
      <c r="H94" s="25" t="s">
        <v>819</v>
      </c>
      <c r="I94" s="7">
        <v>-31</v>
      </c>
      <c r="J94" s="7" t="s">
        <v>689</v>
      </c>
      <c r="K94" s="7" t="s">
        <v>99</v>
      </c>
      <c r="L94" s="7"/>
      <c r="M94" s="7" t="str">
        <f t="shared" si="5"/>
        <v>Rohtas</v>
      </c>
      <c r="N94" s="7" t="s">
        <v>99</v>
      </c>
      <c r="O94" s="8" t="s">
        <v>65</v>
      </c>
    </row>
    <row r="95" spans="1:15" x14ac:dyDescent="0.25">
      <c r="A95" s="7">
        <v>11</v>
      </c>
      <c r="B95" s="7" t="str">
        <f t="shared" si="4"/>
        <v>BiharRohtas</v>
      </c>
      <c r="C95" s="7" t="s">
        <v>65</v>
      </c>
      <c r="D95" s="7">
        <v>102</v>
      </c>
      <c r="E95" s="7" t="s">
        <v>92</v>
      </c>
      <c r="F95" s="25" t="s">
        <v>99</v>
      </c>
      <c r="G95" s="25" t="s">
        <v>99</v>
      </c>
      <c r="H95" s="25" t="s">
        <v>819</v>
      </c>
      <c r="I95" s="7">
        <v>-32</v>
      </c>
      <c r="J95" s="7" t="s">
        <v>99</v>
      </c>
      <c r="K95" s="7"/>
      <c r="L95" s="7"/>
      <c r="M95" s="7" t="str">
        <f t="shared" si="5"/>
        <v>Rohtas</v>
      </c>
      <c r="N95" s="7" t="s">
        <v>99</v>
      </c>
      <c r="O95" s="8" t="s">
        <v>65</v>
      </c>
    </row>
    <row r="96" spans="1:15" x14ac:dyDescent="0.25">
      <c r="A96" s="7">
        <v>11</v>
      </c>
      <c r="B96" s="7" t="str">
        <f t="shared" si="4"/>
        <v>BiharJehanabad</v>
      </c>
      <c r="C96" s="7" t="s">
        <v>65</v>
      </c>
      <c r="D96" s="7">
        <v>102</v>
      </c>
      <c r="E96" s="7" t="s">
        <v>92</v>
      </c>
      <c r="F96" s="25" t="s">
        <v>102</v>
      </c>
      <c r="G96" s="25" t="s">
        <v>102</v>
      </c>
      <c r="H96" s="25" t="s">
        <v>819</v>
      </c>
      <c r="I96" s="7">
        <v>-33</v>
      </c>
      <c r="J96" s="7" t="s">
        <v>102</v>
      </c>
      <c r="K96" s="7"/>
      <c r="L96" s="7"/>
      <c r="M96" s="7" t="str">
        <f t="shared" si="5"/>
        <v>Jehanabad</v>
      </c>
      <c r="N96" s="7" t="s">
        <v>103</v>
      </c>
      <c r="O96" s="8" t="s">
        <v>65</v>
      </c>
    </row>
    <row r="97" spans="1:15" x14ac:dyDescent="0.25">
      <c r="A97" s="7">
        <v>11</v>
      </c>
      <c r="B97" s="7" t="str">
        <f t="shared" si="4"/>
        <v>BiharAurangabad</v>
      </c>
      <c r="C97" s="7" t="s">
        <v>65</v>
      </c>
      <c r="D97" s="7">
        <v>102</v>
      </c>
      <c r="E97" s="7" t="s">
        <v>92</v>
      </c>
      <c r="F97" s="25" t="s">
        <v>101</v>
      </c>
      <c r="G97" s="25" t="s">
        <v>101</v>
      </c>
      <c r="H97" s="25" t="s">
        <v>819</v>
      </c>
      <c r="I97" s="7">
        <v>-34</v>
      </c>
      <c r="J97" s="7" t="s">
        <v>101</v>
      </c>
      <c r="K97" s="7"/>
      <c r="L97" s="7"/>
      <c r="M97" s="7" t="str">
        <f t="shared" si="5"/>
        <v>Aurangabad</v>
      </c>
      <c r="N97" s="7" t="s">
        <v>101</v>
      </c>
      <c r="O97" s="8" t="s">
        <v>65</v>
      </c>
    </row>
    <row r="98" spans="1:15" x14ac:dyDescent="0.25">
      <c r="A98" s="7">
        <v>11</v>
      </c>
      <c r="B98" s="7" t="str">
        <f t="shared" si="4"/>
        <v>BiharGaya</v>
      </c>
      <c r="C98" s="7" t="s">
        <v>65</v>
      </c>
      <c r="D98" s="7">
        <v>102</v>
      </c>
      <c r="E98" s="7" t="s">
        <v>92</v>
      </c>
      <c r="F98" s="25" t="s">
        <v>103</v>
      </c>
      <c r="G98" s="25" t="s">
        <v>103</v>
      </c>
      <c r="H98" s="25" t="s">
        <v>819</v>
      </c>
      <c r="I98" s="7">
        <v>-35</v>
      </c>
      <c r="J98" s="7" t="s">
        <v>103</v>
      </c>
      <c r="K98" s="7"/>
      <c r="L98" s="7"/>
      <c r="M98" s="7" t="str">
        <f t="shared" si="5"/>
        <v>Gaya</v>
      </c>
      <c r="N98" s="7" t="s">
        <v>103</v>
      </c>
      <c r="O98" s="8" t="s">
        <v>65</v>
      </c>
    </row>
    <row r="99" spans="1:15" x14ac:dyDescent="0.25">
      <c r="A99" s="7">
        <v>11</v>
      </c>
      <c r="B99" s="7" t="str">
        <f t="shared" si="4"/>
        <v>BiharNawada</v>
      </c>
      <c r="C99" s="7" t="s">
        <v>65</v>
      </c>
      <c r="D99" s="7">
        <v>102</v>
      </c>
      <c r="E99" s="7" t="s">
        <v>92</v>
      </c>
      <c r="F99" s="25" t="s">
        <v>104</v>
      </c>
      <c r="G99" s="25" t="s">
        <v>104</v>
      </c>
      <c r="H99" s="25" t="s">
        <v>819</v>
      </c>
      <c r="I99" s="7">
        <v>-36</v>
      </c>
      <c r="J99" s="7" t="s">
        <v>104</v>
      </c>
      <c r="K99" s="7"/>
      <c r="L99" s="7"/>
      <c r="M99" s="7" t="str">
        <f t="shared" si="5"/>
        <v>Nawada</v>
      </c>
      <c r="N99" s="7" t="s">
        <v>104</v>
      </c>
      <c r="O99" s="8" t="s">
        <v>65</v>
      </c>
    </row>
    <row r="100" spans="1:15" x14ac:dyDescent="0.25">
      <c r="A100" s="7">
        <v>11</v>
      </c>
      <c r="B100" s="7" t="str">
        <f t="shared" si="4"/>
        <v>BiharJamui</v>
      </c>
      <c r="C100" s="7" t="s">
        <v>65</v>
      </c>
      <c r="D100" s="7">
        <v>102</v>
      </c>
      <c r="E100" s="7" t="s">
        <v>92</v>
      </c>
      <c r="F100" s="25" t="s">
        <v>564</v>
      </c>
      <c r="G100" s="25" t="s">
        <v>564</v>
      </c>
      <c r="H100" s="25" t="s">
        <v>819</v>
      </c>
      <c r="I100" s="7">
        <v>-37</v>
      </c>
      <c r="J100" s="7" t="s">
        <v>564</v>
      </c>
      <c r="K100" s="3" t="s">
        <v>98</v>
      </c>
      <c r="L100" s="7"/>
      <c r="M100" s="7" t="str">
        <f t="shared" si="5"/>
        <v>Munger</v>
      </c>
      <c r="N100" s="7" t="s">
        <v>96</v>
      </c>
      <c r="O100" s="8" t="s">
        <v>65</v>
      </c>
    </row>
    <row r="101" spans="1:15" x14ac:dyDescent="0.25">
      <c r="A101" s="7">
        <v>12</v>
      </c>
      <c r="B101" s="7" t="str">
        <f t="shared" si="4"/>
        <v>ChandigarhChandigarh</v>
      </c>
      <c r="C101" s="7" t="s">
        <v>105</v>
      </c>
      <c r="D101" s="7">
        <v>41</v>
      </c>
      <c r="E101" s="7" t="s">
        <v>105</v>
      </c>
      <c r="F101" s="25" t="s">
        <v>105</v>
      </c>
      <c r="G101" s="25" t="s">
        <v>105</v>
      </c>
      <c r="H101" s="25" t="s">
        <v>819</v>
      </c>
      <c r="I101" s="7">
        <v>-1</v>
      </c>
      <c r="J101" s="7" t="s">
        <v>105</v>
      </c>
      <c r="K101" s="7"/>
      <c r="L101" s="7"/>
      <c r="M101" s="7" t="str">
        <f t="shared" si="5"/>
        <v>Chandigarh</v>
      </c>
      <c r="N101" s="7" t="s">
        <v>105</v>
      </c>
      <c r="O101" s="8" t="s">
        <v>105</v>
      </c>
    </row>
    <row r="102" spans="1:15" x14ac:dyDescent="0.25">
      <c r="A102" s="7">
        <v>13</v>
      </c>
      <c r="B102" s="7" t="str">
        <f t="shared" si="4"/>
        <v>ChhattisgarhKoriya</v>
      </c>
      <c r="C102" s="7" t="s">
        <v>477</v>
      </c>
      <c r="D102" s="7">
        <v>221</v>
      </c>
      <c r="E102" s="7" t="s">
        <v>477</v>
      </c>
      <c r="F102" s="25" t="s">
        <v>691</v>
      </c>
      <c r="G102" s="25" t="s">
        <v>691</v>
      </c>
      <c r="H102" s="25" t="s">
        <v>819</v>
      </c>
      <c r="I102" s="7">
        <v>-1</v>
      </c>
      <c r="J102" s="7" t="s">
        <v>691</v>
      </c>
      <c r="K102" s="7" t="s">
        <v>208</v>
      </c>
      <c r="L102" s="7"/>
      <c r="M102" s="7" t="str">
        <f t="shared" si="5"/>
        <v>Surguja</v>
      </c>
      <c r="N102" s="7" t="s">
        <v>208</v>
      </c>
      <c r="O102" s="8" t="s">
        <v>477</v>
      </c>
    </row>
    <row r="103" spans="1:15" x14ac:dyDescent="0.25">
      <c r="A103" s="7">
        <v>13</v>
      </c>
      <c r="B103" s="7" t="str">
        <f t="shared" si="4"/>
        <v>ChhattisgarhSurguja</v>
      </c>
      <c r="C103" s="7" t="s">
        <v>477</v>
      </c>
      <c r="D103" s="7">
        <v>221</v>
      </c>
      <c r="E103" s="7" t="s">
        <v>477</v>
      </c>
      <c r="F103" s="25" t="s">
        <v>208</v>
      </c>
      <c r="G103" s="25" t="s">
        <v>208</v>
      </c>
      <c r="H103" s="25" t="s">
        <v>907</v>
      </c>
      <c r="I103" s="7">
        <v>-2</v>
      </c>
      <c r="J103" s="7" t="s">
        <v>208</v>
      </c>
      <c r="K103" s="7"/>
      <c r="L103" s="7"/>
      <c r="M103" s="7" t="str">
        <f t="shared" si="5"/>
        <v>Surguja</v>
      </c>
      <c r="N103" s="7" t="s">
        <v>208</v>
      </c>
      <c r="O103" s="8" t="s">
        <v>477</v>
      </c>
    </row>
    <row r="104" spans="1:15" x14ac:dyDescent="0.25">
      <c r="A104" s="7">
        <v>13</v>
      </c>
      <c r="B104" s="7" t="str">
        <f t="shared" si="4"/>
        <v>ChhattisgarhJashpur</v>
      </c>
      <c r="C104" s="7" t="s">
        <v>477</v>
      </c>
      <c r="D104" s="7">
        <v>221</v>
      </c>
      <c r="E104" s="7" t="s">
        <v>477</v>
      </c>
      <c r="F104" s="25" t="s">
        <v>694</v>
      </c>
      <c r="G104" s="25" t="s">
        <v>694</v>
      </c>
      <c r="H104" s="25" t="s">
        <v>819</v>
      </c>
      <c r="I104" s="7">
        <v>-3</v>
      </c>
      <c r="J104" s="7" t="s">
        <v>694</v>
      </c>
      <c r="K104" s="7" t="s">
        <v>211</v>
      </c>
      <c r="L104" s="7"/>
      <c r="M104" s="7" t="str">
        <f t="shared" si="5"/>
        <v>Raigarh</v>
      </c>
      <c r="N104" s="7" t="s">
        <v>211</v>
      </c>
      <c r="O104" s="8" t="s">
        <v>477</v>
      </c>
    </row>
    <row r="105" spans="1:15" x14ac:dyDescent="0.25">
      <c r="A105" s="7">
        <v>13</v>
      </c>
      <c r="B105" s="7" t="str">
        <f t="shared" si="4"/>
        <v>ChhattisgarhRaigarh</v>
      </c>
      <c r="C105" s="7" t="s">
        <v>477</v>
      </c>
      <c r="D105" s="7">
        <v>221</v>
      </c>
      <c r="E105" s="7" t="s">
        <v>477</v>
      </c>
      <c r="F105" s="25" t="s">
        <v>211</v>
      </c>
      <c r="G105" s="25" t="s">
        <v>211</v>
      </c>
      <c r="H105" s="25" t="s">
        <v>819</v>
      </c>
      <c r="I105" s="7">
        <v>-4</v>
      </c>
      <c r="J105" s="7" t="s">
        <v>211</v>
      </c>
      <c r="K105" s="7"/>
      <c r="L105" s="7"/>
      <c r="M105" s="7" t="str">
        <f t="shared" si="5"/>
        <v>Raigarh</v>
      </c>
      <c r="N105" s="7" t="s">
        <v>211</v>
      </c>
      <c r="O105" s="8" t="s">
        <v>477</v>
      </c>
    </row>
    <row r="106" spans="1:15" x14ac:dyDescent="0.25">
      <c r="A106" s="7">
        <v>13</v>
      </c>
      <c r="B106" s="7" t="str">
        <f t="shared" si="4"/>
        <v>ChhattisgarhKorba</v>
      </c>
      <c r="C106" s="7" t="s">
        <v>477</v>
      </c>
      <c r="D106" s="7">
        <v>221</v>
      </c>
      <c r="E106" s="7" t="s">
        <v>477</v>
      </c>
      <c r="F106" s="25" t="s">
        <v>696</v>
      </c>
      <c r="G106" s="25" t="s">
        <v>696</v>
      </c>
      <c r="H106" s="25" t="s">
        <v>819</v>
      </c>
      <c r="I106" s="7">
        <v>-5</v>
      </c>
      <c r="J106" s="7" t="s">
        <v>696</v>
      </c>
      <c r="K106" s="9" t="s">
        <v>1010</v>
      </c>
      <c r="L106" s="7"/>
      <c r="M106" s="7" t="str">
        <f t="shared" si="5"/>
        <v>BilaspurRajnandgaon</v>
      </c>
      <c r="N106" s="7" t="s">
        <v>1010</v>
      </c>
      <c r="O106" s="8" t="s">
        <v>477</v>
      </c>
    </row>
    <row r="107" spans="1:15" x14ac:dyDescent="0.25">
      <c r="A107" s="7">
        <v>13</v>
      </c>
      <c r="B107" s="7" t="str">
        <f t="shared" si="4"/>
        <v>ChhattisgarhJanjgir-Champa</v>
      </c>
      <c r="C107" s="7" t="s">
        <v>477</v>
      </c>
      <c r="D107" s="7">
        <v>221</v>
      </c>
      <c r="E107" s="7" t="s">
        <v>477</v>
      </c>
      <c r="F107" s="25" t="s">
        <v>698</v>
      </c>
      <c r="G107" s="25" t="s">
        <v>698</v>
      </c>
      <c r="H107" s="25" t="s">
        <v>819</v>
      </c>
      <c r="I107" s="7">
        <v>-6</v>
      </c>
      <c r="J107" s="7" t="s">
        <v>698</v>
      </c>
      <c r="K107" s="9" t="s">
        <v>1010</v>
      </c>
      <c r="L107" s="7"/>
      <c r="M107" s="7" t="str">
        <f t="shared" si="5"/>
        <v>BilaspurRajnandgaon</v>
      </c>
      <c r="N107" s="7" t="s">
        <v>1010</v>
      </c>
      <c r="O107" s="8" t="s">
        <v>477</v>
      </c>
    </row>
    <row r="108" spans="1:15" x14ac:dyDescent="0.25">
      <c r="A108" s="7">
        <v>13</v>
      </c>
      <c r="B108" s="7" t="str">
        <f t="shared" si="4"/>
        <v>ChhattisgarhBilaspur</v>
      </c>
      <c r="C108" s="7" t="s">
        <v>477</v>
      </c>
      <c r="D108" s="7">
        <v>221</v>
      </c>
      <c r="E108" s="7" t="s">
        <v>477</v>
      </c>
      <c r="F108" s="25" t="s">
        <v>157</v>
      </c>
      <c r="G108" s="25" t="s">
        <v>157</v>
      </c>
      <c r="H108" s="25" t="s">
        <v>819</v>
      </c>
      <c r="I108" s="7">
        <v>-7</v>
      </c>
      <c r="J108" s="7" t="s">
        <v>157</v>
      </c>
      <c r="K108" s="9" t="s">
        <v>1010</v>
      </c>
      <c r="L108" s="7"/>
      <c r="M108" s="7" t="str">
        <f t="shared" si="5"/>
        <v>BilaspurRajnandgaon</v>
      </c>
      <c r="N108" s="7" t="s">
        <v>1010</v>
      </c>
      <c r="O108" s="8" t="s">
        <v>477</v>
      </c>
    </row>
    <row r="109" spans="1:15" x14ac:dyDescent="0.25">
      <c r="A109" s="7">
        <v>13</v>
      </c>
      <c r="B109" s="7" t="str">
        <f t="shared" si="4"/>
        <v>ChhattisgarhKawardha</v>
      </c>
      <c r="C109" s="7" t="s">
        <v>477</v>
      </c>
      <c r="D109" s="7">
        <v>221</v>
      </c>
      <c r="E109" s="7" t="s">
        <v>477</v>
      </c>
      <c r="F109" s="25" t="s">
        <v>700</v>
      </c>
      <c r="G109" s="25" t="s">
        <v>700</v>
      </c>
      <c r="H109" s="25" t="s">
        <v>819</v>
      </c>
      <c r="I109" s="7">
        <v>-8</v>
      </c>
      <c r="J109" s="7" t="s">
        <v>700</v>
      </c>
      <c r="K109" s="9" t="s">
        <v>1010</v>
      </c>
      <c r="L109" s="7"/>
      <c r="M109" s="7" t="str">
        <f t="shared" si="5"/>
        <v>BilaspurRajnandgaon</v>
      </c>
      <c r="N109" s="7" t="s">
        <v>1010</v>
      </c>
      <c r="O109" s="8" t="s">
        <v>477</v>
      </c>
    </row>
    <row r="110" spans="1:15" x14ac:dyDescent="0.25">
      <c r="A110" s="7">
        <v>13</v>
      </c>
      <c r="B110" s="7" t="str">
        <f t="shared" si="4"/>
        <v>ChhattisgarhRajnandgaon</v>
      </c>
      <c r="C110" s="7" t="s">
        <v>477</v>
      </c>
      <c r="D110" s="7">
        <v>221</v>
      </c>
      <c r="E110" s="7" t="s">
        <v>477</v>
      </c>
      <c r="F110" s="25" t="s">
        <v>213</v>
      </c>
      <c r="G110" s="25" t="s">
        <v>213</v>
      </c>
      <c r="H110" s="25" t="s">
        <v>819</v>
      </c>
      <c r="I110" s="7">
        <v>-9</v>
      </c>
      <c r="J110" s="7" t="s">
        <v>213</v>
      </c>
      <c r="K110" s="9" t="s">
        <v>1010</v>
      </c>
      <c r="L110" s="7"/>
      <c r="M110" s="7" t="str">
        <f t="shared" si="5"/>
        <v>BilaspurRajnandgaon</v>
      </c>
      <c r="N110" s="7" t="s">
        <v>1010</v>
      </c>
      <c r="O110" s="8" t="s">
        <v>477</v>
      </c>
    </row>
    <row r="111" spans="1:15" x14ac:dyDescent="0.25">
      <c r="A111" s="7">
        <v>13</v>
      </c>
      <c r="B111" s="7" t="str">
        <f t="shared" si="4"/>
        <v>ChhattisgarhDurg</v>
      </c>
      <c r="C111" s="7" t="s">
        <v>477</v>
      </c>
      <c r="D111" s="7">
        <v>221</v>
      </c>
      <c r="E111" s="7" t="s">
        <v>477</v>
      </c>
      <c r="F111" s="25" t="s">
        <v>209</v>
      </c>
      <c r="G111" s="25" t="s">
        <v>209</v>
      </c>
      <c r="H111" s="25" t="s">
        <v>907</v>
      </c>
      <c r="I111" s="7">
        <v>-10</v>
      </c>
      <c r="J111" s="7" t="s">
        <v>209</v>
      </c>
      <c r="K111" s="7"/>
      <c r="L111" s="7"/>
      <c r="M111" s="7" t="str">
        <f t="shared" si="5"/>
        <v>Durg</v>
      </c>
      <c r="N111" s="7" t="s">
        <v>209</v>
      </c>
      <c r="O111" s="8" t="s">
        <v>477</v>
      </c>
    </row>
    <row r="112" spans="1:15" x14ac:dyDescent="0.25">
      <c r="A112" s="7">
        <v>13</v>
      </c>
      <c r="B112" s="7" t="str">
        <f t="shared" si="4"/>
        <v>ChhattisgarhRaipur</v>
      </c>
      <c r="C112" s="7" t="s">
        <v>477</v>
      </c>
      <c r="D112" s="7">
        <v>221</v>
      </c>
      <c r="E112" s="7" t="s">
        <v>477</v>
      </c>
      <c r="F112" s="25" t="s">
        <v>210</v>
      </c>
      <c r="G112" s="25" t="s">
        <v>210</v>
      </c>
      <c r="H112" s="25" t="s">
        <v>907</v>
      </c>
      <c r="I112" s="7">
        <v>-11</v>
      </c>
      <c r="J112" s="7" t="s">
        <v>210</v>
      </c>
      <c r="K112" s="7"/>
      <c r="L112" s="7"/>
      <c r="M112" s="7" t="str">
        <f t="shared" si="5"/>
        <v>Raipur</v>
      </c>
      <c r="N112" s="7" t="s">
        <v>210</v>
      </c>
      <c r="O112" s="8" t="s">
        <v>477</v>
      </c>
    </row>
    <row r="113" spans="1:15" x14ac:dyDescent="0.25">
      <c r="A113" s="7">
        <v>13</v>
      </c>
      <c r="B113" s="7" t="str">
        <f t="shared" si="4"/>
        <v>ChhattisgarhMahasamund</v>
      </c>
      <c r="C113" s="7" t="s">
        <v>477</v>
      </c>
      <c r="D113" s="7">
        <v>221</v>
      </c>
      <c r="E113" s="7" t="s">
        <v>477</v>
      </c>
      <c r="F113" s="25" t="s">
        <v>695</v>
      </c>
      <c r="G113" s="25" t="s">
        <v>695</v>
      </c>
      <c r="H113" s="25" t="s">
        <v>819</v>
      </c>
      <c r="I113" s="7">
        <v>-12</v>
      </c>
      <c r="J113" s="7" t="s">
        <v>695</v>
      </c>
      <c r="K113" s="7" t="s">
        <v>210</v>
      </c>
      <c r="L113" s="7"/>
      <c r="M113" s="7" t="str">
        <f t="shared" si="5"/>
        <v>Raipur</v>
      </c>
      <c r="N113" s="7" t="s">
        <v>210</v>
      </c>
      <c r="O113" s="8" t="s">
        <v>477</v>
      </c>
    </row>
    <row r="114" spans="1:15" x14ac:dyDescent="0.25">
      <c r="A114" s="7">
        <v>13</v>
      </c>
      <c r="B114" s="7" t="str">
        <f t="shared" si="4"/>
        <v>ChhattisgarhDhamtari</v>
      </c>
      <c r="C114" s="7" t="s">
        <v>477</v>
      </c>
      <c r="D114" s="7">
        <v>221</v>
      </c>
      <c r="E114" s="7" t="s">
        <v>477</v>
      </c>
      <c r="F114" s="25" t="s">
        <v>697</v>
      </c>
      <c r="G114" s="25" t="s">
        <v>697</v>
      </c>
      <c r="H114" s="25" t="s">
        <v>819</v>
      </c>
      <c r="I114" s="7">
        <v>-13</v>
      </c>
      <c r="J114" s="7" t="s">
        <v>697</v>
      </c>
      <c r="K114" s="7" t="s">
        <v>210</v>
      </c>
      <c r="L114" s="7"/>
      <c r="M114" s="7" t="str">
        <f t="shared" si="5"/>
        <v>Raipur</v>
      </c>
      <c r="N114" s="7" t="s">
        <v>210</v>
      </c>
      <c r="O114" s="8" t="s">
        <v>477</v>
      </c>
    </row>
    <row r="115" spans="1:15" x14ac:dyDescent="0.25">
      <c r="A115" s="7">
        <v>13</v>
      </c>
      <c r="B115" s="7" t="str">
        <f t="shared" si="4"/>
        <v>ChhattisgarhKanker</v>
      </c>
      <c r="C115" s="7" t="s">
        <v>477</v>
      </c>
      <c r="D115" s="7">
        <v>221</v>
      </c>
      <c r="E115" s="7" t="s">
        <v>477</v>
      </c>
      <c r="F115" s="25" t="s">
        <v>699</v>
      </c>
      <c r="G115" s="25" t="s">
        <v>699</v>
      </c>
      <c r="H115" s="25" t="s">
        <v>819</v>
      </c>
      <c r="I115" s="7">
        <v>-14</v>
      </c>
      <c r="J115" s="7" t="s">
        <v>699</v>
      </c>
      <c r="K115" s="7" t="s">
        <v>212</v>
      </c>
      <c r="L115" s="7"/>
      <c r="M115" s="7" t="str">
        <f t="shared" si="5"/>
        <v>Bastar</v>
      </c>
      <c r="N115" s="7" t="s">
        <v>212</v>
      </c>
      <c r="O115" s="8" t="s">
        <v>477</v>
      </c>
    </row>
    <row r="116" spans="1:15" x14ac:dyDescent="0.25">
      <c r="A116" s="7">
        <v>13</v>
      </c>
      <c r="B116" s="7" t="str">
        <f t="shared" si="4"/>
        <v>ChhattisgarhBastar</v>
      </c>
      <c r="C116" s="7" t="s">
        <v>477</v>
      </c>
      <c r="D116" s="7">
        <v>221</v>
      </c>
      <c r="E116" s="7" t="s">
        <v>477</v>
      </c>
      <c r="F116" s="25" t="s">
        <v>212</v>
      </c>
      <c r="G116" s="25" t="s">
        <v>212</v>
      </c>
      <c r="H116" s="25" t="s">
        <v>819</v>
      </c>
      <c r="I116" s="7">
        <v>-15</v>
      </c>
      <c r="J116" s="7" t="s">
        <v>212</v>
      </c>
      <c r="K116" s="7" t="s">
        <v>212</v>
      </c>
      <c r="L116" s="7"/>
      <c r="M116" s="7" t="str">
        <f t="shared" si="5"/>
        <v>Bastar</v>
      </c>
      <c r="N116" s="7" t="s">
        <v>212</v>
      </c>
      <c r="O116" s="8" t="s">
        <v>477</v>
      </c>
    </row>
    <row r="117" spans="1:15" x14ac:dyDescent="0.25">
      <c r="A117" s="7">
        <v>13</v>
      </c>
      <c r="B117" s="7" t="str">
        <f t="shared" si="4"/>
        <v>ChhattisgarhDantewada</v>
      </c>
      <c r="C117" s="7" t="s">
        <v>477</v>
      </c>
      <c r="D117" s="7">
        <v>221</v>
      </c>
      <c r="E117" s="7" t="s">
        <v>477</v>
      </c>
      <c r="F117" s="25" t="s">
        <v>701</v>
      </c>
      <c r="G117" s="25" t="s">
        <v>701</v>
      </c>
      <c r="H117" s="25" t="s">
        <v>819</v>
      </c>
      <c r="I117" s="7">
        <v>-16</v>
      </c>
      <c r="J117" s="7" t="s">
        <v>701</v>
      </c>
      <c r="K117" s="7" t="s">
        <v>212</v>
      </c>
      <c r="L117" s="7"/>
      <c r="M117" s="7" t="str">
        <f t="shared" si="5"/>
        <v>Bastar</v>
      </c>
      <c r="N117" s="7" t="s">
        <v>212</v>
      </c>
      <c r="O117" s="8" t="s">
        <v>477</v>
      </c>
    </row>
    <row r="118" spans="1:15" ht="25.5" x14ac:dyDescent="0.25">
      <c r="A118" s="7">
        <v>14</v>
      </c>
      <c r="B118" s="7" t="str">
        <f t="shared" si="4"/>
        <v>Dadra &amp; Nagar HaveliDadra &amp; Nagar Haveli</v>
      </c>
      <c r="C118" s="7" t="s">
        <v>459</v>
      </c>
      <c r="D118" s="7">
        <v>261</v>
      </c>
      <c r="E118" s="7" t="s">
        <v>459</v>
      </c>
      <c r="F118" s="25" t="s">
        <v>459</v>
      </c>
      <c r="G118" s="25" t="e">
        <v>#N/A</v>
      </c>
      <c r="H118" s="25" t="s">
        <v>907</v>
      </c>
      <c r="I118" s="7">
        <v>-1</v>
      </c>
      <c r="J118" s="7" t="s">
        <v>459</v>
      </c>
      <c r="K118" s="7"/>
      <c r="L118" s="7"/>
      <c r="M118" s="7" t="str">
        <f t="shared" si="5"/>
        <v>Dadra &amp; Nagar Haveli</v>
      </c>
      <c r="N118" s="7" t="s">
        <v>459</v>
      </c>
      <c r="O118" s="8" t="s">
        <v>459</v>
      </c>
    </row>
    <row r="119" spans="1:15" x14ac:dyDescent="0.25">
      <c r="A119" s="7">
        <v>15</v>
      </c>
      <c r="B119" s="7" t="str">
        <f t="shared" si="4"/>
        <v>Daman &amp; DiuDiu</v>
      </c>
      <c r="C119" s="7" t="s">
        <v>460</v>
      </c>
      <c r="D119" s="7">
        <v>251</v>
      </c>
      <c r="E119" s="7" t="s">
        <v>460</v>
      </c>
      <c r="F119" s="25" t="s">
        <v>107</v>
      </c>
      <c r="G119" s="25" t="e">
        <v>#N/A</v>
      </c>
      <c r="H119" s="25" t="s">
        <v>907</v>
      </c>
      <c r="I119" s="7">
        <v>-1</v>
      </c>
      <c r="J119" s="7" t="s">
        <v>107</v>
      </c>
      <c r="K119" s="7"/>
      <c r="L119" s="7"/>
      <c r="M119" s="7" t="str">
        <f t="shared" si="5"/>
        <v>Diu</v>
      </c>
      <c r="N119" s="7" t="s">
        <v>107</v>
      </c>
      <c r="O119" s="8" t="s">
        <v>460</v>
      </c>
    </row>
    <row r="120" spans="1:15" x14ac:dyDescent="0.25">
      <c r="A120" s="7">
        <v>15</v>
      </c>
      <c r="B120" s="7" t="str">
        <f t="shared" si="4"/>
        <v>Daman &amp; DiuDaman</v>
      </c>
      <c r="C120" s="7" t="s">
        <v>460</v>
      </c>
      <c r="D120" s="7">
        <v>251</v>
      </c>
      <c r="E120" s="7" t="s">
        <v>460</v>
      </c>
      <c r="F120" s="25" t="s">
        <v>106</v>
      </c>
      <c r="G120" s="25" t="e">
        <v>#N/A</v>
      </c>
      <c r="H120" s="25" t="s">
        <v>907</v>
      </c>
      <c r="I120" s="7">
        <v>-2</v>
      </c>
      <c r="J120" s="7" t="s">
        <v>106</v>
      </c>
      <c r="K120" s="7"/>
      <c r="L120" s="7"/>
      <c r="M120" s="7" t="str">
        <f t="shared" si="5"/>
        <v>Daman</v>
      </c>
      <c r="N120" s="7" t="s">
        <v>106</v>
      </c>
      <c r="O120" s="8" t="s">
        <v>460</v>
      </c>
    </row>
    <row r="121" spans="1:15" x14ac:dyDescent="0.25">
      <c r="A121" s="7">
        <v>16</v>
      </c>
      <c r="B121" s="7" t="str">
        <f t="shared" si="4"/>
        <v>DelhiNorth West</v>
      </c>
      <c r="C121" s="7" t="s">
        <v>108</v>
      </c>
      <c r="D121" s="7">
        <v>71</v>
      </c>
      <c r="E121" s="7" t="s">
        <v>702</v>
      </c>
      <c r="F121" s="25" t="s">
        <v>703</v>
      </c>
      <c r="G121" s="25" t="s">
        <v>703</v>
      </c>
      <c r="H121" s="25" t="s">
        <v>819</v>
      </c>
      <c r="I121" s="7">
        <v>-1</v>
      </c>
      <c r="J121" s="7" t="s">
        <v>703</v>
      </c>
      <c r="K121" s="7"/>
      <c r="L121" s="7"/>
      <c r="M121" s="7" t="str">
        <f t="shared" si="5"/>
        <v>North West</v>
      </c>
      <c r="N121" s="7" t="s">
        <v>703</v>
      </c>
      <c r="O121" s="8" t="s">
        <v>108</v>
      </c>
    </row>
    <row r="122" spans="1:15" x14ac:dyDescent="0.25">
      <c r="A122" s="7">
        <v>16</v>
      </c>
      <c r="B122" s="7" t="str">
        <f t="shared" si="4"/>
        <v>DelhiNorth</v>
      </c>
      <c r="C122" s="7" t="s">
        <v>108</v>
      </c>
      <c r="D122" s="7">
        <v>71</v>
      </c>
      <c r="E122" s="7" t="s">
        <v>702</v>
      </c>
      <c r="F122" s="25" t="s">
        <v>704</v>
      </c>
      <c r="G122" s="25" t="s">
        <v>704</v>
      </c>
      <c r="H122" s="25" t="s">
        <v>819</v>
      </c>
      <c r="I122" s="7">
        <v>-2</v>
      </c>
      <c r="J122" s="7" t="s">
        <v>704</v>
      </c>
      <c r="K122" s="7"/>
      <c r="L122" s="7"/>
      <c r="M122" s="7" t="str">
        <f t="shared" si="5"/>
        <v>North</v>
      </c>
      <c r="N122" s="7" t="s">
        <v>704</v>
      </c>
      <c r="O122" s="8" t="s">
        <v>108</v>
      </c>
    </row>
    <row r="123" spans="1:15" x14ac:dyDescent="0.25">
      <c r="A123" s="7">
        <v>16</v>
      </c>
      <c r="B123" s="7" t="str">
        <f t="shared" si="4"/>
        <v>DelhiNorth East</v>
      </c>
      <c r="C123" s="7" t="s">
        <v>108</v>
      </c>
      <c r="D123" s="7">
        <v>71</v>
      </c>
      <c r="E123" s="7" t="s">
        <v>702</v>
      </c>
      <c r="F123" s="25" t="s">
        <v>705</v>
      </c>
      <c r="G123" s="25" t="s">
        <v>705</v>
      </c>
      <c r="H123" s="25" t="s">
        <v>819</v>
      </c>
      <c r="I123" s="7">
        <v>-3</v>
      </c>
      <c r="J123" s="7" t="s">
        <v>705</v>
      </c>
      <c r="K123" s="7"/>
      <c r="L123" s="7"/>
      <c r="M123" s="7" t="str">
        <f t="shared" si="5"/>
        <v>North East</v>
      </c>
      <c r="N123" s="7" t="s">
        <v>705</v>
      </c>
      <c r="O123" s="8" t="s">
        <v>108</v>
      </c>
    </row>
    <row r="124" spans="1:15" x14ac:dyDescent="0.25">
      <c r="A124" s="7">
        <v>16</v>
      </c>
      <c r="B124" s="7" t="str">
        <f t="shared" si="4"/>
        <v>DelhiEast</v>
      </c>
      <c r="C124" s="7" t="s">
        <v>108</v>
      </c>
      <c r="D124" s="7">
        <v>71</v>
      </c>
      <c r="E124" s="7" t="s">
        <v>702</v>
      </c>
      <c r="F124" s="25" t="s">
        <v>823</v>
      </c>
      <c r="G124" s="25" t="s">
        <v>823</v>
      </c>
      <c r="H124" s="25" t="s">
        <v>819</v>
      </c>
      <c r="I124" s="7">
        <v>-4</v>
      </c>
      <c r="J124" s="7" t="s">
        <v>823</v>
      </c>
      <c r="K124" s="7"/>
      <c r="L124" s="7"/>
      <c r="M124" s="7" t="str">
        <f t="shared" si="5"/>
        <v>East</v>
      </c>
      <c r="N124" s="7" t="s">
        <v>823</v>
      </c>
      <c r="O124" s="8" t="s">
        <v>108</v>
      </c>
    </row>
    <row r="125" spans="1:15" x14ac:dyDescent="0.25">
      <c r="A125" s="7">
        <v>16</v>
      </c>
      <c r="B125" s="7" t="str">
        <f t="shared" si="4"/>
        <v>DelhiNew Delhi</v>
      </c>
      <c r="C125" s="7" t="s">
        <v>108</v>
      </c>
      <c r="D125" s="7">
        <v>71</v>
      </c>
      <c r="E125" s="7" t="s">
        <v>702</v>
      </c>
      <c r="F125" s="25" t="s">
        <v>707</v>
      </c>
      <c r="G125" s="25" t="s">
        <v>707</v>
      </c>
      <c r="H125" s="25" t="s">
        <v>819</v>
      </c>
      <c r="I125" s="7">
        <v>-5</v>
      </c>
      <c r="J125" s="7" t="s">
        <v>707</v>
      </c>
      <c r="K125" s="7"/>
      <c r="L125" s="7"/>
      <c r="M125" s="7" t="str">
        <f t="shared" si="5"/>
        <v>New Delhi</v>
      </c>
      <c r="N125" s="7" t="s">
        <v>707</v>
      </c>
      <c r="O125" s="8" t="s">
        <v>108</v>
      </c>
    </row>
    <row r="126" spans="1:15" x14ac:dyDescent="0.25">
      <c r="A126" s="7">
        <v>16</v>
      </c>
      <c r="B126" s="7" t="str">
        <f t="shared" si="4"/>
        <v>DelhiCentral</v>
      </c>
      <c r="C126" s="7" t="s">
        <v>108</v>
      </c>
      <c r="D126" s="7">
        <v>71</v>
      </c>
      <c r="E126" s="7" t="s">
        <v>702</v>
      </c>
      <c r="F126" s="25" t="s">
        <v>92</v>
      </c>
      <c r="G126" s="25" t="s">
        <v>92</v>
      </c>
      <c r="H126" s="25" t="s">
        <v>819</v>
      </c>
      <c r="I126" s="7">
        <v>-6</v>
      </c>
      <c r="J126" s="7" t="s">
        <v>92</v>
      </c>
      <c r="K126" s="7"/>
      <c r="L126" s="7"/>
      <c r="M126" s="7" t="str">
        <f t="shared" si="5"/>
        <v>Central</v>
      </c>
      <c r="N126" s="7" t="s">
        <v>92</v>
      </c>
      <c r="O126" s="8" t="s">
        <v>108</v>
      </c>
    </row>
    <row r="127" spans="1:15" x14ac:dyDescent="0.25">
      <c r="A127" s="7">
        <v>16</v>
      </c>
      <c r="B127" s="7" t="str">
        <f t="shared" si="4"/>
        <v>DelhiWest</v>
      </c>
      <c r="C127" s="7" t="s">
        <v>108</v>
      </c>
      <c r="D127" s="7">
        <v>71</v>
      </c>
      <c r="E127" s="7" t="s">
        <v>702</v>
      </c>
      <c r="F127" s="25" t="s">
        <v>363</v>
      </c>
      <c r="G127" s="25" t="s">
        <v>363</v>
      </c>
      <c r="H127" s="25" t="s">
        <v>819</v>
      </c>
      <c r="I127" s="7">
        <v>-7</v>
      </c>
      <c r="J127" s="7" t="s">
        <v>363</v>
      </c>
      <c r="K127" s="7"/>
      <c r="L127" s="7"/>
      <c r="M127" s="7" t="str">
        <f t="shared" si="5"/>
        <v>West</v>
      </c>
      <c r="N127" s="7" t="s">
        <v>363</v>
      </c>
      <c r="O127" s="8" t="s">
        <v>108</v>
      </c>
    </row>
    <row r="128" spans="1:15" x14ac:dyDescent="0.25">
      <c r="A128" s="7">
        <v>16</v>
      </c>
      <c r="B128" s="7" t="str">
        <f t="shared" si="4"/>
        <v>DelhiSouth West</v>
      </c>
      <c r="C128" s="7" t="s">
        <v>108</v>
      </c>
      <c r="D128" s="7">
        <v>71</v>
      </c>
      <c r="E128" s="7" t="s">
        <v>702</v>
      </c>
      <c r="F128" s="25" t="s">
        <v>706</v>
      </c>
      <c r="G128" s="25" t="s">
        <v>706</v>
      </c>
      <c r="H128" s="25" t="s">
        <v>819</v>
      </c>
      <c r="I128" s="7">
        <v>-8</v>
      </c>
      <c r="J128" s="7" t="s">
        <v>706</v>
      </c>
      <c r="K128" s="7"/>
      <c r="L128" s="7"/>
      <c r="M128" s="7" t="str">
        <f t="shared" si="5"/>
        <v>South West</v>
      </c>
      <c r="N128" s="7" t="s">
        <v>706</v>
      </c>
      <c r="O128" s="8" t="s">
        <v>108</v>
      </c>
    </row>
    <row r="129" spans="1:15" x14ac:dyDescent="0.25">
      <c r="A129" s="7">
        <v>16</v>
      </c>
      <c r="B129" s="7" t="str">
        <f t="shared" si="4"/>
        <v>DelhiSouth</v>
      </c>
      <c r="C129" s="7" t="s">
        <v>108</v>
      </c>
      <c r="D129" s="7">
        <v>71</v>
      </c>
      <c r="E129" s="7" t="s">
        <v>702</v>
      </c>
      <c r="F129" s="25" t="s">
        <v>238</v>
      </c>
      <c r="G129" s="25" t="s">
        <v>238</v>
      </c>
      <c r="H129" s="25" t="s">
        <v>819</v>
      </c>
      <c r="I129" s="7">
        <v>-9</v>
      </c>
      <c r="J129" s="7" t="s">
        <v>238</v>
      </c>
      <c r="K129" s="7"/>
      <c r="L129" s="7"/>
      <c r="M129" s="7" t="str">
        <f t="shared" si="5"/>
        <v>South</v>
      </c>
      <c r="N129" s="7" t="s">
        <v>238</v>
      </c>
      <c r="O129" s="8" t="s">
        <v>108</v>
      </c>
    </row>
    <row r="130" spans="1:15" s="28" customFormat="1" x14ac:dyDescent="0.25">
      <c r="A130" s="25">
        <v>16</v>
      </c>
      <c r="B130" s="25" t="str">
        <f t="shared" si="4"/>
        <v>DelhiNew Delhi</v>
      </c>
      <c r="C130" s="25" t="s">
        <v>108</v>
      </c>
      <c r="D130" s="25">
        <v>71</v>
      </c>
      <c r="E130" s="25" t="s">
        <v>702</v>
      </c>
      <c r="F130" s="25" t="s">
        <v>707</v>
      </c>
      <c r="G130" s="25" t="e">
        <v>#N/A</v>
      </c>
      <c r="H130" s="25" t="e">
        <v>#N/A</v>
      </c>
      <c r="I130" s="25">
        <v>-98</v>
      </c>
      <c r="J130" s="25" t="s">
        <v>707</v>
      </c>
      <c r="K130" s="25"/>
      <c r="L130" s="25"/>
      <c r="M130" s="25" t="str">
        <f t="shared" si="5"/>
        <v>New Delhi</v>
      </c>
      <c r="N130" s="25" t="s">
        <v>707</v>
      </c>
      <c r="O130" s="8" t="s">
        <v>108</v>
      </c>
    </row>
    <row r="131" spans="1:15" s="28" customFormat="1" x14ac:dyDescent="0.25">
      <c r="A131" s="25">
        <v>16</v>
      </c>
      <c r="B131" s="25" t="str">
        <f t="shared" si="4"/>
        <v>DelhiNew Delhi</v>
      </c>
      <c r="C131" s="25" t="s">
        <v>108</v>
      </c>
      <c r="D131" s="25">
        <v>71</v>
      </c>
      <c r="E131" s="25" t="s">
        <v>702</v>
      </c>
      <c r="F131" s="25" t="s">
        <v>707</v>
      </c>
      <c r="G131" s="25" t="e">
        <v>#N/A</v>
      </c>
      <c r="H131" s="25" t="e">
        <v>#N/A</v>
      </c>
      <c r="I131" s="25">
        <v>-99</v>
      </c>
      <c r="J131" s="25" t="s">
        <v>707</v>
      </c>
      <c r="K131" s="25"/>
      <c r="L131" s="25"/>
      <c r="M131" s="25" t="str">
        <f t="shared" si="5"/>
        <v>New Delhi</v>
      </c>
      <c r="N131" s="25" t="s">
        <v>707</v>
      </c>
      <c r="O131" s="8" t="s">
        <v>108</v>
      </c>
    </row>
    <row r="132" spans="1:15" x14ac:dyDescent="0.25">
      <c r="A132" s="7">
        <v>17</v>
      </c>
      <c r="B132" s="7" t="str">
        <f t="shared" si="4"/>
        <v>GoaNorth Goa</v>
      </c>
      <c r="C132" s="7" t="s">
        <v>109</v>
      </c>
      <c r="D132" s="7">
        <v>301</v>
      </c>
      <c r="E132" s="7" t="s">
        <v>109</v>
      </c>
      <c r="F132" s="25" t="s">
        <v>110</v>
      </c>
      <c r="G132" s="25" t="s">
        <v>110</v>
      </c>
      <c r="H132" s="25" t="s">
        <v>819</v>
      </c>
      <c r="I132" s="7">
        <v>-1</v>
      </c>
      <c r="J132" s="7" t="s">
        <v>110</v>
      </c>
      <c r="K132" s="7"/>
      <c r="L132" s="7"/>
      <c r="M132" s="7" t="str">
        <f t="shared" si="5"/>
        <v>North Goa</v>
      </c>
      <c r="N132" s="7" t="s">
        <v>109</v>
      </c>
      <c r="O132" s="8" t="s">
        <v>109</v>
      </c>
    </row>
    <row r="133" spans="1:15" x14ac:dyDescent="0.25">
      <c r="A133" s="7">
        <v>17</v>
      </c>
      <c r="B133" s="7" t="str">
        <f t="shared" si="4"/>
        <v>GoaSouth Goa</v>
      </c>
      <c r="C133" s="7" t="s">
        <v>109</v>
      </c>
      <c r="D133" s="7">
        <v>301</v>
      </c>
      <c r="E133" s="7" t="s">
        <v>109</v>
      </c>
      <c r="F133" s="25" t="s">
        <v>111</v>
      </c>
      <c r="G133" s="25" t="s">
        <v>111</v>
      </c>
      <c r="H133" s="25" t="s">
        <v>819</v>
      </c>
      <c r="I133" s="7">
        <v>-2</v>
      </c>
      <c r="J133" s="7" t="s">
        <v>111</v>
      </c>
      <c r="K133" s="7"/>
      <c r="L133" s="7"/>
      <c r="M133" s="7" t="str">
        <f t="shared" si="5"/>
        <v>South Goa</v>
      </c>
      <c r="N133" s="7" t="s">
        <v>109</v>
      </c>
      <c r="O133" s="8" t="s">
        <v>109</v>
      </c>
    </row>
    <row r="134" spans="1:15" x14ac:dyDescent="0.25">
      <c r="A134" s="7">
        <v>21</v>
      </c>
      <c r="B134" s="7" t="str">
        <f t="shared" ref="B134:B197" si="6">C134&amp;F134</f>
        <v>GujaratKachchh</v>
      </c>
      <c r="C134" s="7" t="s">
        <v>112</v>
      </c>
      <c r="D134" s="7">
        <v>244</v>
      </c>
      <c r="E134" s="7" t="s">
        <v>124</v>
      </c>
      <c r="F134" s="25" t="s">
        <v>126</v>
      </c>
      <c r="G134" s="25" t="s">
        <v>126</v>
      </c>
      <c r="H134" s="25" t="s">
        <v>819</v>
      </c>
      <c r="I134" s="7">
        <v>-1</v>
      </c>
      <c r="J134" s="7" t="s">
        <v>126</v>
      </c>
      <c r="K134" s="7"/>
      <c r="L134" s="7"/>
      <c r="M134" s="7" t="str">
        <f t="shared" ref="M134:M197" si="7">IF(K134="",J134,K134)</f>
        <v>Kachchh</v>
      </c>
      <c r="N134" s="7" t="s">
        <v>126</v>
      </c>
      <c r="O134" s="8" t="s">
        <v>112</v>
      </c>
    </row>
    <row r="135" spans="1:15" x14ac:dyDescent="0.25">
      <c r="A135" s="7">
        <v>21</v>
      </c>
      <c r="B135" s="7" t="str">
        <f t="shared" si="6"/>
        <v>GujaratBans Kantha</v>
      </c>
      <c r="C135" s="7" t="s">
        <v>112</v>
      </c>
      <c r="D135" s="7">
        <v>244</v>
      </c>
      <c r="E135" s="7" t="s">
        <v>124</v>
      </c>
      <c r="F135" s="25" t="s">
        <v>566</v>
      </c>
      <c r="G135" s="25" t="s">
        <v>566</v>
      </c>
      <c r="H135" s="25" t="s">
        <v>819</v>
      </c>
      <c r="I135" s="7">
        <v>-2</v>
      </c>
      <c r="J135" s="7" t="s">
        <v>566</v>
      </c>
      <c r="K135" s="7" t="s">
        <v>1006</v>
      </c>
      <c r="L135" s="7"/>
      <c r="M135" s="7" t="str">
        <f t="shared" si="7"/>
        <v>Bans KanthaMahesana</v>
      </c>
      <c r="N135" s="7" t="s">
        <v>1006</v>
      </c>
      <c r="O135" s="8" t="s">
        <v>112</v>
      </c>
    </row>
    <row r="136" spans="1:15" x14ac:dyDescent="0.25">
      <c r="A136" s="7">
        <v>19</v>
      </c>
      <c r="B136" s="7" t="str">
        <f t="shared" si="6"/>
        <v>GujaratPatan</v>
      </c>
      <c r="C136" s="7" t="s">
        <v>112</v>
      </c>
      <c r="D136" s="7">
        <v>242</v>
      </c>
      <c r="E136" s="7" t="s">
        <v>461</v>
      </c>
      <c r="F136" s="25" t="s">
        <v>711</v>
      </c>
      <c r="G136" s="25" t="s">
        <v>711</v>
      </c>
      <c r="H136" s="25" t="s">
        <v>819</v>
      </c>
      <c r="I136" s="7">
        <v>-3</v>
      </c>
      <c r="J136" s="7" t="s">
        <v>711</v>
      </c>
      <c r="K136" s="7" t="s">
        <v>1006</v>
      </c>
      <c r="L136" s="7"/>
      <c r="M136" s="7" t="str">
        <f t="shared" si="7"/>
        <v>Bans KanthaMahesana</v>
      </c>
      <c r="N136" s="7" t="s">
        <v>1006</v>
      </c>
      <c r="O136" s="8" t="s">
        <v>112</v>
      </c>
    </row>
    <row r="137" spans="1:15" x14ac:dyDescent="0.25">
      <c r="A137" s="7">
        <v>21</v>
      </c>
      <c r="B137" s="7" t="str">
        <f t="shared" si="6"/>
        <v>GujaratPatan</v>
      </c>
      <c r="C137" s="7" t="s">
        <v>112</v>
      </c>
      <c r="D137" s="7">
        <v>244</v>
      </c>
      <c r="E137" s="7" t="s">
        <v>124</v>
      </c>
      <c r="F137" s="25" t="s">
        <v>711</v>
      </c>
      <c r="G137" s="25" t="s">
        <v>711</v>
      </c>
      <c r="H137" s="25" t="s">
        <v>819</v>
      </c>
      <c r="I137" s="7">
        <v>-3</v>
      </c>
      <c r="J137" s="7" t="s">
        <v>711</v>
      </c>
      <c r="K137" s="7" t="s">
        <v>1006</v>
      </c>
      <c r="L137" s="7"/>
      <c r="M137" s="7" t="str">
        <f t="shared" si="7"/>
        <v>Bans KanthaMahesana</v>
      </c>
      <c r="N137" s="7" t="s">
        <v>1006</v>
      </c>
      <c r="O137" s="8" t="s">
        <v>112</v>
      </c>
    </row>
    <row r="138" spans="1:15" x14ac:dyDescent="0.25">
      <c r="A138" s="7">
        <v>19</v>
      </c>
      <c r="B138" s="7" t="str">
        <f t="shared" si="6"/>
        <v>GujaratMahesana</v>
      </c>
      <c r="C138" s="7" t="s">
        <v>112</v>
      </c>
      <c r="D138" s="7">
        <v>242</v>
      </c>
      <c r="E138" s="7" t="s">
        <v>461</v>
      </c>
      <c r="F138" s="25" t="s">
        <v>120</v>
      </c>
      <c r="G138" s="25" t="s">
        <v>120</v>
      </c>
      <c r="H138" s="25" t="s">
        <v>819</v>
      </c>
      <c r="I138" s="7">
        <v>-4</v>
      </c>
      <c r="J138" s="7" t="s">
        <v>120</v>
      </c>
      <c r="K138" s="7" t="s">
        <v>1006</v>
      </c>
      <c r="L138" s="7"/>
      <c r="M138" s="7" t="str">
        <f t="shared" si="7"/>
        <v>Bans KanthaMahesana</v>
      </c>
      <c r="N138" s="7" t="s">
        <v>1006</v>
      </c>
      <c r="O138" s="8" t="s">
        <v>112</v>
      </c>
    </row>
    <row r="139" spans="1:15" x14ac:dyDescent="0.25">
      <c r="A139" s="7">
        <v>18</v>
      </c>
      <c r="B139" s="7" t="str">
        <f t="shared" si="6"/>
        <v>GujaratSabar Kantha</v>
      </c>
      <c r="C139" s="7" t="s">
        <v>112</v>
      </c>
      <c r="D139" s="7">
        <v>241</v>
      </c>
      <c r="E139" s="7" t="s">
        <v>43</v>
      </c>
      <c r="F139" s="25" t="s">
        <v>113</v>
      </c>
      <c r="G139" s="25" t="s">
        <v>113</v>
      </c>
      <c r="H139" s="25" t="s">
        <v>819</v>
      </c>
      <c r="I139" s="7">
        <v>-5</v>
      </c>
      <c r="J139" s="7" t="s">
        <v>113</v>
      </c>
      <c r="K139" s="7"/>
      <c r="L139" s="7"/>
      <c r="M139" s="7" t="str">
        <f t="shared" si="7"/>
        <v>Sabar Kantha</v>
      </c>
      <c r="N139" s="7" t="s">
        <v>113</v>
      </c>
      <c r="O139" s="8" t="s">
        <v>112</v>
      </c>
    </row>
    <row r="140" spans="1:15" x14ac:dyDescent="0.25">
      <c r="A140" s="7">
        <v>19</v>
      </c>
      <c r="B140" s="7" t="str">
        <f t="shared" si="6"/>
        <v>GujaratSabar Kantha</v>
      </c>
      <c r="C140" s="7" t="s">
        <v>112</v>
      </c>
      <c r="D140" s="7">
        <v>242</v>
      </c>
      <c r="E140" s="7" t="s">
        <v>461</v>
      </c>
      <c r="F140" s="25" t="s">
        <v>113</v>
      </c>
      <c r="G140" s="25" t="s">
        <v>113</v>
      </c>
      <c r="H140" s="25" t="s">
        <v>819</v>
      </c>
      <c r="I140" s="7">
        <v>-5</v>
      </c>
      <c r="J140" s="7" t="s">
        <v>113</v>
      </c>
      <c r="K140" s="7"/>
      <c r="L140" s="7"/>
      <c r="M140" s="7" t="str">
        <f t="shared" si="7"/>
        <v>Sabar Kantha</v>
      </c>
      <c r="N140" s="7" t="s">
        <v>113</v>
      </c>
      <c r="O140" s="8" t="s">
        <v>112</v>
      </c>
    </row>
    <row r="141" spans="1:15" x14ac:dyDescent="0.25">
      <c r="A141" s="7">
        <v>19</v>
      </c>
      <c r="B141" s="7" t="str">
        <f t="shared" si="6"/>
        <v>GujaratGandhinagar</v>
      </c>
      <c r="C141" s="7" t="s">
        <v>112</v>
      </c>
      <c r="D141" s="7">
        <v>242</v>
      </c>
      <c r="E141" s="7" t="s">
        <v>461</v>
      </c>
      <c r="F141" s="25" t="s">
        <v>121</v>
      </c>
      <c r="G141" s="25" t="s">
        <v>121</v>
      </c>
      <c r="H141" s="25" t="s">
        <v>819</v>
      </c>
      <c r="I141" s="7">
        <v>-6</v>
      </c>
      <c r="J141" s="7" t="s">
        <v>121</v>
      </c>
      <c r="K141" s="7"/>
      <c r="L141" s="7"/>
      <c r="M141" s="7" t="str">
        <f t="shared" si="7"/>
        <v>Gandhinagar</v>
      </c>
      <c r="N141" s="7" t="s">
        <v>121</v>
      </c>
      <c r="O141" s="8" t="s">
        <v>112</v>
      </c>
    </row>
    <row r="142" spans="1:15" x14ac:dyDescent="0.25">
      <c r="A142" s="7">
        <v>19</v>
      </c>
      <c r="B142" s="7" t="str">
        <f t="shared" si="6"/>
        <v>GujaratAhmedabad</v>
      </c>
      <c r="C142" s="7" t="s">
        <v>112</v>
      </c>
      <c r="D142" s="7">
        <v>242</v>
      </c>
      <c r="E142" s="7" t="s">
        <v>461</v>
      </c>
      <c r="F142" s="25" t="s">
        <v>122</v>
      </c>
      <c r="G142" s="25" t="s">
        <v>122</v>
      </c>
      <c r="H142" s="25" t="s">
        <v>819</v>
      </c>
      <c r="I142" s="7">
        <v>-7</v>
      </c>
      <c r="J142" s="7" t="s">
        <v>122</v>
      </c>
      <c r="K142" s="7"/>
      <c r="L142" s="7"/>
      <c r="M142" s="7" t="str">
        <f t="shared" si="7"/>
        <v>Ahmedabad</v>
      </c>
      <c r="N142" s="7" t="s">
        <v>122</v>
      </c>
      <c r="O142" s="8" t="s">
        <v>112</v>
      </c>
    </row>
    <row r="143" spans="1:15" x14ac:dyDescent="0.25">
      <c r="A143" s="7">
        <v>21</v>
      </c>
      <c r="B143" s="7" t="str">
        <f t="shared" si="6"/>
        <v>GujaratSurendranagar</v>
      </c>
      <c r="C143" s="7" t="s">
        <v>112</v>
      </c>
      <c r="D143" s="7">
        <v>244</v>
      </c>
      <c r="E143" s="7" t="s">
        <v>124</v>
      </c>
      <c r="F143" s="25" t="s">
        <v>125</v>
      </c>
      <c r="G143" s="25" t="s">
        <v>125</v>
      </c>
      <c r="H143" s="25" t="s">
        <v>819</v>
      </c>
      <c r="I143" s="7">
        <v>-8</v>
      </c>
      <c r="J143" s="7" t="s">
        <v>125</v>
      </c>
      <c r="K143" s="7"/>
      <c r="L143" s="7"/>
      <c r="M143" s="7" t="str">
        <f t="shared" si="7"/>
        <v>Surendranagar</v>
      </c>
      <c r="N143" s="7" t="s">
        <v>125</v>
      </c>
      <c r="O143" s="8" t="s">
        <v>112</v>
      </c>
    </row>
    <row r="144" spans="1:15" x14ac:dyDescent="0.25">
      <c r="A144" s="7">
        <v>22</v>
      </c>
      <c r="B144" s="7" t="str">
        <f t="shared" si="6"/>
        <v>GujaratRajkot</v>
      </c>
      <c r="C144" s="7" t="s">
        <v>112</v>
      </c>
      <c r="D144" s="7">
        <v>245</v>
      </c>
      <c r="E144" s="7" t="s">
        <v>128</v>
      </c>
      <c r="F144" s="25" t="s">
        <v>131</v>
      </c>
      <c r="G144" s="25" t="s">
        <v>131</v>
      </c>
      <c r="H144" s="25" t="s">
        <v>819</v>
      </c>
      <c r="I144" s="7">
        <v>-9</v>
      </c>
      <c r="J144" s="7" t="s">
        <v>131</v>
      </c>
      <c r="K144" s="7"/>
      <c r="L144" s="7"/>
      <c r="M144" s="7" t="str">
        <f t="shared" si="7"/>
        <v>Rajkot</v>
      </c>
      <c r="N144" s="7" t="s">
        <v>131</v>
      </c>
      <c r="O144" s="8" t="s">
        <v>112</v>
      </c>
    </row>
    <row r="145" spans="1:15" x14ac:dyDescent="0.25">
      <c r="A145" s="7">
        <v>22</v>
      </c>
      <c r="B145" s="7" t="str">
        <f t="shared" si="6"/>
        <v>GujaratJamnagar</v>
      </c>
      <c r="C145" s="7" t="s">
        <v>112</v>
      </c>
      <c r="D145" s="7">
        <v>245</v>
      </c>
      <c r="E145" s="7" t="s">
        <v>128</v>
      </c>
      <c r="F145" s="25" t="s">
        <v>129</v>
      </c>
      <c r="G145" s="25" t="s">
        <v>129</v>
      </c>
      <c r="H145" s="25" t="s">
        <v>819</v>
      </c>
      <c r="I145" s="7">
        <v>-10</v>
      </c>
      <c r="J145" s="7" t="s">
        <v>129</v>
      </c>
      <c r="K145" s="7"/>
      <c r="L145" s="7"/>
      <c r="M145" s="7" t="str">
        <f t="shared" si="7"/>
        <v>Jamnagar</v>
      </c>
      <c r="N145" s="7" t="s">
        <v>129</v>
      </c>
      <c r="O145" s="8" t="s">
        <v>112</v>
      </c>
    </row>
    <row r="146" spans="1:15" x14ac:dyDescent="0.25">
      <c r="A146" s="7">
        <v>22</v>
      </c>
      <c r="B146" s="7" t="str">
        <f t="shared" si="6"/>
        <v>GujaratPorbandar</v>
      </c>
      <c r="C146" s="7" t="s">
        <v>112</v>
      </c>
      <c r="D146" s="7">
        <v>245</v>
      </c>
      <c r="E146" s="7" t="s">
        <v>128</v>
      </c>
      <c r="F146" s="25" t="s">
        <v>713</v>
      </c>
      <c r="G146" s="25" t="s">
        <v>713</v>
      </c>
      <c r="H146" s="25" t="s">
        <v>819</v>
      </c>
      <c r="I146" s="7">
        <v>-11</v>
      </c>
      <c r="J146" s="7" t="s">
        <v>713</v>
      </c>
      <c r="K146" s="7" t="s">
        <v>132</v>
      </c>
      <c r="L146" s="7"/>
      <c r="M146" s="7" t="str">
        <f t="shared" si="7"/>
        <v>Junagadh</v>
      </c>
      <c r="N146" s="7" t="s">
        <v>132</v>
      </c>
      <c r="O146" s="8" t="s">
        <v>112</v>
      </c>
    </row>
    <row r="147" spans="1:15" x14ac:dyDescent="0.25">
      <c r="A147" s="7">
        <v>22</v>
      </c>
      <c r="B147" s="7" t="str">
        <f t="shared" si="6"/>
        <v>GujaratJunagadh</v>
      </c>
      <c r="C147" s="7" t="s">
        <v>112</v>
      </c>
      <c r="D147" s="7">
        <v>245</v>
      </c>
      <c r="E147" s="7" t="s">
        <v>128</v>
      </c>
      <c r="F147" s="25" t="s">
        <v>132</v>
      </c>
      <c r="G147" s="25" t="s">
        <v>132</v>
      </c>
      <c r="H147" s="25" t="s">
        <v>819</v>
      </c>
      <c r="I147" s="7">
        <v>-12</v>
      </c>
      <c r="J147" s="7" t="s">
        <v>132</v>
      </c>
      <c r="K147" s="7"/>
      <c r="L147" s="7"/>
      <c r="M147" s="7" t="str">
        <f t="shared" si="7"/>
        <v>Junagadh</v>
      </c>
      <c r="N147" s="7" t="s">
        <v>132</v>
      </c>
      <c r="O147" s="8" t="s">
        <v>112</v>
      </c>
    </row>
    <row r="148" spans="1:15" x14ac:dyDescent="0.25">
      <c r="A148" s="7">
        <v>22</v>
      </c>
      <c r="B148" s="7" t="str">
        <f t="shared" si="6"/>
        <v>GujaratAmreli</v>
      </c>
      <c r="C148" s="7" t="s">
        <v>112</v>
      </c>
      <c r="D148" s="7">
        <v>245</v>
      </c>
      <c r="E148" s="7" t="s">
        <v>128</v>
      </c>
      <c r="F148" s="25" t="s">
        <v>130</v>
      </c>
      <c r="G148" s="25" t="s">
        <v>130</v>
      </c>
      <c r="H148" s="25" t="s">
        <v>819</v>
      </c>
      <c r="I148" s="7">
        <v>-13</v>
      </c>
      <c r="J148" s="7" t="s">
        <v>130</v>
      </c>
      <c r="K148" s="7"/>
      <c r="L148" s="7"/>
      <c r="M148" s="7" t="str">
        <f t="shared" si="7"/>
        <v>Amreli</v>
      </c>
      <c r="N148" s="7" t="s">
        <v>130</v>
      </c>
      <c r="O148" s="8" t="s">
        <v>112</v>
      </c>
    </row>
    <row r="149" spans="1:15" x14ac:dyDescent="0.25">
      <c r="A149" s="7">
        <v>22</v>
      </c>
      <c r="B149" s="7" t="str">
        <f t="shared" si="6"/>
        <v>GujaratBhavnagar</v>
      </c>
      <c r="C149" s="7" t="s">
        <v>112</v>
      </c>
      <c r="D149" s="7">
        <v>245</v>
      </c>
      <c r="E149" s="7" t="s">
        <v>128</v>
      </c>
      <c r="F149" s="25" t="s">
        <v>133</v>
      </c>
      <c r="G149" s="25" t="s">
        <v>133</v>
      </c>
      <c r="H149" s="25" t="s">
        <v>819</v>
      </c>
      <c r="I149" s="7">
        <v>-14</v>
      </c>
      <c r="J149" s="7" t="s">
        <v>133</v>
      </c>
      <c r="K149" s="7"/>
      <c r="L149" s="7"/>
      <c r="M149" s="7" t="str">
        <f t="shared" si="7"/>
        <v>Bhavnagar</v>
      </c>
      <c r="N149" s="7" t="s">
        <v>133</v>
      </c>
      <c r="O149" s="8" t="s">
        <v>112</v>
      </c>
    </row>
    <row r="150" spans="1:15" x14ac:dyDescent="0.25">
      <c r="A150" s="7">
        <v>19</v>
      </c>
      <c r="B150" s="7" t="str">
        <f t="shared" si="6"/>
        <v>GujaratAnand</v>
      </c>
      <c r="C150" s="7" t="s">
        <v>112</v>
      </c>
      <c r="D150" s="7">
        <v>242</v>
      </c>
      <c r="E150" s="7" t="s">
        <v>461</v>
      </c>
      <c r="F150" s="25" t="s">
        <v>712</v>
      </c>
      <c r="G150" s="25" t="s">
        <v>712</v>
      </c>
      <c r="H150" s="25" t="s">
        <v>819</v>
      </c>
      <c r="I150" s="7">
        <v>-15</v>
      </c>
      <c r="J150" s="7" t="s">
        <v>712</v>
      </c>
      <c r="K150" s="7" t="s">
        <v>123</v>
      </c>
      <c r="L150" s="7"/>
      <c r="M150" s="7" t="str">
        <f t="shared" si="7"/>
        <v>Kheda</v>
      </c>
      <c r="N150" s="7" t="s">
        <v>123</v>
      </c>
      <c r="O150" s="8" t="s">
        <v>112</v>
      </c>
    </row>
    <row r="151" spans="1:15" x14ac:dyDescent="0.25">
      <c r="A151" s="7">
        <v>19</v>
      </c>
      <c r="B151" s="7" t="str">
        <f t="shared" si="6"/>
        <v>GujaratKheda</v>
      </c>
      <c r="C151" s="7" t="s">
        <v>112</v>
      </c>
      <c r="D151" s="7">
        <v>242</v>
      </c>
      <c r="E151" s="7" t="s">
        <v>461</v>
      </c>
      <c r="F151" s="25" t="s">
        <v>123</v>
      </c>
      <c r="G151" s="25" t="s">
        <v>123</v>
      </c>
      <c r="H151" s="25" t="s">
        <v>819</v>
      </c>
      <c r="I151" s="7">
        <v>-16</v>
      </c>
      <c r="J151" s="7" t="s">
        <v>123</v>
      </c>
      <c r="K151" s="7"/>
      <c r="L151" s="7"/>
      <c r="M151" s="7" t="str">
        <f t="shared" si="7"/>
        <v>Kheda</v>
      </c>
      <c r="N151" s="7" t="s">
        <v>123</v>
      </c>
      <c r="O151" s="8" t="s">
        <v>112</v>
      </c>
    </row>
    <row r="152" spans="1:15" x14ac:dyDescent="0.25">
      <c r="A152" s="7">
        <v>18</v>
      </c>
      <c r="B152" s="7" t="str">
        <f t="shared" si="6"/>
        <v>GujaratPanch Mahals</v>
      </c>
      <c r="C152" s="7" t="s">
        <v>112</v>
      </c>
      <c r="D152" s="7">
        <v>241</v>
      </c>
      <c r="E152" s="7" t="s">
        <v>43</v>
      </c>
      <c r="F152" s="25" t="s">
        <v>114</v>
      </c>
      <c r="G152" s="25" t="s">
        <v>114</v>
      </c>
      <c r="H152" s="25" t="s">
        <v>819</v>
      </c>
      <c r="I152" s="7">
        <v>-17</v>
      </c>
      <c r="J152" s="7" t="s">
        <v>114</v>
      </c>
      <c r="K152" s="7"/>
      <c r="L152" s="7"/>
      <c r="M152" s="7" t="str">
        <f t="shared" si="7"/>
        <v>Panch Mahals</v>
      </c>
      <c r="N152" s="7" t="s">
        <v>114</v>
      </c>
      <c r="O152" s="8" t="s">
        <v>112</v>
      </c>
    </row>
    <row r="153" spans="1:15" x14ac:dyDescent="0.25">
      <c r="A153" s="7">
        <v>20</v>
      </c>
      <c r="B153" s="7" t="str">
        <f t="shared" si="6"/>
        <v>GujaratPanch Mahals</v>
      </c>
      <c r="C153" s="7" t="s">
        <v>112</v>
      </c>
      <c r="D153" s="7">
        <v>243</v>
      </c>
      <c r="E153" s="7" t="s">
        <v>462</v>
      </c>
      <c r="F153" s="25" t="s">
        <v>114</v>
      </c>
      <c r="G153" s="25" t="s">
        <v>114</v>
      </c>
      <c r="H153" s="25" t="s">
        <v>819</v>
      </c>
      <c r="I153" s="7">
        <v>-17</v>
      </c>
      <c r="J153" s="7" t="s">
        <v>114</v>
      </c>
      <c r="K153" s="7"/>
      <c r="L153" s="7"/>
      <c r="M153" s="7" t="str">
        <f t="shared" si="7"/>
        <v>Panch Mahals</v>
      </c>
      <c r="N153" s="7" t="s">
        <v>114</v>
      </c>
      <c r="O153" s="8" t="s">
        <v>112</v>
      </c>
    </row>
    <row r="154" spans="1:15" x14ac:dyDescent="0.25">
      <c r="A154" s="7">
        <v>18</v>
      </c>
      <c r="B154" s="7" t="str">
        <f t="shared" si="6"/>
        <v>GujaratDohad</v>
      </c>
      <c r="C154" s="7" t="s">
        <v>112</v>
      </c>
      <c r="D154" s="7">
        <v>241</v>
      </c>
      <c r="E154" s="7" t="s">
        <v>43</v>
      </c>
      <c r="F154" s="25" t="s">
        <v>708</v>
      </c>
      <c r="G154" s="25" t="s">
        <v>708</v>
      </c>
      <c r="H154" s="25" t="s">
        <v>819</v>
      </c>
      <c r="I154" s="7">
        <v>-18</v>
      </c>
      <c r="J154" s="7" t="s">
        <v>708</v>
      </c>
      <c r="K154" s="7" t="s">
        <v>114</v>
      </c>
      <c r="L154" s="7"/>
      <c r="M154" s="7" t="str">
        <f t="shared" si="7"/>
        <v>Panch Mahals</v>
      </c>
      <c r="N154" s="7" t="s">
        <v>114</v>
      </c>
      <c r="O154" s="8" t="s">
        <v>112</v>
      </c>
    </row>
    <row r="155" spans="1:15" x14ac:dyDescent="0.25">
      <c r="A155" s="7">
        <v>18</v>
      </c>
      <c r="B155" s="7" t="str">
        <f t="shared" si="6"/>
        <v>GujaratVadodara</v>
      </c>
      <c r="C155" s="7" t="s">
        <v>112</v>
      </c>
      <c r="D155" s="7">
        <v>241</v>
      </c>
      <c r="E155" s="7" t="s">
        <v>43</v>
      </c>
      <c r="F155" s="25" t="s">
        <v>115</v>
      </c>
      <c r="G155" s="25" t="s">
        <v>115</v>
      </c>
      <c r="H155" s="25" t="s">
        <v>819</v>
      </c>
      <c r="I155" s="7">
        <v>-19</v>
      </c>
      <c r="J155" s="7" t="s">
        <v>115</v>
      </c>
      <c r="K155" s="7"/>
      <c r="L155" s="7"/>
      <c r="M155" s="7" t="str">
        <f t="shared" si="7"/>
        <v>Vadodara</v>
      </c>
      <c r="N155" s="7" t="s">
        <v>115</v>
      </c>
      <c r="O155" s="8" t="s">
        <v>112</v>
      </c>
    </row>
    <row r="156" spans="1:15" x14ac:dyDescent="0.25">
      <c r="A156" s="7">
        <v>20</v>
      </c>
      <c r="B156" s="7" t="str">
        <f t="shared" si="6"/>
        <v>GujaratVadodara</v>
      </c>
      <c r="C156" s="7" t="s">
        <v>112</v>
      </c>
      <c r="D156" s="7">
        <v>243</v>
      </c>
      <c r="E156" s="7" t="s">
        <v>462</v>
      </c>
      <c r="F156" s="25" t="s">
        <v>115</v>
      </c>
      <c r="G156" s="25" t="s">
        <v>115</v>
      </c>
      <c r="H156" s="25" t="s">
        <v>819</v>
      </c>
      <c r="I156" s="7">
        <v>-19</v>
      </c>
      <c r="J156" s="7" t="s">
        <v>115</v>
      </c>
      <c r="K156" s="7"/>
      <c r="L156" s="7"/>
      <c r="M156" s="7" t="str">
        <f t="shared" si="7"/>
        <v>Vadodara</v>
      </c>
      <c r="N156" s="7" t="s">
        <v>115</v>
      </c>
      <c r="O156" s="8" t="s">
        <v>112</v>
      </c>
    </row>
    <row r="157" spans="1:15" x14ac:dyDescent="0.25">
      <c r="A157" s="7">
        <v>18</v>
      </c>
      <c r="B157" s="7" t="str">
        <f t="shared" si="6"/>
        <v>GujaratNarmada</v>
      </c>
      <c r="C157" s="7" t="s">
        <v>112</v>
      </c>
      <c r="D157" s="7">
        <v>241</v>
      </c>
      <c r="E157" s="7" t="s">
        <v>43</v>
      </c>
      <c r="F157" s="25" t="s">
        <v>709</v>
      </c>
      <c r="G157" s="25" t="s">
        <v>709</v>
      </c>
      <c r="H157" s="25" t="s">
        <v>819</v>
      </c>
      <c r="I157" s="7">
        <v>-20</v>
      </c>
      <c r="J157" s="7" t="s">
        <v>709</v>
      </c>
      <c r="K157" s="7" t="s">
        <v>116</v>
      </c>
      <c r="L157" s="7"/>
      <c r="M157" s="7" t="str">
        <f t="shared" si="7"/>
        <v>Bharuch</v>
      </c>
      <c r="N157" s="7" t="s">
        <v>116</v>
      </c>
      <c r="O157" s="8" t="s">
        <v>112</v>
      </c>
    </row>
    <row r="158" spans="1:15" x14ac:dyDescent="0.25">
      <c r="A158" s="7">
        <v>18</v>
      </c>
      <c r="B158" s="7" t="str">
        <f t="shared" si="6"/>
        <v>GujaratBharuch</v>
      </c>
      <c r="C158" s="7" t="s">
        <v>112</v>
      </c>
      <c r="D158" s="7">
        <v>241</v>
      </c>
      <c r="E158" s="7" t="s">
        <v>43</v>
      </c>
      <c r="F158" s="25" t="s">
        <v>116</v>
      </c>
      <c r="G158" s="25" t="s">
        <v>116</v>
      </c>
      <c r="H158" s="25" t="s">
        <v>819</v>
      </c>
      <c r="I158" s="7">
        <v>-21</v>
      </c>
      <c r="J158" s="7" t="s">
        <v>116</v>
      </c>
      <c r="K158" s="7"/>
      <c r="L158" s="7"/>
      <c r="M158" s="7" t="str">
        <f t="shared" si="7"/>
        <v>Bharuch</v>
      </c>
      <c r="N158" s="7" t="s">
        <v>116</v>
      </c>
      <c r="O158" s="8" t="s">
        <v>112</v>
      </c>
    </row>
    <row r="159" spans="1:15" x14ac:dyDescent="0.25">
      <c r="A159" s="7">
        <v>20</v>
      </c>
      <c r="B159" s="7" t="str">
        <f t="shared" si="6"/>
        <v>GujaratBharuch</v>
      </c>
      <c r="C159" s="7" t="s">
        <v>112</v>
      </c>
      <c r="D159" s="7">
        <v>243</v>
      </c>
      <c r="E159" s="7" t="s">
        <v>462</v>
      </c>
      <c r="F159" s="25" t="s">
        <v>116</v>
      </c>
      <c r="G159" s="25" t="s">
        <v>116</v>
      </c>
      <c r="H159" s="25" t="s">
        <v>819</v>
      </c>
      <c r="I159" s="7">
        <v>-21</v>
      </c>
      <c r="J159" s="7" t="s">
        <v>116</v>
      </c>
      <c r="K159" s="7"/>
      <c r="L159" s="7"/>
      <c r="M159" s="7" t="str">
        <f t="shared" si="7"/>
        <v>Bharuch</v>
      </c>
      <c r="N159" s="7" t="s">
        <v>116</v>
      </c>
      <c r="O159" s="8" t="s">
        <v>112</v>
      </c>
    </row>
    <row r="160" spans="1:15" x14ac:dyDescent="0.25">
      <c r="A160" s="7">
        <v>18</v>
      </c>
      <c r="B160" s="7" t="str">
        <f t="shared" si="6"/>
        <v>GujaratSurat</v>
      </c>
      <c r="C160" s="7" t="s">
        <v>112</v>
      </c>
      <c r="D160" s="7">
        <v>241</v>
      </c>
      <c r="E160" s="7" t="s">
        <v>43</v>
      </c>
      <c r="F160" s="25" t="s">
        <v>117</v>
      </c>
      <c r="G160" s="25" t="s">
        <v>117</v>
      </c>
      <c r="H160" s="25" t="s">
        <v>819</v>
      </c>
      <c r="I160" s="7">
        <v>-22</v>
      </c>
      <c r="J160" s="7" t="s">
        <v>117</v>
      </c>
      <c r="K160" s="7"/>
      <c r="L160" s="7"/>
      <c r="M160" s="7" t="str">
        <f t="shared" si="7"/>
        <v>Surat</v>
      </c>
      <c r="N160" s="7" t="s">
        <v>117</v>
      </c>
      <c r="O160" s="8" t="s">
        <v>112</v>
      </c>
    </row>
    <row r="161" spans="1:15" x14ac:dyDescent="0.25">
      <c r="A161" s="7">
        <v>20</v>
      </c>
      <c r="B161" s="7" t="str">
        <f t="shared" si="6"/>
        <v>GujaratSurat</v>
      </c>
      <c r="C161" s="7" t="s">
        <v>112</v>
      </c>
      <c r="D161" s="7">
        <v>243</v>
      </c>
      <c r="E161" s="7" t="s">
        <v>462</v>
      </c>
      <c r="F161" s="25" t="s">
        <v>117</v>
      </c>
      <c r="G161" s="25" t="s">
        <v>117</v>
      </c>
      <c r="H161" s="25" t="s">
        <v>819</v>
      </c>
      <c r="I161" s="7">
        <v>-22</v>
      </c>
      <c r="J161" s="7" t="s">
        <v>117</v>
      </c>
      <c r="K161" s="7"/>
      <c r="L161" s="7"/>
      <c r="M161" s="7" t="str">
        <f t="shared" si="7"/>
        <v>Surat</v>
      </c>
      <c r="N161" s="7" t="s">
        <v>117</v>
      </c>
      <c r="O161" s="8" t="s">
        <v>112</v>
      </c>
    </row>
    <row r="162" spans="1:15" x14ac:dyDescent="0.25">
      <c r="A162" s="7">
        <v>18</v>
      </c>
      <c r="B162" s="7" t="str">
        <f t="shared" si="6"/>
        <v>GujaratThe Dangs</v>
      </c>
      <c r="C162" s="7" t="s">
        <v>112</v>
      </c>
      <c r="D162" s="7">
        <v>241</v>
      </c>
      <c r="E162" s="7" t="s">
        <v>43</v>
      </c>
      <c r="F162" s="25" t="s">
        <v>119</v>
      </c>
      <c r="G162" s="25" t="s">
        <v>119</v>
      </c>
      <c r="H162" s="25" t="s">
        <v>819</v>
      </c>
      <c r="I162" s="7">
        <v>-23</v>
      </c>
      <c r="J162" s="7" t="s">
        <v>119</v>
      </c>
      <c r="K162" s="7"/>
      <c r="L162" s="7"/>
      <c r="M162" s="7" t="str">
        <f t="shared" si="7"/>
        <v>The Dangs</v>
      </c>
      <c r="N162" s="7" t="s">
        <v>119</v>
      </c>
      <c r="O162" s="8" t="s">
        <v>112</v>
      </c>
    </row>
    <row r="163" spans="1:15" x14ac:dyDescent="0.25">
      <c r="A163" s="7">
        <v>18</v>
      </c>
      <c r="B163" s="7" t="str">
        <f t="shared" si="6"/>
        <v>GujaratNavsari</v>
      </c>
      <c r="C163" s="7" t="s">
        <v>112</v>
      </c>
      <c r="D163" s="7">
        <v>241</v>
      </c>
      <c r="E163" s="7" t="s">
        <v>43</v>
      </c>
      <c r="F163" s="25" t="s">
        <v>710</v>
      </c>
      <c r="G163" s="25" t="s">
        <v>710</v>
      </c>
      <c r="H163" s="25" t="s">
        <v>819</v>
      </c>
      <c r="I163" s="7">
        <v>-24</v>
      </c>
      <c r="J163" s="7" t="s">
        <v>710</v>
      </c>
      <c r="K163" s="7" t="s">
        <v>118</v>
      </c>
      <c r="L163" s="7"/>
      <c r="M163" s="7" t="str">
        <f t="shared" si="7"/>
        <v>Valsad</v>
      </c>
      <c r="N163" s="7" t="s">
        <v>118</v>
      </c>
      <c r="O163" s="8" t="s">
        <v>112</v>
      </c>
    </row>
    <row r="164" spans="1:15" x14ac:dyDescent="0.25">
      <c r="A164" s="7">
        <v>20</v>
      </c>
      <c r="B164" s="7" t="str">
        <f t="shared" si="6"/>
        <v>GujaratNavsari</v>
      </c>
      <c r="C164" s="7" t="s">
        <v>112</v>
      </c>
      <c r="D164" s="7">
        <v>243</v>
      </c>
      <c r="E164" s="7" t="s">
        <v>462</v>
      </c>
      <c r="F164" s="25" t="s">
        <v>710</v>
      </c>
      <c r="G164" s="25" t="s">
        <v>710</v>
      </c>
      <c r="H164" s="25" t="s">
        <v>819</v>
      </c>
      <c r="I164" s="7">
        <v>-24</v>
      </c>
      <c r="J164" s="7" t="s">
        <v>710</v>
      </c>
      <c r="K164" s="7" t="s">
        <v>118</v>
      </c>
      <c r="L164" s="7"/>
      <c r="M164" s="7" t="str">
        <f t="shared" si="7"/>
        <v>Valsad</v>
      </c>
      <c r="N164" s="7" t="s">
        <v>118</v>
      </c>
      <c r="O164" s="8" t="s">
        <v>112</v>
      </c>
    </row>
    <row r="165" spans="1:15" x14ac:dyDescent="0.25">
      <c r="A165" s="7">
        <v>18</v>
      </c>
      <c r="B165" s="7" t="str">
        <f t="shared" si="6"/>
        <v>GujaratValsad</v>
      </c>
      <c r="C165" s="7" t="s">
        <v>112</v>
      </c>
      <c r="D165" s="7">
        <v>241</v>
      </c>
      <c r="E165" s="7" t="s">
        <v>43</v>
      </c>
      <c r="F165" s="25" t="s">
        <v>118</v>
      </c>
      <c r="G165" s="25" t="s">
        <v>118</v>
      </c>
      <c r="H165" s="25" t="s">
        <v>819</v>
      </c>
      <c r="I165" s="7">
        <v>-25</v>
      </c>
      <c r="J165" s="7" t="s">
        <v>118</v>
      </c>
      <c r="K165" s="7"/>
      <c r="L165" s="7"/>
      <c r="M165" s="7" t="str">
        <f t="shared" si="7"/>
        <v>Valsad</v>
      </c>
      <c r="N165" s="7" t="s">
        <v>118</v>
      </c>
      <c r="O165" s="8" t="s">
        <v>112</v>
      </c>
    </row>
    <row r="166" spans="1:15" x14ac:dyDescent="0.25">
      <c r="A166" s="7">
        <v>23</v>
      </c>
      <c r="B166" s="7" t="str">
        <f t="shared" si="6"/>
        <v>HaryanaPanchkula</v>
      </c>
      <c r="C166" s="7" t="s">
        <v>134</v>
      </c>
      <c r="D166" s="7">
        <v>61</v>
      </c>
      <c r="E166" s="7" t="s">
        <v>43</v>
      </c>
      <c r="F166" s="25" t="s">
        <v>567</v>
      </c>
      <c r="G166" s="25" t="s">
        <v>567</v>
      </c>
      <c r="H166" s="25" t="s">
        <v>819</v>
      </c>
      <c r="I166" s="7">
        <v>-1</v>
      </c>
      <c r="J166" s="7" t="s">
        <v>567</v>
      </c>
      <c r="K166" s="7" t="s">
        <v>135</v>
      </c>
      <c r="L166" s="7"/>
      <c r="M166" s="7" t="str">
        <f t="shared" si="7"/>
        <v>Ambala</v>
      </c>
      <c r="N166" s="7" t="s">
        <v>135</v>
      </c>
      <c r="O166" s="8" t="s">
        <v>134</v>
      </c>
    </row>
    <row r="167" spans="1:15" x14ac:dyDescent="0.25">
      <c r="A167" s="7">
        <v>23</v>
      </c>
      <c r="B167" s="7" t="str">
        <f t="shared" si="6"/>
        <v>HaryanaAmbala</v>
      </c>
      <c r="C167" s="7" t="s">
        <v>134</v>
      </c>
      <c r="D167" s="7">
        <v>61</v>
      </c>
      <c r="E167" s="7" t="s">
        <v>43</v>
      </c>
      <c r="F167" s="25" t="s">
        <v>135</v>
      </c>
      <c r="G167" s="25" t="s">
        <v>135</v>
      </c>
      <c r="H167" s="25" t="s">
        <v>819</v>
      </c>
      <c r="I167" s="7">
        <v>-2</v>
      </c>
      <c r="J167" s="7" t="s">
        <v>135</v>
      </c>
      <c r="K167" s="7"/>
      <c r="L167" s="7"/>
      <c r="M167" s="7" t="str">
        <f t="shared" si="7"/>
        <v>Ambala</v>
      </c>
      <c r="N167" s="7" t="s">
        <v>135</v>
      </c>
      <c r="O167" s="8" t="s">
        <v>134</v>
      </c>
    </row>
    <row r="168" spans="1:15" x14ac:dyDescent="0.25">
      <c r="A168" s="7">
        <v>23</v>
      </c>
      <c r="B168" s="7" t="str">
        <f t="shared" si="6"/>
        <v>HaryanaYamunanagar</v>
      </c>
      <c r="C168" s="7" t="s">
        <v>134</v>
      </c>
      <c r="D168" s="7">
        <v>61</v>
      </c>
      <c r="E168" s="7" t="s">
        <v>43</v>
      </c>
      <c r="F168" s="25" t="s">
        <v>714</v>
      </c>
      <c r="G168" s="25" t="s">
        <v>714</v>
      </c>
      <c r="H168" s="25" t="s">
        <v>819</v>
      </c>
      <c r="I168" s="7">
        <v>-3</v>
      </c>
      <c r="J168" s="7" t="s">
        <v>714</v>
      </c>
      <c r="K168" s="7"/>
      <c r="L168" s="7"/>
      <c r="M168" s="7" t="str">
        <f t="shared" si="7"/>
        <v>Yamunanagar</v>
      </c>
      <c r="N168" s="7" t="s">
        <v>135</v>
      </c>
      <c r="O168" s="8" t="s">
        <v>134</v>
      </c>
    </row>
    <row r="169" spans="1:15" x14ac:dyDescent="0.25">
      <c r="A169" s="7">
        <v>23</v>
      </c>
      <c r="B169" s="7" t="str">
        <f t="shared" si="6"/>
        <v>HaryanaKurukshetra</v>
      </c>
      <c r="C169" s="7" t="s">
        <v>134</v>
      </c>
      <c r="D169" s="7">
        <v>61</v>
      </c>
      <c r="E169" s="7" t="s">
        <v>43</v>
      </c>
      <c r="F169" s="25" t="s">
        <v>139</v>
      </c>
      <c r="G169" s="25" t="s">
        <v>139</v>
      </c>
      <c r="H169" s="25" t="s">
        <v>819</v>
      </c>
      <c r="I169" s="7">
        <v>-4</v>
      </c>
      <c r="J169" s="7" t="s">
        <v>139</v>
      </c>
      <c r="K169" s="7"/>
      <c r="L169" s="7"/>
      <c r="M169" s="7" t="str">
        <f t="shared" si="7"/>
        <v>Kurukshetra</v>
      </c>
      <c r="N169" s="7" t="s">
        <v>1077</v>
      </c>
      <c r="O169" s="8" t="s">
        <v>134</v>
      </c>
    </row>
    <row r="170" spans="1:15" x14ac:dyDescent="0.25">
      <c r="A170" s="7">
        <v>23</v>
      </c>
      <c r="B170" s="7" t="str">
        <f t="shared" si="6"/>
        <v>HaryanaKaithal</v>
      </c>
      <c r="C170" s="7" t="s">
        <v>134</v>
      </c>
      <c r="D170" s="7">
        <v>61</v>
      </c>
      <c r="E170" s="7" t="s">
        <v>43</v>
      </c>
      <c r="F170" s="25" t="s">
        <v>141</v>
      </c>
      <c r="G170" s="25" t="s">
        <v>141</v>
      </c>
      <c r="H170" s="25" t="s">
        <v>819</v>
      </c>
      <c r="I170" s="7">
        <v>-5</v>
      </c>
      <c r="J170" s="7" t="s">
        <v>141</v>
      </c>
      <c r="K170" s="7"/>
      <c r="L170" s="7"/>
      <c r="M170" s="7" t="str">
        <f t="shared" si="7"/>
        <v>Kaithal</v>
      </c>
      <c r="N170" s="7" t="s">
        <v>1077</v>
      </c>
      <c r="O170" s="8" t="s">
        <v>134</v>
      </c>
    </row>
    <row r="171" spans="1:15" x14ac:dyDescent="0.25">
      <c r="A171" s="7">
        <v>23</v>
      </c>
      <c r="B171" s="7" t="str">
        <f t="shared" si="6"/>
        <v>HaryanaKarnal</v>
      </c>
      <c r="C171" s="7" t="s">
        <v>134</v>
      </c>
      <c r="D171" s="7">
        <v>61</v>
      </c>
      <c r="E171" s="7" t="s">
        <v>43</v>
      </c>
      <c r="F171" s="25" t="s">
        <v>143</v>
      </c>
      <c r="G171" s="25" t="s">
        <v>143</v>
      </c>
      <c r="H171" s="25" t="s">
        <v>819</v>
      </c>
      <c r="I171" s="7">
        <v>-6</v>
      </c>
      <c r="J171" s="7" t="s">
        <v>143</v>
      </c>
      <c r="K171" s="7"/>
      <c r="L171" s="7"/>
      <c r="M171" s="7" t="str">
        <f t="shared" si="7"/>
        <v>Karnal</v>
      </c>
      <c r="N171" s="7" t="s">
        <v>1077</v>
      </c>
      <c r="O171" s="8" t="s">
        <v>134</v>
      </c>
    </row>
    <row r="172" spans="1:15" x14ac:dyDescent="0.25">
      <c r="A172" s="7">
        <v>23</v>
      </c>
      <c r="B172" s="7" t="str">
        <f t="shared" si="6"/>
        <v>HaryanaPanipat</v>
      </c>
      <c r="C172" s="7" t="s">
        <v>134</v>
      </c>
      <c r="D172" s="7">
        <v>61</v>
      </c>
      <c r="E172" s="7" t="s">
        <v>43</v>
      </c>
      <c r="F172" s="25" t="s">
        <v>136</v>
      </c>
      <c r="G172" s="25" t="s">
        <v>136</v>
      </c>
      <c r="H172" s="25" t="s">
        <v>819</v>
      </c>
      <c r="I172" s="7">
        <v>-7</v>
      </c>
      <c r="J172" s="7" t="s">
        <v>136</v>
      </c>
      <c r="K172" s="7"/>
      <c r="L172" s="7"/>
      <c r="M172" s="7" t="str">
        <f t="shared" si="7"/>
        <v>Panipat</v>
      </c>
      <c r="N172" s="7" t="s">
        <v>1077</v>
      </c>
      <c r="O172" s="8" t="s">
        <v>134</v>
      </c>
    </row>
    <row r="173" spans="1:15" x14ac:dyDescent="0.25">
      <c r="A173" s="7">
        <v>23</v>
      </c>
      <c r="B173" s="7" t="str">
        <f t="shared" si="6"/>
        <v>HaryanaSonipat</v>
      </c>
      <c r="C173" s="7" t="s">
        <v>134</v>
      </c>
      <c r="D173" s="7">
        <v>61</v>
      </c>
      <c r="E173" s="7" t="s">
        <v>43</v>
      </c>
      <c r="F173" s="25" t="s">
        <v>138</v>
      </c>
      <c r="G173" s="25" t="s">
        <v>138</v>
      </c>
      <c r="H173" s="25" t="s">
        <v>819</v>
      </c>
      <c r="I173" s="7">
        <v>-8</v>
      </c>
      <c r="J173" s="7" t="s">
        <v>138</v>
      </c>
      <c r="K173" s="7"/>
      <c r="L173" s="7"/>
      <c r="M173" s="7" t="str">
        <f t="shared" si="7"/>
        <v>Sonipat</v>
      </c>
      <c r="N173" s="7" t="s">
        <v>138</v>
      </c>
      <c r="O173" s="8" t="s">
        <v>134</v>
      </c>
    </row>
    <row r="174" spans="1:15" x14ac:dyDescent="0.25">
      <c r="A174" s="7">
        <v>24</v>
      </c>
      <c r="B174" s="7" t="str">
        <f t="shared" si="6"/>
        <v>HaryanaJind</v>
      </c>
      <c r="C174" s="7" t="s">
        <v>134</v>
      </c>
      <c r="D174" s="7">
        <v>62</v>
      </c>
      <c r="E174" s="7" t="s">
        <v>26</v>
      </c>
      <c r="F174" s="25" t="s">
        <v>145</v>
      </c>
      <c r="G174" s="25" t="s">
        <v>145</v>
      </c>
      <c r="H174" s="25" t="s">
        <v>819</v>
      </c>
      <c r="I174" s="7">
        <v>-9</v>
      </c>
      <c r="J174" s="7" t="s">
        <v>145</v>
      </c>
      <c r="K174" s="7"/>
      <c r="L174" s="7"/>
      <c r="M174" s="7" t="str">
        <f t="shared" si="7"/>
        <v>Jind</v>
      </c>
      <c r="N174" s="7" t="s">
        <v>1077</v>
      </c>
      <c r="O174" s="8" t="s">
        <v>134</v>
      </c>
    </row>
    <row r="175" spans="1:15" x14ac:dyDescent="0.25">
      <c r="A175" s="7">
        <v>24</v>
      </c>
      <c r="B175" s="7" t="str">
        <f t="shared" si="6"/>
        <v>HaryanaFatehabad</v>
      </c>
      <c r="C175" s="7" t="s">
        <v>134</v>
      </c>
      <c r="D175" s="7">
        <v>62</v>
      </c>
      <c r="E175" s="7" t="s">
        <v>26</v>
      </c>
      <c r="F175" s="25" t="s">
        <v>570</v>
      </c>
      <c r="G175" s="25" t="s">
        <v>570</v>
      </c>
      <c r="H175" s="25" t="s">
        <v>819</v>
      </c>
      <c r="I175" s="7">
        <v>-10</v>
      </c>
      <c r="J175" s="7" t="s">
        <v>570</v>
      </c>
      <c r="K175" s="7" t="s">
        <v>146</v>
      </c>
      <c r="L175" s="7"/>
      <c r="M175" s="7" t="str">
        <f t="shared" si="7"/>
        <v>Hisar</v>
      </c>
      <c r="N175" s="7" t="s">
        <v>146</v>
      </c>
      <c r="O175" s="8" t="s">
        <v>134</v>
      </c>
    </row>
    <row r="176" spans="1:15" x14ac:dyDescent="0.25">
      <c r="A176" s="7">
        <v>24</v>
      </c>
      <c r="B176" s="7" t="str">
        <f t="shared" si="6"/>
        <v>HaryanaSirsa</v>
      </c>
      <c r="C176" s="7" t="s">
        <v>134</v>
      </c>
      <c r="D176" s="7">
        <v>62</v>
      </c>
      <c r="E176" s="7" t="s">
        <v>26</v>
      </c>
      <c r="F176" s="25" t="s">
        <v>148</v>
      </c>
      <c r="G176" s="25" t="s">
        <v>148</v>
      </c>
      <c r="H176" s="25" t="s">
        <v>819</v>
      </c>
      <c r="I176" s="7">
        <v>-11</v>
      </c>
      <c r="J176" s="7" t="s">
        <v>148</v>
      </c>
      <c r="K176" s="7"/>
      <c r="L176" s="7"/>
      <c r="M176" s="7" t="str">
        <f t="shared" si="7"/>
        <v>Sirsa</v>
      </c>
      <c r="N176" s="7" t="s">
        <v>148</v>
      </c>
      <c r="O176" s="8" t="s">
        <v>134</v>
      </c>
    </row>
    <row r="177" spans="1:15" x14ac:dyDescent="0.25">
      <c r="A177" s="7">
        <v>24</v>
      </c>
      <c r="B177" s="7" t="str">
        <f t="shared" si="6"/>
        <v>HaryanaHisar</v>
      </c>
      <c r="C177" s="7" t="s">
        <v>134</v>
      </c>
      <c r="D177" s="7">
        <v>62</v>
      </c>
      <c r="E177" s="7" t="s">
        <v>26</v>
      </c>
      <c r="F177" s="25" t="s">
        <v>146</v>
      </c>
      <c r="G177" s="25" t="s">
        <v>146</v>
      </c>
      <c r="H177" s="25" t="s">
        <v>819</v>
      </c>
      <c r="I177" s="7">
        <v>-12</v>
      </c>
      <c r="J177" s="7" t="s">
        <v>146</v>
      </c>
      <c r="K177" s="7"/>
      <c r="L177" s="7"/>
      <c r="M177" s="7" t="str">
        <f t="shared" si="7"/>
        <v>Hisar</v>
      </c>
      <c r="N177" s="7" t="s">
        <v>146</v>
      </c>
      <c r="O177" s="8" t="s">
        <v>134</v>
      </c>
    </row>
    <row r="178" spans="1:15" x14ac:dyDescent="0.25">
      <c r="A178" s="7">
        <v>24</v>
      </c>
      <c r="B178" s="7" t="str">
        <f t="shared" si="6"/>
        <v>HaryanaBhiwani</v>
      </c>
      <c r="C178" s="7" t="s">
        <v>134</v>
      </c>
      <c r="D178" s="7">
        <v>62</v>
      </c>
      <c r="E178" s="7" t="s">
        <v>26</v>
      </c>
      <c r="F178" s="25" t="s">
        <v>149</v>
      </c>
      <c r="G178" s="25" t="s">
        <v>149</v>
      </c>
      <c r="H178" s="25" t="s">
        <v>819</v>
      </c>
      <c r="I178" s="7">
        <v>-13</v>
      </c>
      <c r="J178" s="7" t="s">
        <v>149</v>
      </c>
      <c r="K178" s="7"/>
      <c r="L178" s="7"/>
      <c r="M178" s="7" t="str">
        <f t="shared" si="7"/>
        <v>Bhiwani</v>
      </c>
      <c r="N178" s="7" t="s">
        <v>149</v>
      </c>
      <c r="O178" s="8" t="s">
        <v>134</v>
      </c>
    </row>
    <row r="179" spans="1:15" x14ac:dyDescent="0.25">
      <c r="A179" s="7">
        <v>23</v>
      </c>
      <c r="B179" s="7" t="str">
        <f t="shared" si="6"/>
        <v>HaryanaRohtak</v>
      </c>
      <c r="C179" s="7" t="s">
        <v>134</v>
      </c>
      <c r="D179" s="7">
        <v>61</v>
      </c>
      <c r="E179" s="7" t="s">
        <v>43</v>
      </c>
      <c r="F179" s="25" t="s">
        <v>140</v>
      </c>
      <c r="G179" s="25" t="s">
        <v>140</v>
      </c>
      <c r="H179" s="25" t="s">
        <v>819</v>
      </c>
      <c r="I179" s="7">
        <v>-14</v>
      </c>
      <c r="J179" s="7" t="s">
        <v>140</v>
      </c>
      <c r="K179" s="7"/>
      <c r="L179" s="7"/>
      <c r="M179" s="7" t="str">
        <f t="shared" si="7"/>
        <v>Rohtak</v>
      </c>
      <c r="N179" s="7" t="s">
        <v>1078</v>
      </c>
      <c r="O179" s="8" t="s">
        <v>134</v>
      </c>
    </row>
    <row r="180" spans="1:15" x14ac:dyDescent="0.25">
      <c r="A180" s="7">
        <v>23</v>
      </c>
      <c r="B180" s="7" t="str">
        <f t="shared" si="6"/>
        <v>HaryanaJhajjar</v>
      </c>
      <c r="C180" s="7" t="s">
        <v>134</v>
      </c>
      <c r="D180" s="7">
        <v>61</v>
      </c>
      <c r="E180" s="7" t="s">
        <v>43</v>
      </c>
      <c r="F180" s="25" t="s">
        <v>568</v>
      </c>
      <c r="G180" s="25" t="s">
        <v>568</v>
      </c>
      <c r="H180" s="25" t="s">
        <v>819</v>
      </c>
      <c r="I180" s="7">
        <v>-15</v>
      </c>
      <c r="J180" s="7" t="s">
        <v>568</v>
      </c>
      <c r="K180" s="7" t="s">
        <v>140</v>
      </c>
      <c r="L180" s="7"/>
      <c r="M180" s="7" t="str">
        <f t="shared" si="7"/>
        <v>Rohtak</v>
      </c>
      <c r="N180" s="7" t="s">
        <v>1078</v>
      </c>
      <c r="O180" s="8" t="s">
        <v>134</v>
      </c>
    </row>
    <row r="181" spans="1:15" x14ac:dyDescent="0.25">
      <c r="A181" s="7">
        <v>24</v>
      </c>
      <c r="B181" s="7" t="str">
        <f t="shared" si="6"/>
        <v>HaryanaMahendragarh</v>
      </c>
      <c r="C181" s="7" t="s">
        <v>134</v>
      </c>
      <c r="D181" s="7">
        <v>62</v>
      </c>
      <c r="E181" s="7" t="s">
        <v>26</v>
      </c>
      <c r="F181" s="25" t="s">
        <v>147</v>
      </c>
      <c r="G181" s="25" t="s">
        <v>147</v>
      </c>
      <c r="H181" s="25" t="s">
        <v>819</v>
      </c>
      <c r="I181" s="7">
        <v>-16</v>
      </c>
      <c r="J181" s="7" t="s">
        <v>147</v>
      </c>
      <c r="K181" s="7"/>
      <c r="L181" s="7"/>
      <c r="M181" s="7" t="str">
        <f t="shared" si="7"/>
        <v>Mahendragarh</v>
      </c>
      <c r="N181" s="7" t="s">
        <v>1078</v>
      </c>
      <c r="O181" s="8" t="s">
        <v>134</v>
      </c>
    </row>
    <row r="182" spans="1:15" x14ac:dyDescent="0.25">
      <c r="A182" s="7">
        <v>24</v>
      </c>
      <c r="B182" s="7" t="str">
        <f t="shared" si="6"/>
        <v>HaryanaRewari</v>
      </c>
      <c r="C182" s="7" t="s">
        <v>134</v>
      </c>
      <c r="D182" s="7">
        <v>62</v>
      </c>
      <c r="E182" s="7" t="s">
        <v>26</v>
      </c>
      <c r="F182" s="25" t="s">
        <v>150</v>
      </c>
      <c r="G182" s="25" t="s">
        <v>150</v>
      </c>
      <c r="H182" s="25" t="s">
        <v>819</v>
      </c>
      <c r="I182" s="7">
        <v>-17</v>
      </c>
      <c r="J182" s="7" t="s">
        <v>150</v>
      </c>
      <c r="K182" s="7"/>
      <c r="L182" s="7"/>
      <c r="M182" s="7" t="str">
        <f t="shared" si="7"/>
        <v>Rewari</v>
      </c>
      <c r="N182" s="7" t="s">
        <v>1078</v>
      </c>
      <c r="O182" s="8" t="s">
        <v>134</v>
      </c>
    </row>
    <row r="183" spans="1:15" x14ac:dyDescent="0.25">
      <c r="A183" s="7">
        <v>23</v>
      </c>
      <c r="B183" s="7" t="str">
        <f t="shared" si="6"/>
        <v>HaryanaGurgaon</v>
      </c>
      <c r="C183" s="7" t="s">
        <v>134</v>
      </c>
      <c r="D183" s="7">
        <v>61</v>
      </c>
      <c r="E183" s="7" t="s">
        <v>43</v>
      </c>
      <c r="F183" s="25" t="s">
        <v>144</v>
      </c>
      <c r="G183" s="25" t="s">
        <v>144</v>
      </c>
      <c r="H183" s="25" t="s">
        <v>819</v>
      </c>
      <c r="I183" s="7">
        <v>-18</v>
      </c>
      <c r="J183" s="7" t="s">
        <v>144</v>
      </c>
      <c r="K183" s="7"/>
      <c r="L183" s="7"/>
      <c r="M183" s="7" t="str">
        <f t="shared" si="7"/>
        <v>Gurgaon</v>
      </c>
      <c r="N183" s="7" t="s">
        <v>144</v>
      </c>
      <c r="O183" s="8" t="s">
        <v>134</v>
      </c>
    </row>
    <row r="184" spans="1:15" x14ac:dyDescent="0.25">
      <c r="A184" s="7">
        <v>23</v>
      </c>
      <c r="B184" s="7" t="str">
        <f t="shared" si="6"/>
        <v>HaryanaFaridabad</v>
      </c>
      <c r="C184" s="7" t="s">
        <v>134</v>
      </c>
      <c r="D184" s="7">
        <v>61</v>
      </c>
      <c r="E184" s="7" t="s">
        <v>43</v>
      </c>
      <c r="F184" s="25" t="s">
        <v>142</v>
      </c>
      <c r="G184" s="25" t="s">
        <v>142</v>
      </c>
      <c r="H184" s="25" t="s">
        <v>819</v>
      </c>
      <c r="I184" s="7">
        <v>-19</v>
      </c>
      <c r="J184" s="7" t="s">
        <v>142</v>
      </c>
      <c r="K184" s="7"/>
      <c r="L184" s="7"/>
      <c r="M184" s="7" t="str">
        <f t="shared" si="7"/>
        <v>Faridabad</v>
      </c>
      <c r="N184" s="7" t="s">
        <v>142</v>
      </c>
      <c r="O184" s="8" t="s">
        <v>134</v>
      </c>
    </row>
    <row r="185" spans="1:15" x14ac:dyDescent="0.25">
      <c r="A185" s="7">
        <v>25</v>
      </c>
      <c r="B185" s="7" t="str">
        <f t="shared" si="6"/>
        <v>Himachal PradeshChamba</v>
      </c>
      <c r="C185" s="7" t="s">
        <v>463</v>
      </c>
      <c r="D185" s="7">
        <v>21</v>
      </c>
      <c r="E185" s="7" t="s">
        <v>463</v>
      </c>
      <c r="F185" s="25" t="s">
        <v>151</v>
      </c>
      <c r="G185" s="25" t="s">
        <v>151</v>
      </c>
      <c r="H185" s="25" t="s">
        <v>819</v>
      </c>
      <c r="I185" s="7">
        <v>-1</v>
      </c>
      <c r="J185" s="7" t="s">
        <v>151</v>
      </c>
      <c r="K185" s="7"/>
      <c r="L185" s="7"/>
      <c r="M185" s="7" t="str">
        <f t="shared" si="7"/>
        <v>Chamba</v>
      </c>
      <c r="N185" s="7" t="s">
        <v>151</v>
      </c>
      <c r="O185" s="8" t="s">
        <v>463</v>
      </c>
    </row>
    <row r="186" spans="1:15" x14ac:dyDescent="0.25">
      <c r="A186" s="7">
        <v>25</v>
      </c>
      <c r="B186" s="7" t="str">
        <f t="shared" si="6"/>
        <v>Himachal PradeshKangra</v>
      </c>
      <c r="C186" s="7" t="s">
        <v>463</v>
      </c>
      <c r="D186" s="7">
        <v>21</v>
      </c>
      <c r="E186" s="7" t="s">
        <v>463</v>
      </c>
      <c r="F186" s="25" t="s">
        <v>153</v>
      </c>
      <c r="G186" s="25" t="s">
        <v>153</v>
      </c>
      <c r="H186" s="25" t="s">
        <v>819</v>
      </c>
      <c r="I186" s="7">
        <v>-2</v>
      </c>
      <c r="J186" s="7" t="s">
        <v>153</v>
      </c>
      <c r="K186" s="7"/>
      <c r="L186" s="7"/>
      <c r="M186" s="7" t="str">
        <f t="shared" si="7"/>
        <v>Kangra</v>
      </c>
      <c r="N186" s="7" t="s">
        <v>153</v>
      </c>
      <c r="O186" s="8" t="s">
        <v>463</v>
      </c>
    </row>
    <row r="187" spans="1:15" x14ac:dyDescent="0.25">
      <c r="A187" s="7">
        <v>25</v>
      </c>
      <c r="B187" s="7" t="str">
        <f t="shared" si="6"/>
        <v>Himachal PradeshLahul &amp; Spiti</v>
      </c>
      <c r="C187" s="7" t="s">
        <v>463</v>
      </c>
      <c r="D187" s="7">
        <v>21</v>
      </c>
      <c r="E187" s="7" t="s">
        <v>463</v>
      </c>
      <c r="F187" s="25" t="s">
        <v>572</v>
      </c>
      <c r="G187" s="25" t="s">
        <v>572</v>
      </c>
      <c r="H187" s="25" t="s">
        <v>819</v>
      </c>
      <c r="I187" s="7">
        <v>-3</v>
      </c>
      <c r="J187" s="7" t="s">
        <v>572</v>
      </c>
      <c r="K187" s="7"/>
      <c r="L187" s="7"/>
      <c r="M187" s="7" t="str">
        <f t="shared" si="7"/>
        <v>Lahul &amp; Spiti</v>
      </c>
      <c r="N187" s="7" t="s">
        <v>572</v>
      </c>
      <c r="O187" s="8" t="s">
        <v>463</v>
      </c>
    </row>
    <row r="188" spans="1:15" x14ac:dyDescent="0.25">
      <c r="A188" s="7">
        <v>25</v>
      </c>
      <c r="B188" s="7" t="str">
        <f t="shared" si="6"/>
        <v>Himachal PradeshKullu</v>
      </c>
      <c r="C188" s="7" t="s">
        <v>463</v>
      </c>
      <c r="D188" s="7">
        <v>21</v>
      </c>
      <c r="E188" s="7" t="s">
        <v>463</v>
      </c>
      <c r="F188" s="25" t="s">
        <v>571</v>
      </c>
      <c r="G188" s="25" t="s">
        <v>571</v>
      </c>
      <c r="H188" s="25" t="s">
        <v>819</v>
      </c>
      <c r="I188" s="7">
        <v>-4</v>
      </c>
      <c r="J188" s="7" t="s">
        <v>571</v>
      </c>
      <c r="K188" s="7"/>
      <c r="L188" s="7"/>
      <c r="M188" s="7" t="str">
        <f t="shared" si="7"/>
        <v>Kullu</v>
      </c>
      <c r="N188" s="7" t="s">
        <v>571</v>
      </c>
      <c r="O188" s="8" t="s">
        <v>463</v>
      </c>
    </row>
    <row r="189" spans="1:15" x14ac:dyDescent="0.25">
      <c r="A189" s="7">
        <v>25</v>
      </c>
      <c r="B189" s="7" t="str">
        <f t="shared" si="6"/>
        <v>Himachal PradeshMandi</v>
      </c>
      <c r="C189" s="7" t="s">
        <v>463</v>
      </c>
      <c r="D189" s="7">
        <v>21</v>
      </c>
      <c r="E189" s="7" t="s">
        <v>463</v>
      </c>
      <c r="F189" s="25" t="s">
        <v>159</v>
      </c>
      <c r="G189" s="25" t="s">
        <v>159</v>
      </c>
      <c r="H189" s="25" t="s">
        <v>819</v>
      </c>
      <c r="I189" s="7">
        <v>-5</v>
      </c>
      <c r="J189" s="7" t="s">
        <v>159</v>
      </c>
      <c r="K189" s="7"/>
      <c r="L189" s="7"/>
      <c r="M189" s="7" t="str">
        <f t="shared" si="7"/>
        <v>Mandi</v>
      </c>
      <c r="N189" s="7" t="s">
        <v>159</v>
      </c>
      <c r="O189" s="8" t="s">
        <v>463</v>
      </c>
    </row>
    <row r="190" spans="1:15" x14ac:dyDescent="0.25">
      <c r="A190" s="7">
        <v>25</v>
      </c>
      <c r="B190" s="7" t="str">
        <f t="shared" si="6"/>
        <v>Himachal PradeshHamirpur</v>
      </c>
      <c r="C190" s="7" t="s">
        <v>463</v>
      </c>
      <c r="D190" s="7">
        <v>21</v>
      </c>
      <c r="E190" s="7" t="s">
        <v>463</v>
      </c>
      <c r="F190" s="25" t="s">
        <v>154</v>
      </c>
      <c r="G190" s="25" t="s">
        <v>154</v>
      </c>
      <c r="H190" s="25" t="s">
        <v>819</v>
      </c>
      <c r="I190" s="7">
        <v>-6</v>
      </c>
      <c r="J190" s="7" t="s">
        <v>154</v>
      </c>
      <c r="K190" s="7"/>
      <c r="L190" s="7"/>
      <c r="M190" s="7" t="str">
        <f t="shared" si="7"/>
        <v>Hamirpur</v>
      </c>
      <c r="N190" s="7" t="s">
        <v>154</v>
      </c>
      <c r="O190" s="8" t="s">
        <v>463</v>
      </c>
    </row>
    <row r="191" spans="1:15" x14ac:dyDescent="0.25">
      <c r="A191" s="7">
        <v>25</v>
      </c>
      <c r="B191" s="7" t="str">
        <f t="shared" si="6"/>
        <v>Himachal PradeshUna</v>
      </c>
      <c r="C191" s="7" t="s">
        <v>463</v>
      </c>
      <c r="D191" s="7">
        <v>21</v>
      </c>
      <c r="E191" s="7" t="s">
        <v>463</v>
      </c>
      <c r="F191" s="25" t="s">
        <v>155</v>
      </c>
      <c r="G191" s="25" t="s">
        <v>155</v>
      </c>
      <c r="H191" s="25" t="s">
        <v>819</v>
      </c>
      <c r="I191" s="7">
        <v>-7</v>
      </c>
      <c r="J191" s="7" t="s">
        <v>155</v>
      </c>
      <c r="K191" s="7"/>
      <c r="L191" s="7"/>
      <c r="M191" s="7" t="str">
        <f t="shared" si="7"/>
        <v>Una</v>
      </c>
      <c r="N191" s="7" t="s">
        <v>155</v>
      </c>
      <c r="O191" s="8" t="s">
        <v>463</v>
      </c>
    </row>
    <row r="192" spans="1:15" x14ac:dyDescent="0.25">
      <c r="A192" s="7">
        <v>25</v>
      </c>
      <c r="B192" s="7" t="str">
        <f t="shared" si="6"/>
        <v>Himachal PradeshBilaspur</v>
      </c>
      <c r="C192" s="7" t="s">
        <v>463</v>
      </c>
      <c r="D192" s="7">
        <v>21</v>
      </c>
      <c r="E192" s="7" t="s">
        <v>463</v>
      </c>
      <c r="F192" s="25" t="s">
        <v>157</v>
      </c>
      <c r="G192" s="25" t="s">
        <v>157</v>
      </c>
      <c r="H192" s="25" t="s">
        <v>819</v>
      </c>
      <c r="I192" s="7">
        <v>-8</v>
      </c>
      <c r="J192" s="7" t="s">
        <v>157</v>
      </c>
      <c r="K192" s="7"/>
      <c r="L192" s="7"/>
      <c r="M192" s="7" t="str">
        <f t="shared" si="7"/>
        <v>Bilaspur</v>
      </c>
      <c r="N192" s="7" t="s">
        <v>157</v>
      </c>
      <c r="O192" s="8" t="s">
        <v>463</v>
      </c>
    </row>
    <row r="193" spans="1:15" x14ac:dyDescent="0.25">
      <c r="A193" s="7">
        <v>25</v>
      </c>
      <c r="B193" s="7" t="str">
        <f t="shared" si="6"/>
        <v>Himachal PradeshSolan</v>
      </c>
      <c r="C193" s="7" t="s">
        <v>463</v>
      </c>
      <c r="D193" s="7">
        <v>21</v>
      </c>
      <c r="E193" s="7" t="s">
        <v>463</v>
      </c>
      <c r="F193" s="25" t="s">
        <v>158</v>
      </c>
      <c r="G193" s="25" t="s">
        <v>158</v>
      </c>
      <c r="H193" s="25" t="s">
        <v>819</v>
      </c>
      <c r="I193" s="7">
        <v>-9</v>
      </c>
      <c r="J193" s="7" t="s">
        <v>158</v>
      </c>
      <c r="K193" s="7"/>
      <c r="L193" s="7"/>
      <c r="M193" s="7" t="str">
        <f t="shared" si="7"/>
        <v>Solan</v>
      </c>
      <c r="N193" s="7" t="s">
        <v>158</v>
      </c>
      <c r="O193" s="8" t="s">
        <v>463</v>
      </c>
    </row>
    <row r="194" spans="1:15" x14ac:dyDescent="0.25">
      <c r="A194" s="7">
        <v>25</v>
      </c>
      <c r="B194" s="7" t="str">
        <f t="shared" si="6"/>
        <v>Himachal PradeshSirmaur</v>
      </c>
      <c r="C194" s="7" t="s">
        <v>463</v>
      </c>
      <c r="D194" s="7">
        <v>21</v>
      </c>
      <c r="E194" s="7" t="s">
        <v>463</v>
      </c>
      <c r="F194" s="25" t="s">
        <v>160</v>
      </c>
      <c r="G194" s="25" t="s">
        <v>160</v>
      </c>
      <c r="H194" s="25" t="s">
        <v>819</v>
      </c>
      <c r="I194" s="7">
        <v>-10</v>
      </c>
      <c r="J194" s="7" t="s">
        <v>160</v>
      </c>
      <c r="K194" s="7"/>
      <c r="L194" s="7"/>
      <c r="M194" s="7" t="str">
        <f t="shared" si="7"/>
        <v>Sirmaur</v>
      </c>
      <c r="N194" s="7" t="s">
        <v>160</v>
      </c>
      <c r="O194" s="8" t="s">
        <v>463</v>
      </c>
    </row>
    <row r="195" spans="1:15" x14ac:dyDescent="0.25">
      <c r="A195" s="7">
        <v>25</v>
      </c>
      <c r="B195" s="7" t="str">
        <f t="shared" si="6"/>
        <v>Himachal PradeshShimla</v>
      </c>
      <c r="C195" s="7" t="s">
        <v>463</v>
      </c>
      <c r="D195" s="7">
        <v>21</v>
      </c>
      <c r="E195" s="7" t="s">
        <v>463</v>
      </c>
      <c r="F195" s="25" t="s">
        <v>156</v>
      </c>
      <c r="G195" s="25" t="s">
        <v>156</v>
      </c>
      <c r="H195" s="25" t="s">
        <v>819</v>
      </c>
      <c r="I195" s="7">
        <v>-11</v>
      </c>
      <c r="J195" s="7" t="s">
        <v>156</v>
      </c>
      <c r="K195" s="7"/>
      <c r="L195" s="7"/>
      <c r="M195" s="7" t="str">
        <f t="shared" si="7"/>
        <v>Shimla</v>
      </c>
      <c r="N195" s="7" t="s">
        <v>156</v>
      </c>
      <c r="O195" s="8" t="s">
        <v>463</v>
      </c>
    </row>
    <row r="196" spans="1:15" x14ac:dyDescent="0.25">
      <c r="A196" s="7">
        <v>25</v>
      </c>
      <c r="B196" s="7" t="str">
        <f t="shared" si="6"/>
        <v>Himachal PradeshKinnaur</v>
      </c>
      <c r="C196" s="7" t="s">
        <v>463</v>
      </c>
      <c r="D196" s="7">
        <v>21</v>
      </c>
      <c r="E196" s="7" t="s">
        <v>463</v>
      </c>
      <c r="F196" s="25" t="s">
        <v>161</v>
      </c>
      <c r="G196" s="25" t="s">
        <v>161</v>
      </c>
      <c r="H196" s="25" t="s">
        <v>819</v>
      </c>
      <c r="I196" s="7">
        <v>-12</v>
      </c>
      <c r="J196" s="7" t="s">
        <v>161</v>
      </c>
      <c r="K196" s="7"/>
      <c r="L196" s="7"/>
      <c r="M196" s="7" t="str">
        <f t="shared" si="7"/>
        <v>Kinnaur</v>
      </c>
      <c r="N196" s="7" t="s">
        <v>161</v>
      </c>
      <c r="O196" s="8" t="s">
        <v>463</v>
      </c>
    </row>
    <row r="197" spans="1:15" x14ac:dyDescent="0.25">
      <c r="A197" s="7">
        <v>28</v>
      </c>
      <c r="B197" s="7" t="str">
        <f t="shared" si="6"/>
        <v>Jammu &amp; KashmirKupwara</v>
      </c>
      <c r="C197" s="7" t="s">
        <v>464</v>
      </c>
      <c r="D197" s="7">
        <v>13</v>
      </c>
      <c r="E197" s="7" t="s">
        <v>468</v>
      </c>
      <c r="F197" s="25" t="s">
        <v>576</v>
      </c>
      <c r="G197" s="25" t="s">
        <v>576</v>
      </c>
      <c r="H197" s="25" t="s">
        <v>819</v>
      </c>
      <c r="I197" s="7">
        <v>-1</v>
      </c>
      <c r="J197" s="7" t="s">
        <v>576</v>
      </c>
      <c r="K197" s="7"/>
      <c r="L197" s="7"/>
      <c r="M197" s="7" t="str">
        <f t="shared" si="7"/>
        <v>Kupwara</v>
      </c>
      <c r="N197" s="7" t="s">
        <v>576</v>
      </c>
      <c r="O197" s="8" t="s">
        <v>464</v>
      </c>
    </row>
    <row r="198" spans="1:15" x14ac:dyDescent="0.25">
      <c r="A198" s="7">
        <v>28</v>
      </c>
      <c r="B198" s="7" t="str">
        <f t="shared" ref="B198:B261" si="8">C198&amp;F198</f>
        <v>Jammu &amp; KashmirBaramula</v>
      </c>
      <c r="C198" s="7" t="s">
        <v>464</v>
      </c>
      <c r="D198" s="7">
        <v>13</v>
      </c>
      <c r="E198" s="7" t="s">
        <v>468</v>
      </c>
      <c r="F198" s="25" t="s">
        <v>575</v>
      </c>
      <c r="G198" s="25" t="s">
        <v>575</v>
      </c>
      <c r="H198" s="25" t="s">
        <v>819</v>
      </c>
      <c r="I198" s="7">
        <v>-2</v>
      </c>
      <c r="J198" s="7" t="s">
        <v>575</v>
      </c>
      <c r="K198" s="7"/>
      <c r="L198" s="7"/>
      <c r="M198" s="7" t="str">
        <f t="shared" ref="M198:M261" si="9">IF(K198="",J198,K198)</f>
        <v>Baramula</v>
      </c>
      <c r="N198" s="7" t="s">
        <v>575</v>
      </c>
      <c r="O198" s="8" t="s">
        <v>464</v>
      </c>
    </row>
    <row r="199" spans="1:15" x14ac:dyDescent="0.25">
      <c r="A199" s="7">
        <v>28</v>
      </c>
      <c r="B199" s="7" t="str">
        <f t="shared" si="8"/>
        <v>Jammu &amp; KashmirSrinagar</v>
      </c>
      <c r="C199" s="7" t="s">
        <v>464</v>
      </c>
      <c r="D199" s="7">
        <v>13</v>
      </c>
      <c r="E199" s="7" t="s">
        <v>468</v>
      </c>
      <c r="F199" s="25" t="s">
        <v>171</v>
      </c>
      <c r="G199" s="25" t="s">
        <v>171</v>
      </c>
      <c r="H199" s="25" t="s">
        <v>819</v>
      </c>
      <c r="I199" s="7">
        <v>-3</v>
      </c>
      <c r="J199" s="7" t="s">
        <v>171</v>
      </c>
      <c r="K199" s="7"/>
      <c r="L199" s="7"/>
      <c r="M199" s="7" t="str">
        <f t="shared" si="9"/>
        <v>Srinagar</v>
      </c>
      <c r="N199" s="7" t="s">
        <v>171</v>
      </c>
      <c r="O199" s="8" t="s">
        <v>464</v>
      </c>
    </row>
    <row r="200" spans="1:15" x14ac:dyDescent="0.25">
      <c r="A200" s="7">
        <v>28</v>
      </c>
      <c r="B200" s="7" t="str">
        <f t="shared" si="8"/>
        <v>Jammu &amp; KashmirBadgam</v>
      </c>
      <c r="C200" s="7" t="s">
        <v>464</v>
      </c>
      <c r="D200" s="7">
        <v>13</v>
      </c>
      <c r="E200" s="7" t="s">
        <v>468</v>
      </c>
      <c r="F200" s="25" t="s">
        <v>173</v>
      </c>
      <c r="G200" s="25" t="s">
        <v>173</v>
      </c>
      <c r="H200" s="25" t="s">
        <v>819</v>
      </c>
      <c r="I200" s="7">
        <v>-4</v>
      </c>
      <c r="J200" s="7" t="s">
        <v>173</v>
      </c>
      <c r="K200" s="7"/>
      <c r="L200" s="7"/>
      <c r="M200" s="7" t="str">
        <f t="shared" si="9"/>
        <v>Badgam</v>
      </c>
      <c r="N200" s="7" t="s">
        <v>173</v>
      </c>
      <c r="O200" s="8" t="s">
        <v>464</v>
      </c>
    </row>
    <row r="201" spans="1:15" x14ac:dyDescent="0.25">
      <c r="A201" s="7">
        <v>28</v>
      </c>
      <c r="B201" s="7" t="str">
        <f t="shared" si="8"/>
        <v>Jammu &amp; KashmirPulwama</v>
      </c>
      <c r="C201" s="7" t="s">
        <v>464</v>
      </c>
      <c r="D201" s="7">
        <v>13</v>
      </c>
      <c r="E201" s="7" t="s">
        <v>468</v>
      </c>
      <c r="F201" s="25" t="s">
        <v>169</v>
      </c>
      <c r="G201" s="25" t="s">
        <v>169</v>
      </c>
      <c r="H201" s="25" t="s">
        <v>819</v>
      </c>
      <c r="I201" s="7">
        <v>-5</v>
      </c>
      <c r="J201" s="7" t="s">
        <v>169</v>
      </c>
      <c r="K201" s="7"/>
      <c r="L201" s="7"/>
      <c r="M201" s="7" t="str">
        <f t="shared" si="9"/>
        <v>Pulwama</v>
      </c>
      <c r="N201" s="7" t="s">
        <v>169</v>
      </c>
      <c r="O201" s="8" t="s">
        <v>464</v>
      </c>
    </row>
    <row r="202" spans="1:15" x14ac:dyDescent="0.25">
      <c r="A202" s="7">
        <v>28</v>
      </c>
      <c r="B202" s="7" t="str">
        <f t="shared" si="8"/>
        <v>Jammu &amp; KashmirAnantnag</v>
      </c>
      <c r="C202" s="7" t="s">
        <v>464</v>
      </c>
      <c r="D202" s="7">
        <v>13</v>
      </c>
      <c r="E202" s="7" t="s">
        <v>468</v>
      </c>
      <c r="F202" s="25" t="s">
        <v>167</v>
      </c>
      <c r="G202" s="25" t="s">
        <v>167</v>
      </c>
      <c r="H202" s="25" t="s">
        <v>819</v>
      </c>
      <c r="I202" s="7">
        <v>-6</v>
      </c>
      <c r="J202" s="7" t="s">
        <v>167</v>
      </c>
      <c r="K202" s="7"/>
      <c r="L202" s="7"/>
      <c r="M202" s="7" t="str">
        <f t="shared" si="9"/>
        <v>Anantnag</v>
      </c>
      <c r="N202" s="7" t="s">
        <v>167</v>
      </c>
      <c r="O202" s="8" t="s">
        <v>464</v>
      </c>
    </row>
    <row r="203" spans="1:15" x14ac:dyDescent="0.25">
      <c r="A203" s="7">
        <v>28</v>
      </c>
      <c r="B203" s="7" t="str">
        <f t="shared" si="8"/>
        <v>Jammu &amp; KashmirLeh* (Ladakh)</v>
      </c>
      <c r="C203" s="7" t="s">
        <v>464</v>
      </c>
      <c r="D203" s="7">
        <v>13</v>
      </c>
      <c r="E203" s="7" t="s">
        <v>468</v>
      </c>
      <c r="F203" s="25" t="s">
        <v>717</v>
      </c>
      <c r="G203" s="25" t="s">
        <v>717</v>
      </c>
      <c r="H203" s="25" t="s">
        <v>819</v>
      </c>
      <c r="I203" s="7">
        <v>-7</v>
      </c>
      <c r="J203" s="7" t="s">
        <v>717</v>
      </c>
      <c r="K203" s="7"/>
      <c r="L203" s="7"/>
      <c r="M203" s="7" t="str">
        <f t="shared" si="9"/>
        <v>Leh* (Ladakh)</v>
      </c>
      <c r="N203" s="7" t="s">
        <v>717</v>
      </c>
      <c r="O203" s="8" t="s">
        <v>464</v>
      </c>
    </row>
    <row r="204" spans="1:15" x14ac:dyDescent="0.25">
      <c r="A204" s="7">
        <v>28</v>
      </c>
      <c r="B204" s="7" t="str">
        <f t="shared" si="8"/>
        <v>Jammu &amp; KashmirKargil*</v>
      </c>
      <c r="C204" s="7" t="s">
        <v>464</v>
      </c>
      <c r="D204" s="7">
        <v>13</v>
      </c>
      <c r="E204" s="7" t="s">
        <v>468</v>
      </c>
      <c r="F204" s="25" t="s">
        <v>172</v>
      </c>
      <c r="G204" s="25" t="s">
        <v>172</v>
      </c>
      <c r="H204" s="25" t="s">
        <v>819</v>
      </c>
      <c r="I204" s="7">
        <v>-8</v>
      </c>
      <c r="J204" s="7" t="s">
        <v>172</v>
      </c>
      <c r="K204" s="7"/>
      <c r="L204" s="7"/>
      <c r="M204" s="7" t="str">
        <f t="shared" si="9"/>
        <v>Kargil*</v>
      </c>
      <c r="N204" s="7" t="s">
        <v>172</v>
      </c>
      <c r="O204" s="8" t="s">
        <v>464</v>
      </c>
    </row>
    <row r="205" spans="1:15" x14ac:dyDescent="0.25">
      <c r="A205" s="7">
        <v>27</v>
      </c>
      <c r="B205" s="7" t="str">
        <f t="shared" si="8"/>
        <v>Jammu &amp; KashmirDoda</v>
      </c>
      <c r="C205" s="7" t="s">
        <v>464</v>
      </c>
      <c r="D205" s="7">
        <v>12</v>
      </c>
      <c r="E205" s="7" t="s">
        <v>466</v>
      </c>
      <c r="F205" s="25" t="s">
        <v>467</v>
      </c>
      <c r="G205" s="25" t="s">
        <v>1032</v>
      </c>
      <c r="H205" s="25" t="s">
        <v>907</v>
      </c>
      <c r="I205" s="7">
        <v>-9</v>
      </c>
      <c r="J205" s="7" t="s">
        <v>467</v>
      </c>
      <c r="K205" s="7"/>
      <c r="L205" s="7"/>
      <c r="M205" s="7" t="str">
        <f t="shared" si="9"/>
        <v>Doda</v>
      </c>
      <c r="N205" s="7" t="s">
        <v>467</v>
      </c>
      <c r="O205" s="8" t="s">
        <v>464</v>
      </c>
    </row>
    <row r="206" spans="1:15" x14ac:dyDescent="0.25">
      <c r="A206" s="7">
        <v>27</v>
      </c>
      <c r="B206" s="7" t="str">
        <f t="shared" si="8"/>
        <v>Jammu &amp; KashmirUdhampur</v>
      </c>
      <c r="C206" s="7" t="s">
        <v>464</v>
      </c>
      <c r="D206" s="7">
        <v>12</v>
      </c>
      <c r="E206" s="7" t="s">
        <v>466</v>
      </c>
      <c r="F206" s="25" t="s">
        <v>165</v>
      </c>
      <c r="G206" s="25" t="s">
        <v>165</v>
      </c>
      <c r="H206" s="25" t="s">
        <v>819</v>
      </c>
      <c r="I206" s="7">
        <v>-10</v>
      </c>
      <c r="J206" s="7" t="s">
        <v>165</v>
      </c>
      <c r="K206" s="7"/>
      <c r="L206" s="7"/>
      <c r="M206" s="7" t="str">
        <f t="shared" si="9"/>
        <v>Udhampur</v>
      </c>
      <c r="N206" s="7" t="s">
        <v>165</v>
      </c>
      <c r="O206" s="8" t="s">
        <v>464</v>
      </c>
    </row>
    <row r="207" spans="1:15" x14ac:dyDescent="0.25">
      <c r="A207" s="7">
        <v>27</v>
      </c>
      <c r="B207" s="7" t="str">
        <f t="shared" si="8"/>
        <v>Jammu &amp; KashmirPunch</v>
      </c>
      <c r="C207" s="7" t="s">
        <v>464</v>
      </c>
      <c r="D207" s="7">
        <v>12</v>
      </c>
      <c r="E207" s="7" t="s">
        <v>466</v>
      </c>
      <c r="F207" s="25" t="s">
        <v>715</v>
      </c>
      <c r="G207" s="25" t="s">
        <v>715</v>
      </c>
      <c r="H207" s="25" t="s">
        <v>819</v>
      </c>
      <c r="I207" s="7">
        <v>-11</v>
      </c>
      <c r="J207" s="7" t="s">
        <v>715</v>
      </c>
      <c r="K207" s="7"/>
      <c r="L207" s="7"/>
      <c r="M207" s="7" t="str">
        <f t="shared" si="9"/>
        <v>Punch</v>
      </c>
      <c r="N207" s="7" t="s">
        <v>715</v>
      </c>
      <c r="O207" s="8" t="s">
        <v>464</v>
      </c>
    </row>
    <row r="208" spans="1:15" x14ac:dyDescent="0.25">
      <c r="A208" s="7">
        <v>27</v>
      </c>
      <c r="B208" s="7" t="str">
        <f t="shared" si="8"/>
        <v>Jammu &amp; KashmirRajauri</v>
      </c>
      <c r="C208" s="7" t="s">
        <v>464</v>
      </c>
      <c r="D208" s="7">
        <v>12</v>
      </c>
      <c r="E208" s="7" t="s">
        <v>466</v>
      </c>
      <c r="F208" s="25" t="s">
        <v>716</v>
      </c>
      <c r="G208" s="25" t="s">
        <v>716</v>
      </c>
      <c r="H208" s="25" t="s">
        <v>819</v>
      </c>
      <c r="I208" s="7">
        <v>-12</v>
      </c>
      <c r="J208" s="7" t="s">
        <v>716</v>
      </c>
      <c r="K208" s="7"/>
      <c r="L208" s="7"/>
      <c r="M208" s="7" t="str">
        <f t="shared" si="9"/>
        <v>Rajauri</v>
      </c>
      <c r="N208" s="7" t="s">
        <v>716</v>
      </c>
      <c r="O208" s="8" t="s">
        <v>464</v>
      </c>
    </row>
    <row r="209" spans="1:15" x14ac:dyDescent="0.25">
      <c r="A209" s="7">
        <v>26</v>
      </c>
      <c r="B209" s="7" t="str">
        <f t="shared" si="8"/>
        <v>Jammu &amp; KashmirJammu</v>
      </c>
      <c r="C209" s="7" t="s">
        <v>464</v>
      </c>
      <c r="D209" s="7">
        <v>11</v>
      </c>
      <c r="E209" s="7" t="s">
        <v>465</v>
      </c>
      <c r="F209" s="25" t="s">
        <v>163</v>
      </c>
      <c r="G209" s="25" t="s">
        <v>163</v>
      </c>
      <c r="H209" s="25" t="s">
        <v>819</v>
      </c>
      <c r="I209" s="7">
        <v>-13</v>
      </c>
      <c r="J209" s="7" t="s">
        <v>163</v>
      </c>
      <c r="K209" s="7"/>
      <c r="L209" s="7"/>
      <c r="M209" s="7" t="str">
        <f t="shared" si="9"/>
        <v>Jammu</v>
      </c>
      <c r="N209" s="7" t="s">
        <v>163</v>
      </c>
      <c r="O209" s="8" t="s">
        <v>464</v>
      </c>
    </row>
    <row r="210" spans="1:15" x14ac:dyDescent="0.25">
      <c r="A210" s="7">
        <v>26</v>
      </c>
      <c r="B210" s="7" t="str">
        <f t="shared" si="8"/>
        <v>Jammu &amp; KashmirKathua</v>
      </c>
      <c r="C210" s="7" t="s">
        <v>464</v>
      </c>
      <c r="D210" s="7">
        <v>11</v>
      </c>
      <c r="E210" s="7" t="s">
        <v>465</v>
      </c>
      <c r="F210" s="25" t="s">
        <v>574</v>
      </c>
      <c r="G210" s="25" t="s">
        <v>574</v>
      </c>
      <c r="H210" s="25" t="s">
        <v>819</v>
      </c>
      <c r="I210" s="7">
        <v>-14</v>
      </c>
      <c r="J210" s="7" t="s">
        <v>574</v>
      </c>
      <c r="K210" s="7"/>
      <c r="L210" s="7"/>
      <c r="M210" s="7" t="str">
        <f t="shared" si="9"/>
        <v>Kathua</v>
      </c>
      <c r="N210" s="7" t="s">
        <v>574</v>
      </c>
      <c r="O210" s="8" t="s">
        <v>464</v>
      </c>
    </row>
    <row r="211" spans="1:15" x14ac:dyDescent="0.25">
      <c r="A211" s="7">
        <v>29</v>
      </c>
      <c r="B211" s="7" t="str">
        <f t="shared" si="8"/>
        <v>JharkhandGarhwa</v>
      </c>
      <c r="C211" s="7" t="s">
        <v>718</v>
      </c>
      <c r="D211" s="7">
        <v>201</v>
      </c>
      <c r="E211" s="7" t="s">
        <v>718</v>
      </c>
      <c r="F211" s="25" t="s">
        <v>719</v>
      </c>
      <c r="G211" s="25" t="s">
        <v>719</v>
      </c>
      <c r="H211" s="25" t="s">
        <v>819</v>
      </c>
      <c r="I211" s="7">
        <v>-1</v>
      </c>
      <c r="J211" s="7" t="s">
        <v>719</v>
      </c>
      <c r="K211" s="22" t="s">
        <v>720</v>
      </c>
      <c r="L211" s="7"/>
      <c r="M211" s="7" t="str">
        <f t="shared" si="9"/>
        <v>Palamu</v>
      </c>
      <c r="N211" s="7" t="s">
        <v>720</v>
      </c>
      <c r="O211" s="8" t="s">
        <v>718</v>
      </c>
    </row>
    <row r="212" spans="1:15" x14ac:dyDescent="0.25">
      <c r="A212" s="7">
        <v>29</v>
      </c>
      <c r="B212" s="7" t="str">
        <f t="shared" si="8"/>
        <v>JharkhandPalamu</v>
      </c>
      <c r="C212" s="7" t="s">
        <v>718</v>
      </c>
      <c r="D212" s="7">
        <v>201</v>
      </c>
      <c r="E212" s="7" t="s">
        <v>718</v>
      </c>
      <c r="F212" s="25" t="s">
        <v>720</v>
      </c>
      <c r="G212" s="25" t="s">
        <v>720</v>
      </c>
      <c r="H212" s="25" t="s">
        <v>819</v>
      </c>
      <c r="I212" s="7">
        <v>-2</v>
      </c>
      <c r="J212" s="7" t="s">
        <v>720</v>
      </c>
      <c r="K212" s="7"/>
      <c r="L212" s="7"/>
      <c r="M212" s="7" t="str">
        <f t="shared" si="9"/>
        <v>Palamu</v>
      </c>
      <c r="N212" s="7" t="s">
        <v>720</v>
      </c>
      <c r="O212" s="8" t="s">
        <v>718</v>
      </c>
    </row>
    <row r="213" spans="1:15" x14ac:dyDescent="0.25">
      <c r="A213" s="7">
        <v>29</v>
      </c>
      <c r="B213" s="7" t="str">
        <f t="shared" si="8"/>
        <v>JharkhandChatra</v>
      </c>
      <c r="C213" s="7" t="s">
        <v>718</v>
      </c>
      <c r="D213" s="7">
        <v>201</v>
      </c>
      <c r="E213" s="7" t="s">
        <v>718</v>
      </c>
      <c r="F213" s="25" t="s">
        <v>555</v>
      </c>
      <c r="G213" s="25" t="s">
        <v>555</v>
      </c>
      <c r="H213" s="25" t="s">
        <v>819</v>
      </c>
      <c r="I213" s="7">
        <v>-3</v>
      </c>
      <c r="J213" s="7" t="s">
        <v>555</v>
      </c>
      <c r="K213" s="22" t="s">
        <v>721</v>
      </c>
      <c r="L213" s="7"/>
      <c r="M213" s="7" t="str">
        <f t="shared" si="9"/>
        <v>Hazaribag</v>
      </c>
      <c r="N213" s="7" t="s">
        <v>721</v>
      </c>
      <c r="O213" s="8" t="s">
        <v>718</v>
      </c>
    </row>
    <row r="214" spans="1:15" x14ac:dyDescent="0.25">
      <c r="A214" s="7">
        <v>29</v>
      </c>
      <c r="B214" s="7" t="str">
        <f t="shared" si="8"/>
        <v>JharkhandHazaribag</v>
      </c>
      <c r="C214" s="7" t="s">
        <v>718</v>
      </c>
      <c r="D214" s="7">
        <v>201</v>
      </c>
      <c r="E214" s="7" t="s">
        <v>718</v>
      </c>
      <c r="F214" s="25" t="s">
        <v>721</v>
      </c>
      <c r="G214" s="25" t="s">
        <v>721</v>
      </c>
      <c r="H214" s="25" t="s">
        <v>819</v>
      </c>
      <c r="I214" s="7">
        <v>-4</v>
      </c>
      <c r="J214" s="7" t="s">
        <v>721</v>
      </c>
      <c r="L214" s="7"/>
      <c r="M214" s="7" t="str">
        <f t="shared" si="9"/>
        <v>Hazaribag</v>
      </c>
      <c r="N214" s="7" t="s">
        <v>721</v>
      </c>
      <c r="O214" s="8" t="s">
        <v>718</v>
      </c>
    </row>
    <row r="215" spans="1:15" x14ac:dyDescent="0.25">
      <c r="A215" s="7">
        <v>29</v>
      </c>
      <c r="B215" s="7" t="str">
        <f t="shared" si="8"/>
        <v>JharkhandKodarma</v>
      </c>
      <c r="C215" s="7" t="s">
        <v>718</v>
      </c>
      <c r="D215" s="7">
        <v>201</v>
      </c>
      <c r="E215" s="7" t="s">
        <v>718</v>
      </c>
      <c r="F215" s="25" t="s">
        <v>554</v>
      </c>
      <c r="G215" s="25" t="s">
        <v>554</v>
      </c>
      <c r="H215" s="25" t="s">
        <v>819</v>
      </c>
      <c r="I215" s="7">
        <v>-5</v>
      </c>
      <c r="J215" s="7" t="s">
        <v>554</v>
      </c>
      <c r="K215" s="22" t="s">
        <v>721</v>
      </c>
      <c r="L215" s="7"/>
      <c r="M215" s="7" t="str">
        <f t="shared" si="9"/>
        <v>Hazaribag</v>
      </c>
      <c r="N215" s="7" t="s">
        <v>721</v>
      </c>
      <c r="O215" s="8" t="s">
        <v>718</v>
      </c>
    </row>
    <row r="216" spans="1:15" x14ac:dyDescent="0.25">
      <c r="A216" s="7">
        <v>29</v>
      </c>
      <c r="B216" s="7" t="str">
        <f t="shared" si="8"/>
        <v>JharkhandGiridih</v>
      </c>
      <c r="C216" s="7" t="s">
        <v>718</v>
      </c>
      <c r="D216" s="7">
        <v>201</v>
      </c>
      <c r="E216" s="7" t="s">
        <v>718</v>
      </c>
      <c r="F216" s="25" t="s">
        <v>72</v>
      </c>
      <c r="G216" s="25" t="s">
        <v>72</v>
      </c>
      <c r="H216" s="25" t="s">
        <v>819</v>
      </c>
      <c r="I216" s="7">
        <v>-6</v>
      </c>
      <c r="J216" s="7" t="s">
        <v>72</v>
      </c>
      <c r="K216" s="7"/>
      <c r="L216" s="7"/>
      <c r="M216" s="7" t="str">
        <f t="shared" si="9"/>
        <v>Giridih</v>
      </c>
      <c r="N216" s="7" t="s">
        <v>72</v>
      </c>
      <c r="O216" s="8" t="s">
        <v>718</v>
      </c>
    </row>
    <row r="217" spans="1:15" x14ac:dyDescent="0.25">
      <c r="A217" s="7">
        <v>29</v>
      </c>
      <c r="B217" s="7" t="str">
        <f t="shared" si="8"/>
        <v>JharkhandDeoghar</v>
      </c>
      <c r="C217" s="7" t="s">
        <v>718</v>
      </c>
      <c r="D217" s="7">
        <v>201</v>
      </c>
      <c r="E217" s="7" t="s">
        <v>718</v>
      </c>
      <c r="F217" s="25" t="s">
        <v>70</v>
      </c>
      <c r="G217" s="25" t="s">
        <v>70</v>
      </c>
      <c r="H217" s="25" t="s">
        <v>819</v>
      </c>
      <c r="I217" s="7">
        <v>-7</v>
      </c>
      <c r="J217" s="7" t="s">
        <v>70</v>
      </c>
      <c r="K217" s="7"/>
      <c r="L217" s="7"/>
      <c r="M217" s="7" t="str">
        <f t="shared" si="9"/>
        <v>Deoghar</v>
      </c>
      <c r="N217" s="7" t="s">
        <v>70</v>
      </c>
      <c r="O217" s="8" t="s">
        <v>718</v>
      </c>
    </row>
    <row r="218" spans="1:15" x14ac:dyDescent="0.25">
      <c r="A218" s="7">
        <v>29</v>
      </c>
      <c r="B218" s="7" t="str">
        <f t="shared" si="8"/>
        <v>JharkhandGodda</v>
      </c>
      <c r="C218" s="7" t="s">
        <v>718</v>
      </c>
      <c r="D218" s="7">
        <v>201</v>
      </c>
      <c r="E218" s="7" t="s">
        <v>718</v>
      </c>
      <c r="F218" s="25" t="s">
        <v>66</v>
      </c>
      <c r="G218" s="25" t="s">
        <v>66</v>
      </c>
      <c r="H218" s="25" t="s">
        <v>819</v>
      </c>
      <c r="I218" s="7">
        <v>-8</v>
      </c>
      <c r="J218" s="7" t="s">
        <v>66</v>
      </c>
      <c r="K218" s="7"/>
      <c r="L218" s="7"/>
      <c r="M218" s="7" t="str">
        <f t="shared" si="9"/>
        <v>Godda</v>
      </c>
      <c r="N218" s="7" t="s">
        <v>66</v>
      </c>
      <c r="O218" s="8" t="s">
        <v>718</v>
      </c>
    </row>
    <row r="219" spans="1:15" x14ac:dyDescent="0.25">
      <c r="A219" s="7">
        <v>29</v>
      </c>
      <c r="B219" s="7" t="str">
        <f t="shared" si="8"/>
        <v>JharkhandSahibganj</v>
      </c>
      <c r="C219" s="7" t="s">
        <v>718</v>
      </c>
      <c r="D219" s="7">
        <v>201</v>
      </c>
      <c r="E219" s="7" t="s">
        <v>718</v>
      </c>
      <c r="F219" s="25" t="s">
        <v>68</v>
      </c>
      <c r="G219" s="25" t="s">
        <v>68</v>
      </c>
      <c r="H219" s="25" t="s">
        <v>819</v>
      </c>
      <c r="I219" s="7">
        <v>-9</v>
      </c>
      <c r="J219" s="7" t="s">
        <v>68</v>
      </c>
      <c r="K219" s="7"/>
      <c r="L219" s="7"/>
      <c r="M219" s="7" t="str">
        <f t="shared" si="9"/>
        <v>Sahibganj</v>
      </c>
      <c r="N219" s="7" t="s">
        <v>68</v>
      </c>
      <c r="O219" s="8" t="s">
        <v>718</v>
      </c>
    </row>
    <row r="220" spans="1:15" x14ac:dyDescent="0.25">
      <c r="A220" s="7">
        <v>29</v>
      </c>
      <c r="B220" s="7" t="str">
        <f t="shared" si="8"/>
        <v>JharkhandPakaur</v>
      </c>
      <c r="C220" s="7" t="s">
        <v>718</v>
      </c>
      <c r="D220" s="7">
        <v>201</v>
      </c>
      <c r="E220" s="7" t="s">
        <v>718</v>
      </c>
      <c r="F220" s="25" t="s">
        <v>811</v>
      </c>
      <c r="G220" s="25" t="s">
        <v>811</v>
      </c>
      <c r="H220" s="25" t="s">
        <v>819</v>
      </c>
      <c r="I220" s="7">
        <v>-10</v>
      </c>
      <c r="J220" s="7" t="s">
        <v>811</v>
      </c>
      <c r="K220" s="22" t="s">
        <v>68</v>
      </c>
      <c r="L220" s="7"/>
      <c r="M220" s="7" t="str">
        <f t="shared" si="9"/>
        <v>Sahibganj</v>
      </c>
      <c r="N220" s="7" t="s">
        <v>68</v>
      </c>
      <c r="O220" s="8" t="s">
        <v>718</v>
      </c>
    </row>
    <row r="221" spans="1:15" x14ac:dyDescent="0.25">
      <c r="A221" s="7">
        <v>29</v>
      </c>
      <c r="B221" s="7" t="str">
        <f t="shared" si="8"/>
        <v>JharkhandDumka</v>
      </c>
      <c r="C221" s="7" t="s">
        <v>718</v>
      </c>
      <c r="D221" s="7">
        <v>201</v>
      </c>
      <c r="E221" s="7" t="s">
        <v>718</v>
      </c>
      <c r="F221" s="25" t="s">
        <v>69</v>
      </c>
      <c r="G221" s="25" t="s">
        <v>69</v>
      </c>
      <c r="H221" s="25" t="s">
        <v>819</v>
      </c>
      <c r="I221" s="7">
        <v>-11</v>
      </c>
      <c r="J221" s="7" t="s">
        <v>69</v>
      </c>
      <c r="K221" s="7"/>
      <c r="L221" s="7"/>
      <c r="M221" s="7" t="str">
        <f t="shared" si="9"/>
        <v>Dumka</v>
      </c>
      <c r="N221" s="7" t="s">
        <v>69</v>
      </c>
      <c r="O221" s="8" t="s">
        <v>718</v>
      </c>
    </row>
    <row r="222" spans="1:15" x14ac:dyDescent="0.25">
      <c r="A222" s="7">
        <v>29</v>
      </c>
      <c r="B222" s="7" t="str">
        <f t="shared" si="8"/>
        <v>JharkhandDhanbad</v>
      </c>
      <c r="C222" s="7" t="s">
        <v>718</v>
      </c>
      <c r="D222" s="7">
        <v>201</v>
      </c>
      <c r="E222" s="7" t="s">
        <v>718</v>
      </c>
      <c r="F222" s="25" t="s">
        <v>71</v>
      </c>
      <c r="G222" s="25" t="s">
        <v>71</v>
      </c>
      <c r="H222" s="25" t="s">
        <v>819</v>
      </c>
      <c r="I222" s="7">
        <v>-12</v>
      </c>
      <c r="J222" s="7" t="s">
        <v>71</v>
      </c>
      <c r="K222" s="7"/>
      <c r="L222" s="7"/>
      <c r="M222" s="7" t="str">
        <f t="shared" si="9"/>
        <v>Dhanbad</v>
      </c>
      <c r="N222" s="7" t="s">
        <v>71</v>
      </c>
      <c r="O222" s="8" t="s">
        <v>718</v>
      </c>
    </row>
    <row r="223" spans="1:15" x14ac:dyDescent="0.25">
      <c r="A223" s="7">
        <v>29</v>
      </c>
      <c r="B223" s="7" t="str">
        <f t="shared" si="8"/>
        <v>JharkhandBokaro</v>
      </c>
      <c r="C223" s="7" t="s">
        <v>718</v>
      </c>
      <c r="D223" s="7">
        <v>201</v>
      </c>
      <c r="E223" s="7" t="s">
        <v>718</v>
      </c>
      <c r="F223" s="25" t="s">
        <v>552</v>
      </c>
      <c r="G223" s="25" t="s">
        <v>552</v>
      </c>
      <c r="H223" s="25" t="s">
        <v>819</v>
      </c>
      <c r="I223" s="7">
        <v>-13</v>
      </c>
      <c r="J223" s="7" t="s">
        <v>552</v>
      </c>
      <c r="K223" s="22" t="s">
        <v>72</v>
      </c>
      <c r="L223" s="7"/>
      <c r="M223" s="7" t="str">
        <f t="shared" si="9"/>
        <v>Giridih</v>
      </c>
      <c r="N223" s="7" t="s">
        <v>72</v>
      </c>
      <c r="O223" s="8" t="s">
        <v>718</v>
      </c>
    </row>
    <row r="224" spans="1:15" x14ac:dyDescent="0.25">
      <c r="A224" s="7">
        <v>29</v>
      </c>
      <c r="B224" s="7" t="str">
        <f t="shared" si="8"/>
        <v>JharkhandRanchi</v>
      </c>
      <c r="C224" s="7" t="s">
        <v>718</v>
      </c>
      <c r="D224" s="7">
        <v>201</v>
      </c>
      <c r="E224" s="7" t="s">
        <v>718</v>
      </c>
      <c r="F224" s="25" t="s">
        <v>67</v>
      </c>
      <c r="G224" s="25" t="s">
        <v>67</v>
      </c>
      <c r="H224" s="25" t="s">
        <v>819</v>
      </c>
      <c r="I224" s="7">
        <v>-14</v>
      </c>
      <c r="J224" s="7" t="s">
        <v>67</v>
      </c>
      <c r="K224" s="7"/>
      <c r="L224" s="7"/>
      <c r="M224" s="7" t="str">
        <f t="shared" si="9"/>
        <v>Ranchi</v>
      </c>
      <c r="N224" s="7" t="s">
        <v>67</v>
      </c>
      <c r="O224" s="8" t="s">
        <v>718</v>
      </c>
    </row>
    <row r="225" spans="1:15" x14ac:dyDescent="0.25">
      <c r="A225" s="7">
        <v>29</v>
      </c>
      <c r="B225" s="7" t="str">
        <f t="shared" si="8"/>
        <v>JharkhandLohardaga</v>
      </c>
      <c r="C225" s="7" t="s">
        <v>718</v>
      </c>
      <c r="D225" s="7">
        <v>201</v>
      </c>
      <c r="E225" s="7" t="s">
        <v>718</v>
      </c>
      <c r="F225" s="25" t="s">
        <v>75</v>
      </c>
      <c r="G225" s="25" t="s">
        <v>75</v>
      </c>
      <c r="H225" s="25" t="s">
        <v>819</v>
      </c>
      <c r="I225" s="7">
        <v>-15</v>
      </c>
      <c r="J225" s="7" t="s">
        <v>75</v>
      </c>
      <c r="K225" s="7"/>
      <c r="L225" s="7"/>
      <c r="M225" s="7" t="str">
        <f t="shared" si="9"/>
        <v>Lohardaga</v>
      </c>
      <c r="N225" s="7" t="s">
        <v>75</v>
      </c>
      <c r="O225" s="8" t="s">
        <v>718</v>
      </c>
    </row>
    <row r="226" spans="1:15" x14ac:dyDescent="0.25">
      <c r="A226" s="7">
        <v>29</v>
      </c>
      <c r="B226" s="7" t="str">
        <f t="shared" si="8"/>
        <v>JharkhandGumla</v>
      </c>
      <c r="C226" s="7" t="s">
        <v>718</v>
      </c>
      <c r="D226" s="7">
        <v>201</v>
      </c>
      <c r="E226" s="7" t="s">
        <v>718</v>
      </c>
      <c r="F226" s="25" t="s">
        <v>76</v>
      </c>
      <c r="G226" s="25" t="s">
        <v>76</v>
      </c>
      <c r="H226" s="25" t="s">
        <v>819</v>
      </c>
      <c r="I226" s="7">
        <v>-16</v>
      </c>
      <c r="J226" s="7" t="s">
        <v>76</v>
      </c>
      <c r="K226" s="7"/>
      <c r="L226" s="7"/>
      <c r="M226" s="7" t="str">
        <f t="shared" si="9"/>
        <v>Gumla</v>
      </c>
      <c r="N226" s="7" t="s">
        <v>76</v>
      </c>
      <c r="O226" s="8" t="s">
        <v>718</v>
      </c>
    </row>
    <row r="227" spans="1:15" x14ac:dyDescent="0.25">
      <c r="A227" s="7">
        <v>29</v>
      </c>
      <c r="B227" s="7" t="str">
        <f t="shared" si="8"/>
        <v>JharkhandSinghbhum(W)</v>
      </c>
      <c r="C227" s="7" t="s">
        <v>718</v>
      </c>
      <c r="D227" s="7">
        <v>201</v>
      </c>
      <c r="E227" s="7" t="s">
        <v>718</v>
      </c>
      <c r="F227" s="25" t="s">
        <v>550</v>
      </c>
      <c r="G227" s="25" t="s">
        <v>550</v>
      </c>
      <c r="H227" s="25" t="s">
        <v>819</v>
      </c>
      <c r="I227" s="7">
        <v>-17</v>
      </c>
      <c r="J227" s="7" t="s">
        <v>550</v>
      </c>
      <c r="K227" s="7" t="s">
        <v>1004</v>
      </c>
      <c r="L227" s="7"/>
      <c r="M227" s="7" t="str">
        <f t="shared" si="9"/>
        <v>Singhbhum</v>
      </c>
      <c r="N227" s="7" t="s">
        <v>1004</v>
      </c>
      <c r="O227" s="8" t="s">
        <v>718</v>
      </c>
    </row>
    <row r="228" spans="1:15" x14ac:dyDescent="0.25">
      <c r="A228" s="7">
        <v>29</v>
      </c>
      <c r="B228" s="7" t="str">
        <f t="shared" si="8"/>
        <v>JharkhandSinghbhum (E)</v>
      </c>
      <c r="C228" s="7" t="s">
        <v>718</v>
      </c>
      <c r="D228" s="7">
        <v>201</v>
      </c>
      <c r="E228" s="7" t="s">
        <v>718</v>
      </c>
      <c r="F228" s="25" t="s">
        <v>549</v>
      </c>
      <c r="G228" s="25" t="s">
        <v>549</v>
      </c>
      <c r="H228" s="25" t="s">
        <v>819</v>
      </c>
      <c r="I228" s="7">
        <v>-18</v>
      </c>
      <c r="J228" s="7" t="s">
        <v>549</v>
      </c>
      <c r="K228" s="7" t="s">
        <v>1004</v>
      </c>
      <c r="L228" s="7"/>
      <c r="M228" s="7" t="str">
        <f t="shared" si="9"/>
        <v>Singhbhum</v>
      </c>
      <c r="N228" s="7" t="s">
        <v>1004</v>
      </c>
      <c r="O228" s="8" t="s">
        <v>718</v>
      </c>
    </row>
    <row r="229" spans="1:15" x14ac:dyDescent="0.25">
      <c r="A229" s="7">
        <v>33</v>
      </c>
      <c r="B229" s="7" t="str">
        <f t="shared" si="8"/>
        <v>KarnatakaBelgaum</v>
      </c>
      <c r="C229" s="7" t="s">
        <v>175</v>
      </c>
      <c r="D229" s="7">
        <v>294</v>
      </c>
      <c r="E229" s="7" t="s">
        <v>454</v>
      </c>
      <c r="F229" s="25" t="s">
        <v>187</v>
      </c>
      <c r="G229" s="25" t="s">
        <v>187</v>
      </c>
      <c r="H229" s="25" t="s">
        <v>819</v>
      </c>
      <c r="I229" s="7">
        <v>-1</v>
      </c>
      <c r="J229" s="7" t="s">
        <v>187</v>
      </c>
      <c r="K229" s="7"/>
      <c r="L229" s="7"/>
      <c r="M229" s="7" t="str">
        <f t="shared" si="9"/>
        <v>Belgaum</v>
      </c>
      <c r="N229" s="7" t="s">
        <v>187</v>
      </c>
      <c r="O229" s="8" t="s">
        <v>175</v>
      </c>
    </row>
    <row r="230" spans="1:15" x14ac:dyDescent="0.25">
      <c r="A230" s="7">
        <v>33</v>
      </c>
      <c r="B230" s="7" t="str">
        <f t="shared" si="8"/>
        <v>KarnatakaBagalkot</v>
      </c>
      <c r="C230" s="7" t="s">
        <v>175</v>
      </c>
      <c r="D230" s="7">
        <v>294</v>
      </c>
      <c r="E230" s="7" t="s">
        <v>454</v>
      </c>
      <c r="F230" s="25" t="s">
        <v>727</v>
      </c>
      <c r="G230" s="25" t="s">
        <v>727</v>
      </c>
      <c r="H230" s="25" t="s">
        <v>819</v>
      </c>
      <c r="I230" s="7">
        <v>-2</v>
      </c>
      <c r="J230" s="7" t="s">
        <v>727</v>
      </c>
      <c r="K230" s="7" t="s">
        <v>192</v>
      </c>
      <c r="L230" s="7"/>
      <c r="M230" s="7" t="str">
        <f t="shared" si="9"/>
        <v>Bijapur</v>
      </c>
      <c r="N230" s="7" t="s">
        <v>192</v>
      </c>
      <c r="O230" s="8" t="s">
        <v>175</v>
      </c>
    </row>
    <row r="231" spans="1:15" x14ac:dyDescent="0.25">
      <c r="A231" s="7">
        <v>33</v>
      </c>
      <c r="B231" s="7" t="str">
        <f t="shared" si="8"/>
        <v>KarnatakaBijapur</v>
      </c>
      <c r="C231" s="7" t="s">
        <v>175</v>
      </c>
      <c r="D231" s="7">
        <v>294</v>
      </c>
      <c r="E231" s="7" t="s">
        <v>454</v>
      </c>
      <c r="F231" s="25" t="s">
        <v>192</v>
      </c>
      <c r="G231" s="25" t="s">
        <v>192</v>
      </c>
      <c r="H231" s="25" t="s">
        <v>819</v>
      </c>
      <c r="I231" s="7">
        <v>-3</v>
      </c>
      <c r="J231" s="7" t="s">
        <v>192</v>
      </c>
      <c r="K231" s="7"/>
      <c r="L231" s="7"/>
      <c r="M231" s="7" t="str">
        <f t="shared" si="9"/>
        <v>Bijapur</v>
      </c>
      <c r="N231" s="7" t="s">
        <v>192</v>
      </c>
      <c r="O231" s="8" t="s">
        <v>175</v>
      </c>
    </row>
    <row r="232" spans="1:15" x14ac:dyDescent="0.25">
      <c r="A232" s="7">
        <v>33</v>
      </c>
      <c r="B232" s="7" t="str">
        <f t="shared" si="8"/>
        <v>KarnatakaGulbarga</v>
      </c>
      <c r="C232" s="7" t="s">
        <v>175</v>
      </c>
      <c r="D232" s="7">
        <v>294</v>
      </c>
      <c r="E232" s="7" t="s">
        <v>454</v>
      </c>
      <c r="F232" s="25" t="s">
        <v>191</v>
      </c>
      <c r="G232" s="25" t="s">
        <v>191</v>
      </c>
      <c r="H232" s="25" t="s">
        <v>819</v>
      </c>
      <c r="I232" s="7">
        <v>-4</v>
      </c>
      <c r="J232" s="7" t="s">
        <v>191</v>
      </c>
      <c r="K232" s="7"/>
      <c r="L232" s="7"/>
      <c r="M232" s="7" t="str">
        <f t="shared" si="9"/>
        <v>Gulbarga</v>
      </c>
      <c r="N232" s="7" t="s">
        <v>191</v>
      </c>
      <c r="O232" s="8" t="s">
        <v>175</v>
      </c>
    </row>
    <row r="233" spans="1:15" x14ac:dyDescent="0.25">
      <c r="A233" s="7">
        <v>33</v>
      </c>
      <c r="B233" s="7" t="str">
        <f t="shared" si="8"/>
        <v>KarnatakaBidar</v>
      </c>
      <c r="C233" s="7" t="s">
        <v>175</v>
      </c>
      <c r="D233" s="7">
        <v>294</v>
      </c>
      <c r="E233" s="7" t="s">
        <v>454</v>
      </c>
      <c r="F233" s="25" t="s">
        <v>190</v>
      </c>
      <c r="G233" s="25" t="s">
        <v>190</v>
      </c>
      <c r="H233" s="25" t="s">
        <v>819</v>
      </c>
      <c r="I233" s="7">
        <v>-5</v>
      </c>
      <c r="J233" s="7" t="s">
        <v>190</v>
      </c>
      <c r="K233" s="7"/>
      <c r="L233" s="7"/>
      <c r="M233" s="7" t="str">
        <f t="shared" si="9"/>
        <v>Bidar</v>
      </c>
      <c r="N233" s="7" t="s">
        <v>190</v>
      </c>
      <c r="O233" s="8" t="s">
        <v>175</v>
      </c>
    </row>
    <row r="234" spans="1:15" x14ac:dyDescent="0.25">
      <c r="A234" s="7">
        <v>33</v>
      </c>
      <c r="B234" s="7" t="str">
        <f t="shared" si="8"/>
        <v>KarnatakaRaichur</v>
      </c>
      <c r="C234" s="7" t="s">
        <v>175</v>
      </c>
      <c r="D234" s="7">
        <v>294</v>
      </c>
      <c r="E234" s="7" t="s">
        <v>454</v>
      </c>
      <c r="F234" s="25" t="s">
        <v>193</v>
      </c>
      <c r="G234" s="25" t="s">
        <v>193</v>
      </c>
      <c r="H234" s="25" t="s">
        <v>819</v>
      </c>
      <c r="I234" s="7">
        <v>-6</v>
      </c>
      <c r="J234" s="7" t="s">
        <v>193</v>
      </c>
      <c r="K234" s="7"/>
      <c r="L234" s="7"/>
      <c r="M234" s="7" t="str">
        <f t="shared" si="9"/>
        <v>Raichur</v>
      </c>
      <c r="N234" s="7" t="s">
        <v>193</v>
      </c>
      <c r="O234" s="8" t="s">
        <v>175</v>
      </c>
    </row>
    <row r="235" spans="1:15" x14ac:dyDescent="0.25">
      <c r="A235" s="7">
        <v>33</v>
      </c>
      <c r="B235" s="7" t="str">
        <f t="shared" si="8"/>
        <v>KarnatakaKoppal</v>
      </c>
      <c r="C235" s="7" t="s">
        <v>175</v>
      </c>
      <c r="D235" s="7">
        <v>294</v>
      </c>
      <c r="E235" s="7" t="s">
        <v>454</v>
      </c>
      <c r="F235" s="25" t="s">
        <v>730</v>
      </c>
      <c r="G235" s="25" t="s">
        <v>730</v>
      </c>
      <c r="H235" s="25" t="s">
        <v>819</v>
      </c>
      <c r="I235" s="7">
        <v>-7</v>
      </c>
      <c r="J235" s="7" t="s">
        <v>730</v>
      </c>
      <c r="K235" s="3" t="s">
        <v>193</v>
      </c>
      <c r="L235" s="7"/>
      <c r="M235" s="7" t="str">
        <f t="shared" si="9"/>
        <v>Raichur</v>
      </c>
      <c r="N235" s="7" t="s">
        <v>193</v>
      </c>
      <c r="O235" s="8" t="s">
        <v>175</v>
      </c>
    </row>
    <row r="236" spans="1:15" x14ac:dyDescent="0.25">
      <c r="A236" s="7">
        <v>33</v>
      </c>
      <c r="B236" s="7" t="str">
        <f t="shared" si="8"/>
        <v>KarnatakaGadag</v>
      </c>
      <c r="C236" s="7" t="s">
        <v>175</v>
      </c>
      <c r="D236" s="7">
        <v>294</v>
      </c>
      <c r="E236" s="7" t="s">
        <v>454</v>
      </c>
      <c r="F236" s="25" t="s">
        <v>726</v>
      </c>
      <c r="G236" s="25" t="s">
        <v>726</v>
      </c>
      <c r="H236" s="25" t="s">
        <v>819</v>
      </c>
      <c r="I236" s="7">
        <v>-8</v>
      </c>
      <c r="J236" s="7" t="s">
        <v>726</v>
      </c>
      <c r="K236" s="9" t="s">
        <v>1008</v>
      </c>
      <c r="L236" s="7"/>
      <c r="M236" s="7" t="str">
        <f t="shared" si="9"/>
        <v>BellaryChitradurgaDharwadShimoga</v>
      </c>
      <c r="N236" s="7" t="s">
        <v>1008</v>
      </c>
      <c r="O236" s="8" t="s">
        <v>175</v>
      </c>
    </row>
    <row r="237" spans="1:15" x14ac:dyDescent="0.25">
      <c r="A237" s="7">
        <v>33</v>
      </c>
      <c r="B237" s="7" t="str">
        <f t="shared" si="8"/>
        <v>KarnatakaDharwad</v>
      </c>
      <c r="C237" s="7" t="s">
        <v>175</v>
      </c>
      <c r="D237" s="7">
        <v>294</v>
      </c>
      <c r="E237" s="7" t="s">
        <v>454</v>
      </c>
      <c r="F237" s="25" t="s">
        <v>189</v>
      </c>
      <c r="G237" s="25" t="s">
        <v>189</v>
      </c>
      <c r="H237" s="25" t="s">
        <v>819</v>
      </c>
      <c r="I237" s="7">
        <v>-9</v>
      </c>
      <c r="J237" s="7" t="s">
        <v>189</v>
      </c>
      <c r="K237" s="9" t="s">
        <v>1008</v>
      </c>
      <c r="L237" s="7"/>
      <c r="M237" s="7" t="str">
        <f t="shared" si="9"/>
        <v>BellaryChitradurgaDharwadShimoga</v>
      </c>
      <c r="N237" s="7" t="s">
        <v>1008</v>
      </c>
      <c r="O237" s="8" t="s">
        <v>175</v>
      </c>
    </row>
    <row r="238" spans="1:15" x14ac:dyDescent="0.25">
      <c r="A238" s="7">
        <v>30</v>
      </c>
      <c r="B238" s="7" t="str">
        <f t="shared" si="8"/>
        <v>KarnatakaUttara Kannada</v>
      </c>
      <c r="C238" s="7" t="s">
        <v>175</v>
      </c>
      <c r="D238" s="7">
        <v>291</v>
      </c>
      <c r="E238" s="7" t="s">
        <v>680</v>
      </c>
      <c r="F238" s="25" t="s">
        <v>722</v>
      </c>
      <c r="G238" s="25" t="s">
        <v>722</v>
      </c>
      <c r="H238" s="25" t="s">
        <v>819</v>
      </c>
      <c r="I238" s="7">
        <v>-10</v>
      </c>
      <c r="J238" s="7" t="s">
        <v>722</v>
      </c>
      <c r="K238" s="7"/>
      <c r="L238" s="7"/>
      <c r="M238" s="7" t="str">
        <f t="shared" si="9"/>
        <v>Uttara Kannada</v>
      </c>
      <c r="N238" s="7" t="s">
        <v>722</v>
      </c>
      <c r="O238" s="8" t="s">
        <v>175</v>
      </c>
    </row>
    <row r="239" spans="1:15" x14ac:dyDescent="0.25">
      <c r="A239" s="7">
        <v>33</v>
      </c>
      <c r="B239" s="7" t="str">
        <f t="shared" si="8"/>
        <v>KarnatakaHaveri</v>
      </c>
      <c r="C239" s="7" t="s">
        <v>175</v>
      </c>
      <c r="D239" s="7">
        <v>294</v>
      </c>
      <c r="E239" s="7" t="s">
        <v>454</v>
      </c>
      <c r="F239" s="25" t="s">
        <v>728</v>
      </c>
      <c r="G239" s="25" t="s">
        <v>728</v>
      </c>
      <c r="H239" s="25" t="s">
        <v>819</v>
      </c>
      <c r="I239" s="7">
        <v>-11</v>
      </c>
      <c r="J239" s="7" t="s">
        <v>728</v>
      </c>
      <c r="K239" s="9" t="s">
        <v>1008</v>
      </c>
      <c r="L239" s="7"/>
      <c r="M239" s="7" t="str">
        <f t="shared" si="9"/>
        <v>BellaryChitradurgaDharwadShimoga</v>
      </c>
      <c r="N239" s="7" t="s">
        <v>1008</v>
      </c>
      <c r="O239" s="8" t="s">
        <v>175</v>
      </c>
    </row>
    <row r="240" spans="1:15" x14ac:dyDescent="0.25">
      <c r="A240" s="7">
        <v>33</v>
      </c>
      <c r="B240" s="7" t="str">
        <f t="shared" si="8"/>
        <v>KarnatakaBellary</v>
      </c>
      <c r="C240" s="7" t="s">
        <v>175</v>
      </c>
      <c r="D240" s="7">
        <v>294</v>
      </c>
      <c r="E240" s="7" t="s">
        <v>454</v>
      </c>
      <c r="F240" s="25" t="s">
        <v>188</v>
      </c>
      <c r="G240" s="25" t="s">
        <v>188</v>
      </c>
      <c r="H240" s="25" t="s">
        <v>819</v>
      </c>
      <c r="I240" s="7">
        <v>-12</v>
      </c>
      <c r="J240" s="7" t="s">
        <v>188</v>
      </c>
      <c r="K240" s="9" t="s">
        <v>1008</v>
      </c>
      <c r="L240" s="7"/>
      <c r="M240" s="7" t="str">
        <f t="shared" si="9"/>
        <v>BellaryChitradurgaDharwadShimoga</v>
      </c>
      <c r="N240" s="7" t="s">
        <v>1008</v>
      </c>
      <c r="O240" s="8" t="s">
        <v>175</v>
      </c>
    </row>
    <row r="241" spans="1:15" x14ac:dyDescent="0.25">
      <c r="A241" s="7">
        <v>33</v>
      </c>
      <c r="B241" s="7" t="str">
        <f t="shared" si="8"/>
        <v>KarnatakaChitradurga</v>
      </c>
      <c r="C241" s="7" t="s">
        <v>175</v>
      </c>
      <c r="D241" s="7">
        <v>294</v>
      </c>
      <c r="E241" s="7" t="s">
        <v>454</v>
      </c>
      <c r="F241" s="25" t="s">
        <v>497</v>
      </c>
      <c r="G241" s="25" t="s">
        <v>497</v>
      </c>
      <c r="H241" s="25" t="s">
        <v>819</v>
      </c>
      <c r="I241" s="7">
        <v>-13</v>
      </c>
      <c r="J241" s="7" t="s">
        <v>497</v>
      </c>
      <c r="K241" s="9" t="s">
        <v>1008</v>
      </c>
      <c r="L241" s="7"/>
      <c r="M241" s="7" t="str">
        <f t="shared" si="9"/>
        <v>BellaryChitradurgaDharwadShimoga</v>
      </c>
      <c r="N241" s="7" t="s">
        <v>1008</v>
      </c>
      <c r="O241" s="8" t="s">
        <v>175</v>
      </c>
    </row>
    <row r="242" spans="1:15" x14ac:dyDescent="0.25">
      <c r="A242" s="7">
        <v>33</v>
      </c>
      <c r="B242" s="7" t="str">
        <f t="shared" si="8"/>
        <v>KarnatakaDavanagere</v>
      </c>
      <c r="C242" s="7" t="s">
        <v>175</v>
      </c>
      <c r="D242" s="7">
        <v>294</v>
      </c>
      <c r="E242" s="7" t="s">
        <v>454</v>
      </c>
      <c r="F242" s="25" t="s">
        <v>729</v>
      </c>
      <c r="G242" s="25" t="s">
        <v>729</v>
      </c>
      <c r="H242" s="25" t="s">
        <v>819</v>
      </c>
      <c r="I242" s="7">
        <v>-14</v>
      </c>
      <c r="J242" s="7" t="s">
        <v>729</v>
      </c>
      <c r="K242" s="9" t="s">
        <v>1008</v>
      </c>
      <c r="L242" s="7"/>
      <c r="M242" s="7" t="str">
        <f t="shared" si="9"/>
        <v>BellaryChitradurgaDharwadShimoga</v>
      </c>
      <c r="N242" s="7" t="s">
        <v>1008</v>
      </c>
      <c r="O242" s="8" t="s">
        <v>175</v>
      </c>
    </row>
    <row r="243" spans="1:15" x14ac:dyDescent="0.25">
      <c r="A243" s="7">
        <v>31</v>
      </c>
      <c r="B243" s="7" t="str">
        <f t="shared" si="8"/>
        <v>KarnatakaShimoga</v>
      </c>
      <c r="C243" s="7" t="s">
        <v>175</v>
      </c>
      <c r="D243" s="7">
        <v>292</v>
      </c>
      <c r="E243" s="7" t="s">
        <v>470</v>
      </c>
      <c r="F243" s="25" t="s">
        <v>181</v>
      </c>
      <c r="G243" s="25" t="s">
        <v>181</v>
      </c>
      <c r="H243" s="25" t="s">
        <v>819</v>
      </c>
      <c r="I243" s="7">
        <v>-15</v>
      </c>
      <c r="J243" s="7" t="s">
        <v>181</v>
      </c>
      <c r="K243" s="9" t="s">
        <v>1008</v>
      </c>
      <c r="L243" s="7"/>
      <c r="M243" s="7" t="str">
        <f t="shared" si="9"/>
        <v>BellaryChitradurgaDharwadShimoga</v>
      </c>
      <c r="N243" s="7" t="s">
        <v>1008</v>
      </c>
      <c r="O243" s="8" t="s">
        <v>175</v>
      </c>
    </row>
    <row r="244" spans="1:15" x14ac:dyDescent="0.25">
      <c r="A244" s="7">
        <v>30</v>
      </c>
      <c r="B244" s="7" t="str">
        <f t="shared" si="8"/>
        <v>KarnatakaUdupi</v>
      </c>
      <c r="C244" s="7" t="s">
        <v>175</v>
      </c>
      <c r="D244" s="7">
        <v>291</v>
      </c>
      <c r="E244" s="7" t="s">
        <v>680</v>
      </c>
      <c r="F244" s="25" t="s">
        <v>724</v>
      </c>
      <c r="G244" s="25" t="s">
        <v>724</v>
      </c>
      <c r="H244" s="25" t="s">
        <v>819</v>
      </c>
      <c r="I244" s="7">
        <v>-16</v>
      </c>
      <c r="J244" s="7" t="s">
        <v>724</v>
      </c>
      <c r="K244" s="7" t="s">
        <v>723</v>
      </c>
      <c r="L244" s="7"/>
      <c r="M244" s="7" t="str">
        <f t="shared" si="9"/>
        <v>Dakshina Kannada</v>
      </c>
      <c r="N244" s="7" t="s">
        <v>723</v>
      </c>
      <c r="O244" s="8" t="s">
        <v>175</v>
      </c>
    </row>
    <row r="245" spans="1:15" x14ac:dyDescent="0.25">
      <c r="A245" s="7">
        <v>31</v>
      </c>
      <c r="B245" s="7" t="str">
        <f t="shared" si="8"/>
        <v>KarnatakaChikmagalur</v>
      </c>
      <c r="C245" s="7" t="s">
        <v>175</v>
      </c>
      <c r="D245" s="7">
        <v>292</v>
      </c>
      <c r="E245" s="7" t="s">
        <v>470</v>
      </c>
      <c r="F245" s="25" t="s">
        <v>178</v>
      </c>
      <c r="G245" s="25" t="s">
        <v>178</v>
      </c>
      <c r="H245" s="25" t="s">
        <v>819</v>
      </c>
      <c r="I245" s="7">
        <v>-17</v>
      </c>
      <c r="J245" s="7" t="s">
        <v>178</v>
      </c>
      <c r="K245" s="7"/>
      <c r="L245" s="7"/>
      <c r="M245" s="7" t="str">
        <f t="shared" si="9"/>
        <v>Chikmagalur</v>
      </c>
      <c r="N245" s="7" t="s">
        <v>178</v>
      </c>
      <c r="O245" s="8" t="s">
        <v>175</v>
      </c>
    </row>
    <row r="246" spans="1:15" x14ac:dyDescent="0.25">
      <c r="A246" s="7">
        <v>32</v>
      </c>
      <c r="B246" s="7" t="str">
        <f t="shared" si="8"/>
        <v>KarnatakaTumkur</v>
      </c>
      <c r="C246" s="7" t="s">
        <v>175</v>
      </c>
      <c r="D246" s="7">
        <v>293</v>
      </c>
      <c r="E246" s="7" t="s">
        <v>455</v>
      </c>
      <c r="F246" s="25" t="s">
        <v>184</v>
      </c>
      <c r="G246" s="25" t="s">
        <v>184</v>
      </c>
      <c r="H246" s="25" t="s">
        <v>819</v>
      </c>
      <c r="I246" s="7">
        <v>-18</v>
      </c>
      <c r="J246" s="7" t="s">
        <v>184</v>
      </c>
      <c r="K246" s="7"/>
      <c r="L246" s="7"/>
      <c r="M246" s="7" t="str">
        <f t="shared" si="9"/>
        <v>Tumkur</v>
      </c>
      <c r="N246" s="7" t="s">
        <v>184</v>
      </c>
      <c r="O246" s="8" t="s">
        <v>175</v>
      </c>
    </row>
    <row r="247" spans="1:15" x14ac:dyDescent="0.25">
      <c r="A247" s="7">
        <v>32</v>
      </c>
      <c r="B247" s="7" t="str">
        <f t="shared" si="8"/>
        <v>KarnatakaKolar</v>
      </c>
      <c r="C247" s="7" t="s">
        <v>175</v>
      </c>
      <c r="D247" s="7">
        <v>293</v>
      </c>
      <c r="E247" s="7" t="s">
        <v>455</v>
      </c>
      <c r="F247" s="25" t="s">
        <v>185</v>
      </c>
      <c r="G247" s="25" t="s">
        <v>185</v>
      </c>
      <c r="H247" s="25" t="s">
        <v>819</v>
      </c>
      <c r="I247" s="7">
        <v>-19</v>
      </c>
      <c r="J247" s="7" t="s">
        <v>185</v>
      </c>
      <c r="K247" s="7"/>
      <c r="L247" s="7"/>
      <c r="M247" s="7" t="str">
        <f t="shared" si="9"/>
        <v>Kolar</v>
      </c>
      <c r="N247" s="7" t="s">
        <v>185</v>
      </c>
      <c r="O247" s="8" t="s">
        <v>175</v>
      </c>
    </row>
    <row r="248" spans="1:15" x14ac:dyDescent="0.25">
      <c r="A248" s="7">
        <v>32</v>
      </c>
      <c r="B248" s="7" t="str">
        <f t="shared" si="8"/>
        <v>KarnatakaBangalore</v>
      </c>
      <c r="C248" s="7" t="s">
        <v>175</v>
      </c>
      <c r="D248" s="7">
        <v>293</v>
      </c>
      <c r="E248" s="7" t="s">
        <v>455</v>
      </c>
      <c r="F248" s="25" t="s">
        <v>182</v>
      </c>
      <c r="G248" s="25" t="s">
        <v>182</v>
      </c>
      <c r="H248" s="25" t="s">
        <v>819</v>
      </c>
      <c r="I248" s="7">
        <v>-20</v>
      </c>
      <c r="J248" s="7" t="s">
        <v>182</v>
      </c>
      <c r="K248" s="7"/>
      <c r="L248" s="7"/>
      <c r="M248" s="7" t="str">
        <f t="shared" si="9"/>
        <v>Bangalore</v>
      </c>
      <c r="N248" s="7" t="s">
        <v>182</v>
      </c>
      <c r="O248" s="8" t="s">
        <v>175</v>
      </c>
    </row>
    <row r="249" spans="1:15" x14ac:dyDescent="0.25">
      <c r="A249" s="7">
        <v>32</v>
      </c>
      <c r="B249" s="7" t="str">
        <f t="shared" si="8"/>
        <v>KarnatakaBangalore (Rural)</v>
      </c>
      <c r="C249" s="7" t="s">
        <v>175</v>
      </c>
      <c r="D249" s="7">
        <v>293</v>
      </c>
      <c r="E249" s="7" t="s">
        <v>455</v>
      </c>
      <c r="F249" s="25" t="s">
        <v>683</v>
      </c>
      <c r="G249" s="25" t="s">
        <v>683</v>
      </c>
      <c r="H249" s="25" t="s">
        <v>819</v>
      </c>
      <c r="I249" s="7">
        <v>-21</v>
      </c>
      <c r="J249" s="7" t="s">
        <v>683</v>
      </c>
      <c r="K249" s="7"/>
      <c r="L249" s="7"/>
      <c r="M249" s="7" t="str">
        <f t="shared" si="9"/>
        <v>Bangalore (Rural)</v>
      </c>
      <c r="N249" s="7" t="s">
        <v>182</v>
      </c>
      <c r="O249" s="8" t="s">
        <v>175</v>
      </c>
    </row>
    <row r="250" spans="1:15" x14ac:dyDescent="0.25">
      <c r="A250" s="7">
        <v>32</v>
      </c>
      <c r="B250" s="7" t="str">
        <f t="shared" si="8"/>
        <v>KarnatakaMandya</v>
      </c>
      <c r="C250" s="7" t="s">
        <v>175</v>
      </c>
      <c r="D250" s="7">
        <v>293</v>
      </c>
      <c r="E250" s="7" t="s">
        <v>455</v>
      </c>
      <c r="F250" s="25" t="s">
        <v>186</v>
      </c>
      <c r="G250" s="25" t="s">
        <v>186</v>
      </c>
      <c r="H250" s="25" t="s">
        <v>819</v>
      </c>
      <c r="I250" s="7">
        <v>-22</v>
      </c>
      <c r="J250" s="7" t="s">
        <v>186</v>
      </c>
      <c r="K250" s="7"/>
      <c r="L250" s="7"/>
      <c r="M250" s="7" t="str">
        <f t="shared" si="9"/>
        <v>Mandya</v>
      </c>
      <c r="N250" s="7" t="s">
        <v>186</v>
      </c>
      <c r="O250" s="8" t="s">
        <v>175</v>
      </c>
    </row>
    <row r="251" spans="1:15" x14ac:dyDescent="0.25">
      <c r="A251" s="7">
        <v>31</v>
      </c>
      <c r="B251" s="7" t="str">
        <f t="shared" si="8"/>
        <v>KarnatakaHassan</v>
      </c>
      <c r="C251" s="7" t="s">
        <v>175</v>
      </c>
      <c r="D251" s="7">
        <v>292</v>
      </c>
      <c r="E251" s="7" t="s">
        <v>470</v>
      </c>
      <c r="F251" s="25" t="s">
        <v>180</v>
      </c>
      <c r="G251" s="25" t="s">
        <v>180</v>
      </c>
      <c r="H251" s="25" t="s">
        <v>819</v>
      </c>
      <c r="I251" s="7">
        <v>-23</v>
      </c>
      <c r="J251" s="7" t="s">
        <v>180</v>
      </c>
      <c r="K251" s="7"/>
      <c r="L251" s="7"/>
      <c r="M251" s="7" t="str">
        <f t="shared" si="9"/>
        <v>Hassan</v>
      </c>
      <c r="N251" s="7" t="s">
        <v>180</v>
      </c>
      <c r="O251" s="8" t="s">
        <v>175</v>
      </c>
    </row>
    <row r="252" spans="1:15" x14ac:dyDescent="0.25">
      <c r="A252" s="7">
        <v>30</v>
      </c>
      <c r="B252" s="7" t="str">
        <f t="shared" si="8"/>
        <v>KarnatakaDakshina Kannada</v>
      </c>
      <c r="C252" s="7" t="s">
        <v>175</v>
      </c>
      <c r="D252" s="7">
        <v>291</v>
      </c>
      <c r="E252" s="7" t="s">
        <v>680</v>
      </c>
      <c r="F252" s="25" t="s">
        <v>723</v>
      </c>
      <c r="G252" s="25" t="s">
        <v>723</v>
      </c>
      <c r="H252" s="25" t="s">
        <v>819</v>
      </c>
      <c r="I252" s="7">
        <v>-24</v>
      </c>
      <c r="J252" s="7" t="s">
        <v>723</v>
      </c>
      <c r="K252" s="7"/>
      <c r="L252" s="7"/>
      <c r="M252" s="7" t="str">
        <f t="shared" si="9"/>
        <v>Dakshina Kannada</v>
      </c>
      <c r="N252" s="7" t="s">
        <v>723</v>
      </c>
      <c r="O252" s="8" t="s">
        <v>175</v>
      </c>
    </row>
    <row r="253" spans="1:15" x14ac:dyDescent="0.25">
      <c r="A253" s="7">
        <v>31</v>
      </c>
      <c r="B253" s="7" t="str">
        <f t="shared" si="8"/>
        <v>KarnatakaKodagu</v>
      </c>
      <c r="C253" s="7" t="s">
        <v>175</v>
      </c>
      <c r="D253" s="7">
        <v>292</v>
      </c>
      <c r="E253" s="7" t="s">
        <v>470</v>
      </c>
      <c r="F253" s="25" t="s">
        <v>179</v>
      </c>
      <c r="G253" s="25" t="s">
        <v>179</v>
      </c>
      <c r="H253" s="25" t="s">
        <v>819</v>
      </c>
      <c r="I253" s="7">
        <v>-25</v>
      </c>
      <c r="J253" s="7" t="s">
        <v>179</v>
      </c>
      <c r="K253" s="7"/>
      <c r="L253" s="7"/>
      <c r="M253" s="7" t="str">
        <f t="shared" si="9"/>
        <v>Kodagu</v>
      </c>
      <c r="N253" s="7" t="s">
        <v>179</v>
      </c>
      <c r="O253" s="8" t="s">
        <v>175</v>
      </c>
    </row>
    <row r="254" spans="1:15" x14ac:dyDescent="0.25">
      <c r="A254" s="7">
        <v>32</v>
      </c>
      <c r="B254" s="7" t="str">
        <f t="shared" si="8"/>
        <v>KarnatakaMysore</v>
      </c>
      <c r="C254" s="7" t="s">
        <v>175</v>
      </c>
      <c r="D254" s="7">
        <v>293</v>
      </c>
      <c r="E254" s="7" t="s">
        <v>455</v>
      </c>
      <c r="F254" s="25" t="s">
        <v>183</v>
      </c>
      <c r="G254" s="25" t="s">
        <v>183</v>
      </c>
      <c r="H254" s="25" t="s">
        <v>819</v>
      </c>
      <c r="I254" s="7">
        <v>-26</v>
      </c>
      <c r="J254" s="7" t="s">
        <v>183</v>
      </c>
      <c r="K254" s="7"/>
      <c r="L254" s="7"/>
      <c r="M254" s="7" t="str">
        <f t="shared" si="9"/>
        <v>Mysore</v>
      </c>
      <c r="N254" s="7" t="s">
        <v>183</v>
      </c>
      <c r="O254" s="8" t="s">
        <v>175</v>
      </c>
    </row>
    <row r="255" spans="1:15" x14ac:dyDescent="0.25">
      <c r="A255" s="7">
        <v>32</v>
      </c>
      <c r="B255" s="7" t="str">
        <f t="shared" si="8"/>
        <v>KarnatakaChamarajanagar</v>
      </c>
      <c r="C255" s="7" t="s">
        <v>175</v>
      </c>
      <c r="D255" s="7">
        <v>293</v>
      </c>
      <c r="E255" s="7" t="s">
        <v>455</v>
      </c>
      <c r="F255" s="25" t="s">
        <v>725</v>
      </c>
      <c r="G255" s="25" t="s">
        <v>725</v>
      </c>
      <c r="H255" s="25" t="s">
        <v>819</v>
      </c>
      <c r="I255" s="7">
        <v>-27</v>
      </c>
      <c r="J255" s="7" t="s">
        <v>725</v>
      </c>
      <c r="K255" s="7" t="s">
        <v>183</v>
      </c>
      <c r="L255" s="7"/>
      <c r="M255" s="7" t="str">
        <f t="shared" si="9"/>
        <v>Mysore</v>
      </c>
      <c r="N255" s="7" t="s">
        <v>183</v>
      </c>
      <c r="O255" s="8" t="s">
        <v>175</v>
      </c>
    </row>
    <row r="256" spans="1:15" x14ac:dyDescent="0.25">
      <c r="A256" s="7">
        <v>34</v>
      </c>
      <c r="B256" s="7" t="str">
        <f t="shared" si="8"/>
        <v>KeralaKasaragod</v>
      </c>
      <c r="C256" s="7" t="s">
        <v>194</v>
      </c>
      <c r="D256" s="7">
        <v>321</v>
      </c>
      <c r="E256" s="7" t="s">
        <v>15</v>
      </c>
      <c r="F256" s="25" t="s">
        <v>731</v>
      </c>
      <c r="G256" s="25" t="s">
        <v>731</v>
      </c>
      <c r="H256" s="25" t="s">
        <v>819</v>
      </c>
      <c r="I256" s="7">
        <v>-1</v>
      </c>
      <c r="J256" s="7" t="s">
        <v>731</v>
      </c>
      <c r="K256" s="7"/>
      <c r="L256" s="7"/>
      <c r="M256" s="7" t="str">
        <f t="shared" si="9"/>
        <v>Kasaragod</v>
      </c>
      <c r="N256" s="7" t="s">
        <v>731</v>
      </c>
      <c r="O256" s="8" t="s">
        <v>194</v>
      </c>
    </row>
    <row r="257" spans="1:15" x14ac:dyDescent="0.25">
      <c r="A257" s="7">
        <v>34</v>
      </c>
      <c r="B257" s="7" t="str">
        <f t="shared" si="8"/>
        <v>KeralaKannur</v>
      </c>
      <c r="C257" s="7" t="s">
        <v>194</v>
      </c>
      <c r="D257" s="7">
        <v>321</v>
      </c>
      <c r="E257" s="7" t="s">
        <v>15</v>
      </c>
      <c r="F257" s="25" t="s">
        <v>198</v>
      </c>
      <c r="G257" s="25" t="s">
        <v>198</v>
      </c>
      <c r="H257" s="25" t="s">
        <v>819</v>
      </c>
      <c r="I257" s="7">
        <v>-2</v>
      </c>
      <c r="J257" s="7" t="s">
        <v>198</v>
      </c>
      <c r="K257" s="7"/>
      <c r="L257" s="7"/>
      <c r="M257" s="7" t="str">
        <f t="shared" si="9"/>
        <v>Kannur</v>
      </c>
      <c r="N257" s="7" t="s">
        <v>198</v>
      </c>
      <c r="O257" s="8" t="s">
        <v>194</v>
      </c>
    </row>
    <row r="258" spans="1:15" x14ac:dyDescent="0.25">
      <c r="A258" s="7">
        <v>34</v>
      </c>
      <c r="B258" s="7" t="str">
        <f t="shared" si="8"/>
        <v>KeralaWayanad</v>
      </c>
      <c r="C258" s="7" t="s">
        <v>194</v>
      </c>
      <c r="D258" s="7">
        <v>321</v>
      </c>
      <c r="E258" s="7" t="s">
        <v>15</v>
      </c>
      <c r="F258" s="25" t="s">
        <v>197</v>
      </c>
      <c r="G258" s="25" t="s">
        <v>197</v>
      </c>
      <c r="H258" s="25" t="s">
        <v>819</v>
      </c>
      <c r="I258" s="7">
        <v>-3</v>
      </c>
      <c r="J258" s="7" t="s">
        <v>197</v>
      </c>
      <c r="K258" s="7"/>
      <c r="L258" s="7"/>
      <c r="M258" s="7" t="str">
        <f t="shared" si="9"/>
        <v>Wayanad</v>
      </c>
      <c r="N258" s="7" t="s">
        <v>197</v>
      </c>
      <c r="O258" s="8" t="s">
        <v>194</v>
      </c>
    </row>
    <row r="259" spans="1:15" x14ac:dyDescent="0.25">
      <c r="A259" s="7">
        <v>34</v>
      </c>
      <c r="B259" s="7" t="str">
        <f t="shared" si="8"/>
        <v>KeralaKozhikode</v>
      </c>
      <c r="C259" s="7" t="s">
        <v>194</v>
      </c>
      <c r="D259" s="7">
        <v>321</v>
      </c>
      <c r="E259" s="7" t="s">
        <v>15</v>
      </c>
      <c r="F259" s="25" t="s">
        <v>199</v>
      </c>
      <c r="G259" s="25" t="s">
        <v>199</v>
      </c>
      <c r="H259" s="25" t="s">
        <v>819</v>
      </c>
      <c r="I259" s="7">
        <v>-4</v>
      </c>
      <c r="J259" s="7" t="s">
        <v>199</v>
      </c>
      <c r="K259" s="7"/>
      <c r="L259" s="7"/>
      <c r="M259" s="7" t="str">
        <f t="shared" si="9"/>
        <v>Kozhikode</v>
      </c>
      <c r="N259" s="7" t="s">
        <v>199</v>
      </c>
      <c r="O259" s="8" t="s">
        <v>194</v>
      </c>
    </row>
    <row r="260" spans="1:15" x14ac:dyDescent="0.25">
      <c r="A260" s="7">
        <v>34</v>
      </c>
      <c r="B260" s="7" t="str">
        <f t="shared" si="8"/>
        <v>KeralaMalappuram</v>
      </c>
      <c r="C260" s="7" t="s">
        <v>194</v>
      </c>
      <c r="D260" s="7">
        <v>321</v>
      </c>
      <c r="E260" s="7" t="s">
        <v>15</v>
      </c>
      <c r="F260" s="25" t="s">
        <v>583</v>
      </c>
      <c r="G260" s="25" t="s">
        <v>583</v>
      </c>
      <c r="H260" s="25" t="s">
        <v>819</v>
      </c>
      <c r="I260" s="7">
        <v>-5</v>
      </c>
      <c r="J260" s="7" t="s">
        <v>583</v>
      </c>
      <c r="K260" s="7"/>
      <c r="L260" s="7"/>
      <c r="M260" s="7" t="str">
        <f t="shared" si="9"/>
        <v>Malappuram</v>
      </c>
      <c r="N260" s="7" t="s">
        <v>583</v>
      </c>
      <c r="O260" s="8" t="s">
        <v>194</v>
      </c>
    </row>
    <row r="261" spans="1:15" x14ac:dyDescent="0.25">
      <c r="A261" s="7">
        <v>34</v>
      </c>
      <c r="B261" s="7" t="str">
        <f t="shared" si="8"/>
        <v>KeralaPalakkad</v>
      </c>
      <c r="C261" s="7" t="s">
        <v>194</v>
      </c>
      <c r="D261" s="7">
        <v>321</v>
      </c>
      <c r="E261" s="7" t="s">
        <v>15</v>
      </c>
      <c r="F261" s="25" t="s">
        <v>200</v>
      </c>
      <c r="G261" s="25" t="s">
        <v>200</v>
      </c>
      <c r="H261" s="25" t="s">
        <v>819</v>
      </c>
      <c r="I261" s="7">
        <v>-6</v>
      </c>
      <c r="J261" s="7" t="s">
        <v>200</v>
      </c>
      <c r="K261" s="7"/>
      <c r="L261" s="7"/>
      <c r="M261" s="7" t="str">
        <f t="shared" si="9"/>
        <v>Palakkad</v>
      </c>
      <c r="N261" s="7" t="s">
        <v>200</v>
      </c>
      <c r="O261" s="8" t="s">
        <v>194</v>
      </c>
    </row>
    <row r="262" spans="1:15" x14ac:dyDescent="0.25">
      <c r="A262" s="7">
        <v>35</v>
      </c>
      <c r="B262" s="7" t="str">
        <f t="shared" ref="B262:B325" si="10">C262&amp;F262</f>
        <v>KeralaThrissur</v>
      </c>
      <c r="C262" s="7" t="s">
        <v>194</v>
      </c>
      <c r="D262" s="7">
        <v>322</v>
      </c>
      <c r="E262" s="7" t="s">
        <v>29</v>
      </c>
      <c r="F262" s="25" t="s">
        <v>584</v>
      </c>
      <c r="G262" s="25" t="s">
        <v>584</v>
      </c>
      <c r="H262" s="25" t="s">
        <v>819</v>
      </c>
      <c r="I262" s="7">
        <v>-7</v>
      </c>
      <c r="J262" s="7" t="s">
        <v>584</v>
      </c>
      <c r="K262" s="7"/>
      <c r="L262" s="7"/>
      <c r="M262" s="7" t="str">
        <f t="shared" ref="M262:M325" si="11">IF(K262="",J262,K262)</f>
        <v>Thrissur</v>
      </c>
      <c r="N262" s="7" t="s">
        <v>584</v>
      </c>
      <c r="O262" s="8" t="s">
        <v>194</v>
      </c>
    </row>
    <row r="263" spans="1:15" x14ac:dyDescent="0.25">
      <c r="A263" s="7">
        <v>35</v>
      </c>
      <c r="B263" s="7" t="str">
        <f t="shared" si="10"/>
        <v>KeralaErnakulam</v>
      </c>
      <c r="C263" s="7" t="s">
        <v>194</v>
      </c>
      <c r="D263" s="7">
        <v>322</v>
      </c>
      <c r="E263" s="7" t="s">
        <v>29</v>
      </c>
      <c r="F263" s="25" t="s">
        <v>203</v>
      </c>
      <c r="G263" s="25" t="s">
        <v>203</v>
      </c>
      <c r="H263" s="25" t="s">
        <v>819</v>
      </c>
      <c r="I263" s="7">
        <v>-8</v>
      </c>
      <c r="J263" s="7" t="s">
        <v>203</v>
      </c>
      <c r="K263" s="7"/>
      <c r="L263" s="7"/>
      <c r="M263" s="7" t="str">
        <f t="shared" si="11"/>
        <v>Ernakulam</v>
      </c>
      <c r="N263" s="7" t="s">
        <v>203</v>
      </c>
      <c r="O263" s="8" t="s">
        <v>194</v>
      </c>
    </row>
    <row r="264" spans="1:15" x14ac:dyDescent="0.25">
      <c r="A264" s="7">
        <v>35</v>
      </c>
      <c r="B264" s="7" t="str">
        <f t="shared" si="10"/>
        <v>KeralaIdukki</v>
      </c>
      <c r="C264" s="7" t="s">
        <v>194</v>
      </c>
      <c r="D264" s="7">
        <v>322</v>
      </c>
      <c r="E264" s="7" t="s">
        <v>29</v>
      </c>
      <c r="F264" s="25" t="s">
        <v>204</v>
      </c>
      <c r="G264" s="25" t="s">
        <v>204</v>
      </c>
      <c r="H264" s="25" t="s">
        <v>819</v>
      </c>
      <c r="I264" s="7">
        <v>-9</v>
      </c>
      <c r="J264" s="7" t="s">
        <v>204</v>
      </c>
      <c r="K264" s="7"/>
      <c r="L264" s="7"/>
      <c r="M264" s="7" t="str">
        <f t="shared" si="11"/>
        <v>Idukki</v>
      </c>
      <c r="N264" s="7" t="s">
        <v>204</v>
      </c>
      <c r="O264" s="8" t="s">
        <v>194</v>
      </c>
    </row>
    <row r="265" spans="1:15" x14ac:dyDescent="0.25">
      <c r="A265" s="7">
        <v>35</v>
      </c>
      <c r="B265" s="7" t="str">
        <f t="shared" si="10"/>
        <v>KeralaKottayam</v>
      </c>
      <c r="C265" s="7" t="s">
        <v>194</v>
      </c>
      <c r="D265" s="7">
        <v>322</v>
      </c>
      <c r="E265" s="7" t="s">
        <v>29</v>
      </c>
      <c r="F265" s="25" t="s">
        <v>205</v>
      </c>
      <c r="G265" s="25" t="s">
        <v>205</v>
      </c>
      <c r="H265" s="25" t="s">
        <v>819</v>
      </c>
      <c r="I265" s="7">
        <v>-10</v>
      </c>
      <c r="J265" s="7" t="s">
        <v>205</v>
      </c>
      <c r="K265" s="7"/>
      <c r="L265" s="7"/>
      <c r="M265" s="7" t="str">
        <f t="shared" si="11"/>
        <v>Kottayam</v>
      </c>
      <c r="N265" s="7" t="s">
        <v>205</v>
      </c>
      <c r="O265" s="8" t="s">
        <v>194</v>
      </c>
    </row>
    <row r="266" spans="1:15" x14ac:dyDescent="0.25">
      <c r="A266" s="7">
        <v>35</v>
      </c>
      <c r="B266" s="7" t="str">
        <f t="shared" si="10"/>
        <v>KeralaAlappuzha</v>
      </c>
      <c r="C266" s="7" t="s">
        <v>194</v>
      </c>
      <c r="D266" s="7">
        <v>322</v>
      </c>
      <c r="E266" s="7" t="s">
        <v>29</v>
      </c>
      <c r="F266" s="25" t="s">
        <v>202</v>
      </c>
      <c r="G266" s="25" t="s">
        <v>202</v>
      </c>
      <c r="H266" s="25" t="s">
        <v>819</v>
      </c>
      <c r="I266" s="7">
        <v>-11</v>
      </c>
      <c r="J266" s="7" t="s">
        <v>202</v>
      </c>
      <c r="K266" s="7"/>
      <c r="L266" s="7"/>
      <c r="M266" s="7" t="str">
        <f t="shared" si="11"/>
        <v>Alappuzha</v>
      </c>
      <c r="N266" s="7" t="s">
        <v>202</v>
      </c>
      <c r="O266" s="8" t="s">
        <v>194</v>
      </c>
    </row>
    <row r="267" spans="1:15" x14ac:dyDescent="0.25">
      <c r="A267" s="7">
        <v>35</v>
      </c>
      <c r="B267" s="7" t="str">
        <f t="shared" si="10"/>
        <v>KeralaPathanamthitta</v>
      </c>
      <c r="C267" s="7" t="s">
        <v>194</v>
      </c>
      <c r="D267" s="7">
        <v>322</v>
      </c>
      <c r="E267" s="7" t="s">
        <v>29</v>
      </c>
      <c r="F267" s="25" t="s">
        <v>498</v>
      </c>
      <c r="G267" s="25" t="s">
        <v>498</v>
      </c>
      <c r="H267" s="25" t="s">
        <v>819</v>
      </c>
      <c r="I267" s="7">
        <v>-12</v>
      </c>
      <c r="J267" s="7" t="s">
        <v>498</v>
      </c>
      <c r="K267" s="7"/>
      <c r="L267" s="7"/>
      <c r="M267" s="7" t="str">
        <f t="shared" si="11"/>
        <v>Pathanamthitta</v>
      </c>
      <c r="N267" s="7" t="s">
        <v>498</v>
      </c>
      <c r="O267" s="8" t="s">
        <v>194</v>
      </c>
    </row>
    <row r="268" spans="1:15" x14ac:dyDescent="0.25">
      <c r="A268" s="7">
        <v>35</v>
      </c>
      <c r="B268" s="7" t="str">
        <f t="shared" si="10"/>
        <v>KeralaKollam</v>
      </c>
      <c r="C268" s="7" t="s">
        <v>194</v>
      </c>
      <c r="D268" s="7">
        <v>322</v>
      </c>
      <c r="E268" s="7" t="s">
        <v>29</v>
      </c>
      <c r="F268" s="25" t="s">
        <v>206</v>
      </c>
      <c r="G268" s="25" t="s">
        <v>206</v>
      </c>
      <c r="H268" s="25" t="s">
        <v>819</v>
      </c>
      <c r="I268" s="7">
        <v>-13</v>
      </c>
      <c r="J268" s="7" t="s">
        <v>206</v>
      </c>
      <c r="K268" s="7"/>
      <c r="L268" s="7"/>
      <c r="M268" s="7" t="str">
        <f t="shared" si="11"/>
        <v>Kollam</v>
      </c>
      <c r="N268" s="7" t="s">
        <v>206</v>
      </c>
      <c r="O268" s="8" t="s">
        <v>194</v>
      </c>
    </row>
    <row r="269" spans="1:15" x14ac:dyDescent="0.25">
      <c r="A269" s="7">
        <v>35</v>
      </c>
      <c r="B269" s="7" t="str">
        <f t="shared" si="10"/>
        <v>KeralaThiruvananthapuram</v>
      </c>
      <c r="C269" s="7" t="s">
        <v>194</v>
      </c>
      <c r="D269" s="7">
        <v>322</v>
      </c>
      <c r="E269" s="7" t="s">
        <v>29</v>
      </c>
      <c r="F269" s="30" t="s">
        <v>488</v>
      </c>
      <c r="G269" s="25" t="s">
        <v>488</v>
      </c>
      <c r="H269" s="25" t="s">
        <v>819</v>
      </c>
      <c r="I269" s="7">
        <v>-14</v>
      </c>
      <c r="J269" s="10" t="s">
        <v>488</v>
      </c>
      <c r="K269" s="10"/>
      <c r="L269" s="10"/>
      <c r="M269" s="7" t="str">
        <f t="shared" si="11"/>
        <v>Thiruvananthapuram</v>
      </c>
      <c r="N269" s="7" t="s">
        <v>488</v>
      </c>
      <c r="O269" s="8" t="s">
        <v>194</v>
      </c>
    </row>
    <row r="270" spans="1:15" x14ac:dyDescent="0.25">
      <c r="A270" s="7">
        <v>36</v>
      </c>
      <c r="B270" s="7" t="str">
        <f t="shared" si="10"/>
        <v>LakshadweepLakshadweep</v>
      </c>
      <c r="C270" s="7" t="s">
        <v>207</v>
      </c>
      <c r="D270" s="7">
        <v>311</v>
      </c>
      <c r="E270" s="7" t="s">
        <v>207</v>
      </c>
      <c r="F270" s="25" t="s">
        <v>207</v>
      </c>
      <c r="G270" s="25" t="s">
        <v>207</v>
      </c>
      <c r="H270" s="25" t="s">
        <v>819</v>
      </c>
      <c r="I270" s="7">
        <v>-1</v>
      </c>
      <c r="J270" s="7" t="s">
        <v>207</v>
      </c>
      <c r="K270" s="7"/>
      <c r="L270" s="7"/>
      <c r="M270" s="7" t="str">
        <f t="shared" si="11"/>
        <v>Lakshadweep</v>
      </c>
      <c r="N270" s="7" t="s">
        <v>207</v>
      </c>
      <c r="O270" s="8" t="s">
        <v>207</v>
      </c>
    </row>
    <row r="271" spans="1:15" x14ac:dyDescent="0.25">
      <c r="A271" s="7">
        <v>42</v>
      </c>
      <c r="B271" s="7" t="str">
        <f t="shared" si="10"/>
        <v>Madhya PradeshSheopur</v>
      </c>
      <c r="C271" s="7" t="s">
        <v>471</v>
      </c>
      <c r="D271" s="7">
        <v>236</v>
      </c>
      <c r="E271" s="7" t="s">
        <v>15</v>
      </c>
      <c r="F271" s="25" t="s">
        <v>738</v>
      </c>
      <c r="G271" s="25" t="s">
        <v>738</v>
      </c>
      <c r="H271" s="25" t="s">
        <v>819</v>
      </c>
      <c r="I271" s="7">
        <v>-1</v>
      </c>
      <c r="J271" s="7" t="s">
        <v>738</v>
      </c>
      <c r="K271" s="7" t="s">
        <v>246</v>
      </c>
      <c r="L271" s="7"/>
      <c r="M271" s="7" t="str">
        <f t="shared" si="11"/>
        <v>Morena</v>
      </c>
      <c r="N271" s="7" t="s">
        <v>246</v>
      </c>
      <c r="O271" s="8" t="s">
        <v>471</v>
      </c>
    </row>
    <row r="272" spans="1:15" x14ac:dyDescent="0.25">
      <c r="A272" s="7">
        <v>42</v>
      </c>
      <c r="B272" s="7" t="str">
        <f t="shared" si="10"/>
        <v>Madhya PradeshMorena</v>
      </c>
      <c r="C272" s="7" t="s">
        <v>471</v>
      </c>
      <c r="D272" s="7">
        <v>236</v>
      </c>
      <c r="E272" s="7" t="s">
        <v>15</v>
      </c>
      <c r="F272" s="25" t="s">
        <v>246</v>
      </c>
      <c r="G272" s="25" t="s">
        <v>246</v>
      </c>
      <c r="H272" s="25" t="s">
        <v>819</v>
      </c>
      <c r="I272" s="7">
        <v>-2</v>
      </c>
      <c r="J272" s="7" t="s">
        <v>246</v>
      </c>
      <c r="K272" s="7"/>
      <c r="L272" s="7"/>
      <c r="M272" s="7" t="str">
        <f t="shared" si="11"/>
        <v>Morena</v>
      </c>
      <c r="N272" s="7" t="s">
        <v>246</v>
      </c>
      <c r="O272" s="8" t="s">
        <v>471</v>
      </c>
    </row>
    <row r="273" spans="1:15" x14ac:dyDescent="0.25">
      <c r="A273" s="7">
        <v>42</v>
      </c>
      <c r="B273" s="7" t="str">
        <f t="shared" si="10"/>
        <v>Madhya PradeshBhind</v>
      </c>
      <c r="C273" s="7" t="s">
        <v>471</v>
      </c>
      <c r="D273" s="7">
        <v>236</v>
      </c>
      <c r="E273" s="7" t="s">
        <v>15</v>
      </c>
      <c r="F273" s="25" t="s">
        <v>248</v>
      </c>
      <c r="G273" s="25" t="s">
        <v>248</v>
      </c>
      <c r="H273" s="25" t="s">
        <v>819</v>
      </c>
      <c r="I273" s="7">
        <v>-3</v>
      </c>
      <c r="J273" s="7" t="s">
        <v>248</v>
      </c>
      <c r="K273" s="7"/>
      <c r="L273" s="7"/>
      <c r="M273" s="7" t="str">
        <f t="shared" si="11"/>
        <v>Bhind</v>
      </c>
      <c r="N273" s="7" t="s">
        <v>248</v>
      </c>
      <c r="O273" s="8" t="s">
        <v>471</v>
      </c>
    </row>
    <row r="274" spans="1:15" x14ac:dyDescent="0.25">
      <c r="A274" s="7">
        <v>42</v>
      </c>
      <c r="B274" s="7" t="str">
        <f t="shared" si="10"/>
        <v>Madhya PradeshGwalior</v>
      </c>
      <c r="C274" s="7" t="s">
        <v>471</v>
      </c>
      <c r="D274" s="7">
        <v>236</v>
      </c>
      <c r="E274" s="7" t="s">
        <v>15</v>
      </c>
      <c r="F274" s="25" t="s">
        <v>250</v>
      </c>
      <c r="G274" s="25" t="s">
        <v>250</v>
      </c>
      <c r="H274" s="25" t="s">
        <v>819</v>
      </c>
      <c r="I274" s="7">
        <v>-4</v>
      </c>
      <c r="J274" s="7" t="s">
        <v>250</v>
      </c>
      <c r="K274" s="7"/>
      <c r="L274" s="7"/>
      <c r="M274" s="7" t="str">
        <f t="shared" si="11"/>
        <v>Gwalior</v>
      </c>
      <c r="N274" s="7" t="s">
        <v>250</v>
      </c>
      <c r="O274" s="8" t="s">
        <v>471</v>
      </c>
    </row>
    <row r="275" spans="1:15" x14ac:dyDescent="0.25">
      <c r="A275" s="7">
        <v>42</v>
      </c>
      <c r="B275" s="7" t="str">
        <f t="shared" si="10"/>
        <v>Madhya PradeshDatia</v>
      </c>
      <c r="C275" s="7" t="s">
        <v>471</v>
      </c>
      <c r="D275" s="7">
        <v>236</v>
      </c>
      <c r="E275" s="7" t="s">
        <v>15</v>
      </c>
      <c r="F275" s="25" t="s">
        <v>247</v>
      </c>
      <c r="G275" s="25" t="s">
        <v>247</v>
      </c>
      <c r="H275" s="25" t="s">
        <v>819</v>
      </c>
      <c r="I275" s="7">
        <v>-5</v>
      </c>
      <c r="J275" s="7" t="s">
        <v>247</v>
      </c>
      <c r="K275" s="7"/>
      <c r="L275" s="7"/>
      <c r="M275" s="7" t="str">
        <f t="shared" si="11"/>
        <v>Datia</v>
      </c>
      <c r="N275" s="7" t="s">
        <v>247</v>
      </c>
      <c r="O275" s="8" t="s">
        <v>471</v>
      </c>
    </row>
    <row r="276" spans="1:15" x14ac:dyDescent="0.25">
      <c r="A276" s="7">
        <v>42</v>
      </c>
      <c r="B276" s="7" t="str">
        <f t="shared" si="10"/>
        <v>Madhya PradeshShivpuri</v>
      </c>
      <c r="C276" s="7" t="s">
        <v>471</v>
      </c>
      <c r="D276" s="7">
        <v>236</v>
      </c>
      <c r="E276" s="7" t="s">
        <v>15</v>
      </c>
      <c r="F276" s="25" t="s">
        <v>249</v>
      </c>
      <c r="G276" s="25" t="s">
        <v>249</v>
      </c>
      <c r="H276" s="25" t="s">
        <v>819</v>
      </c>
      <c r="I276" s="7">
        <v>-6</v>
      </c>
      <c r="J276" s="7" t="s">
        <v>249</v>
      </c>
      <c r="K276" s="7"/>
      <c r="L276" s="7"/>
      <c r="M276" s="7" t="str">
        <f t="shared" si="11"/>
        <v>Shivpuri</v>
      </c>
      <c r="N276" s="7" t="s">
        <v>249</v>
      </c>
      <c r="O276" s="8" t="s">
        <v>471</v>
      </c>
    </row>
    <row r="277" spans="1:15" x14ac:dyDescent="0.25">
      <c r="A277" s="7">
        <v>42</v>
      </c>
      <c r="B277" s="7" t="str">
        <f t="shared" si="10"/>
        <v>Madhya PradeshGuna</v>
      </c>
      <c r="C277" s="7" t="s">
        <v>471</v>
      </c>
      <c r="D277" s="7">
        <v>236</v>
      </c>
      <c r="E277" s="7" t="s">
        <v>15</v>
      </c>
      <c r="F277" s="25" t="s">
        <v>251</v>
      </c>
      <c r="G277" s="25" t="s">
        <v>251</v>
      </c>
      <c r="H277" s="25" t="s">
        <v>819</v>
      </c>
      <c r="I277" s="7">
        <v>-7</v>
      </c>
      <c r="J277" s="7" t="s">
        <v>251</v>
      </c>
      <c r="K277" s="7"/>
      <c r="L277" s="7"/>
      <c r="M277" s="7" t="str">
        <f t="shared" si="11"/>
        <v>Guna</v>
      </c>
      <c r="N277" s="7" t="s">
        <v>251</v>
      </c>
      <c r="O277" s="8" t="s">
        <v>471</v>
      </c>
    </row>
    <row r="278" spans="1:15" x14ac:dyDescent="0.25">
      <c r="A278" s="7">
        <v>37</v>
      </c>
      <c r="B278" s="7" t="str">
        <f t="shared" si="10"/>
        <v>Madhya PradeshTikamgarh</v>
      </c>
      <c r="C278" s="7" t="s">
        <v>471</v>
      </c>
      <c r="D278" s="7">
        <v>231</v>
      </c>
      <c r="E278" s="7" t="s">
        <v>214</v>
      </c>
      <c r="F278" s="25" t="s">
        <v>215</v>
      </c>
      <c r="G278" s="25" t="s">
        <v>215</v>
      </c>
      <c r="H278" s="25" t="s">
        <v>819</v>
      </c>
      <c r="I278" s="7">
        <v>-8</v>
      </c>
      <c r="J278" s="7" t="s">
        <v>215</v>
      </c>
      <c r="K278" s="7"/>
      <c r="L278" s="7"/>
      <c r="M278" s="7" t="str">
        <f t="shared" si="11"/>
        <v>Tikamgarh</v>
      </c>
      <c r="N278" s="7" t="s">
        <v>215</v>
      </c>
      <c r="O278" s="8" t="s">
        <v>471</v>
      </c>
    </row>
    <row r="279" spans="1:15" x14ac:dyDescent="0.25">
      <c r="A279" s="7">
        <v>37</v>
      </c>
      <c r="B279" s="7" t="str">
        <f t="shared" si="10"/>
        <v>Madhya PradeshChhatarpur</v>
      </c>
      <c r="C279" s="7" t="s">
        <v>471</v>
      </c>
      <c r="D279" s="7">
        <v>231</v>
      </c>
      <c r="E279" s="7" t="s">
        <v>214</v>
      </c>
      <c r="F279" s="25" t="s">
        <v>217</v>
      </c>
      <c r="G279" s="25" t="s">
        <v>217</v>
      </c>
      <c r="H279" s="25" t="s">
        <v>819</v>
      </c>
      <c r="I279" s="7">
        <v>-9</v>
      </c>
      <c r="J279" s="7" t="s">
        <v>217</v>
      </c>
      <c r="K279" s="7"/>
      <c r="L279" s="7"/>
      <c r="M279" s="7" t="str">
        <f t="shared" si="11"/>
        <v>Chhatarpur</v>
      </c>
      <c r="N279" s="7" t="s">
        <v>217</v>
      </c>
      <c r="O279" s="8" t="s">
        <v>471</v>
      </c>
    </row>
    <row r="280" spans="1:15" x14ac:dyDescent="0.25">
      <c r="A280" s="7">
        <v>37</v>
      </c>
      <c r="B280" s="7" t="str">
        <f t="shared" si="10"/>
        <v>Madhya PradeshPanna</v>
      </c>
      <c r="C280" s="7" t="s">
        <v>471</v>
      </c>
      <c r="D280" s="7">
        <v>231</v>
      </c>
      <c r="E280" s="7" t="s">
        <v>214</v>
      </c>
      <c r="F280" s="25" t="s">
        <v>219</v>
      </c>
      <c r="G280" s="25" t="s">
        <v>219</v>
      </c>
      <c r="H280" s="25" t="s">
        <v>819</v>
      </c>
      <c r="I280" s="7">
        <v>-10</v>
      </c>
      <c r="J280" s="7" t="s">
        <v>219</v>
      </c>
      <c r="K280" s="7"/>
      <c r="L280" s="7"/>
      <c r="M280" s="7" t="str">
        <f t="shared" si="11"/>
        <v>Panna</v>
      </c>
      <c r="N280" s="7" t="s">
        <v>219</v>
      </c>
      <c r="O280" s="8" t="s">
        <v>471</v>
      </c>
    </row>
    <row r="281" spans="1:15" x14ac:dyDescent="0.25">
      <c r="A281" s="7">
        <v>38</v>
      </c>
      <c r="B281" s="7" t="str">
        <f t="shared" si="10"/>
        <v>Madhya PradeshSagar</v>
      </c>
      <c r="C281" s="7" t="s">
        <v>471</v>
      </c>
      <c r="D281" s="7">
        <v>232</v>
      </c>
      <c r="E281" s="7" t="s">
        <v>92</v>
      </c>
      <c r="F281" s="25" t="s">
        <v>222</v>
      </c>
      <c r="G281" s="25" t="s">
        <v>222</v>
      </c>
      <c r="H281" s="25" t="s">
        <v>819</v>
      </c>
      <c r="I281" s="7">
        <v>-11</v>
      </c>
      <c r="J281" s="7" t="s">
        <v>222</v>
      </c>
      <c r="K281" s="7"/>
      <c r="L281" s="7"/>
      <c r="M281" s="7" t="str">
        <f t="shared" si="11"/>
        <v>Sagar</v>
      </c>
      <c r="N281" s="7" t="s">
        <v>222</v>
      </c>
      <c r="O281" s="8" t="s">
        <v>471</v>
      </c>
    </row>
    <row r="282" spans="1:15" x14ac:dyDescent="0.25">
      <c r="A282" s="7">
        <v>38</v>
      </c>
      <c r="B282" s="7" t="str">
        <f t="shared" si="10"/>
        <v>Madhya PradeshDamoh</v>
      </c>
      <c r="C282" s="7" t="s">
        <v>471</v>
      </c>
      <c r="D282" s="7">
        <v>232</v>
      </c>
      <c r="E282" s="7" t="s">
        <v>92</v>
      </c>
      <c r="F282" s="25" t="s">
        <v>224</v>
      </c>
      <c r="G282" s="25" t="s">
        <v>224</v>
      </c>
      <c r="H282" s="25" t="s">
        <v>819</v>
      </c>
      <c r="I282" s="7">
        <v>-12</v>
      </c>
      <c r="J282" s="7" t="s">
        <v>224</v>
      </c>
      <c r="K282" s="7"/>
      <c r="L282" s="7"/>
      <c r="M282" s="7" t="str">
        <f t="shared" si="11"/>
        <v>Damoh</v>
      </c>
      <c r="N282" s="7" t="s">
        <v>224</v>
      </c>
      <c r="O282" s="8" t="s">
        <v>471</v>
      </c>
    </row>
    <row r="283" spans="1:15" x14ac:dyDescent="0.25">
      <c r="A283" s="7">
        <v>37</v>
      </c>
      <c r="B283" s="7" t="str">
        <f t="shared" si="10"/>
        <v>Madhya PradeshSatna</v>
      </c>
      <c r="C283" s="7" t="s">
        <v>471</v>
      </c>
      <c r="D283" s="7">
        <v>231</v>
      </c>
      <c r="E283" s="7" t="s">
        <v>214</v>
      </c>
      <c r="F283" s="25" t="s">
        <v>221</v>
      </c>
      <c r="G283" s="25" t="s">
        <v>221</v>
      </c>
      <c r="H283" s="25" t="s">
        <v>819</v>
      </c>
      <c r="I283" s="7">
        <v>-13</v>
      </c>
      <c r="J283" s="7" t="s">
        <v>221</v>
      </c>
      <c r="K283" s="7"/>
      <c r="L283" s="7"/>
      <c r="M283" s="7" t="str">
        <f t="shared" si="11"/>
        <v>Satna</v>
      </c>
      <c r="N283" s="7" t="s">
        <v>221</v>
      </c>
      <c r="O283" s="8" t="s">
        <v>471</v>
      </c>
    </row>
    <row r="284" spans="1:15" x14ac:dyDescent="0.25">
      <c r="A284" s="7">
        <v>37</v>
      </c>
      <c r="B284" s="7" t="str">
        <f t="shared" si="10"/>
        <v>Madhya PradeshRewa</v>
      </c>
      <c r="C284" s="7" t="s">
        <v>471</v>
      </c>
      <c r="D284" s="7">
        <v>231</v>
      </c>
      <c r="E284" s="7" t="s">
        <v>214</v>
      </c>
      <c r="F284" s="25" t="s">
        <v>216</v>
      </c>
      <c r="G284" s="25" t="s">
        <v>216</v>
      </c>
      <c r="H284" s="25" t="s">
        <v>819</v>
      </c>
      <c r="I284" s="7">
        <v>-14</v>
      </c>
      <c r="J284" s="7" t="s">
        <v>216</v>
      </c>
      <c r="K284" s="7"/>
      <c r="L284" s="7"/>
      <c r="M284" s="7" t="str">
        <f t="shared" si="11"/>
        <v>Rewa</v>
      </c>
      <c r="N284" s="7" t="s">
        <v>216</v>
      </c>
      <c r="O284" s="8" t="s">
        <v>471</v>
      </c>
    </row>
    <row r="285" spans="1:15" x14ac:dyDescent="0.25">
      <c r="A285" s="7">
        <v>37</v>
      </c>
      <c r="B285" s="7" t="str">
        <f t="shared" si="10"/>
        <v>Madhya PradeshUmaria</v>
      </c>
      <c r="C285" s="7" t="s">
        <v>471</v>
      </c>
      <c r="D285" s="7">
        <v>231</v>
      </c>
      <c r="E285" s="7" t="s">
        <v>214</v>
      </c>
      <c r="F285" s="25" t="s">
        <v>732</v>
      </c>
      <c r="G285" s="25" t="s">
        <v>732</v>
      </c>
      <c r="H285" s="25" t="s">
        <v>819</v>
      </c>
      <c r="I285" s="7">
        <v>-15</v>
      </c>
      <c r="J285" s="7" t="s">
        <v>732</v>
      </c>
      <c r="K285" s="7" t="s">
        <v>218</v>
      </c>
      <c r="L285" s="7"/>
      <c r="M285" s="7" t="str">
        <f t="shared" si="11"/>
        <v>Shahdol</v>
      </c>
      <c r="N285" s="7" t="s">
        <v>218</v>
      </c>
      <c r="O285" s="8" t="s">
        <v>471</v>
      </c>
    </row>
    <row r="286" spans="1:15" x14ac:dyDescent="0.25">
      <c r="A286" s="7">
        <v>37</v>
      </c>
      <c r="B286" s="7" t="str">
        <f t="shared" si="10"/>
        <v>Madhya PradeshShahdol</v>
      </c>
      <c r="C286" s="7" t="s">
        <v>471</v>
      </c>
      <c r="D286" s="7">
        <v>231</v>
      </c>
      <c r="E286" s="7" t="s">
        <v>214</v>
      </c>
      <c r="F286" s="25" t="s">
        <v>218</v>
      </c>
      <c r="G286" s="25" t="s">
        <v>218</v>
      </c>
      <c r="H286" s="25" t="s">
        <v>819</v>
      </c>
      <c r="I286" s="7">
        <v>-16</v>
      </c>
      <c r="J286" s="7" t="s">
        <v>218</v>
      </c>
      <c r="K286" s="7"/>
      <c r="L286" s="7"/>
      <c r="M286" s="7" t="str">
        <f t="shared" si="11"/>
        <v>Shahdol</v>
      </c>
      <c r="N286" s="7" t="s">
        <v>218</v>
      </c>
      <c r="O286" s="8" t="s">
        <v>471</v>
      </c>
    </row>
    <row r="287" spans="1:15" x14ac:dyDescent="0.25">
      <c r="A287" s="7">
        <v>37</v>
      </c>
      <c r="B287" s="7" t="str">
        <f t="shared" si="10"/>
        <v>Madhya PradeshSidhi</v>
      </c>
      <c r="C287" s="7" t="s">
        <v>471</v>
      </c>
      <c r="D287" s="7">
        <v>231</v>
      </c>
      <c r="E287" s="7" t="s">
        <v>214</v>
      </c>
      <c r="F287" s="25" t="s">
        <v>220</v>
      </c>
      <c r="G287" s="25" t="s">
        <v>220</v>
      </c>
      <c r="H287" s="25" t="s">
        <v>819</v>
      </c>
      <c r="I287" s="7">
        <v>-17</v>
      </c>
      <c r="J287" s="7" t="s">
        <v>220</v>
      </c>
      <c r="K287" s="7"/>
      <c r="L287" s="7"/>
      <c r="M287" s="7" t="str">
        <f t="shared" si="11"/>
        <v>Sidhi</v>
      </c>
      <c r="N287" s="7" t="s">
        <v>220</v>
      </c>
      <c r="O287" s="8" t="s">
        <v>471</v>
      </c>
    </row>
    <row r="288" spans="1:15" x14ac:dyDescent="0.25">
      <c r="A288" s="7">
        <v>39</v>
      </c>
      <c r="B288" s="7" t="str">
        <f t="shared" si="10"/>
        <v>Madhya PradeshNeemuch</v>
      </c>
      <c r="C288" s="7" t="s">
        <v>471</v>
      </c>
      <c r="D288" s="7">
        <v>233</v>
      </c>
      <c r="E288" s="7" t="s">
        <v>228</v>
      </c>
      <c r="F288" s="25" t="s">
        <v>733</v>
      </c>
      <c r="G288" s="25" t="s">
        <v>733</v>
      </c>
      <c r="H288" s="25" t="s">
        <v>819</v>
      </c>
      <c r="I288" s="7">
        <v>-18</v>
      </c>
      <c r="J288" s="7" t="s">
        <v>733</v>
      </c>
      <c r="K288" s="7" t="s">
        <v>229</v>
      </c>
      <c r="L288" s="7"/>
      <c r="M288" s="7" t="str">
        <f t="shared" si="11"/>
        <v>Mandsaur</v>
      </c>
      <c r="N288" s="7" t="s">
        <v>229</v>
      </c>
      <c r="O288" s="8" t="s">
        <v>471</v>
      </c>
    </row>
    <row r="289" spans="1:15" x14ac:dyDescent="0.25">
      <c r="A289" s="7">
        <v>39</v>
      </c>
      <c r="B289" s="7" t="str">
        <f t="shared" si="10"/>
        <v>Madhya PradeshMandsaur</v>
      </c>
      <c r="C289" s="7" t="s">
        <v>471</v>
      </c>
      <c r="D289" s="7">
        <v>233</v>
      </c>
      <c r="E289" s="7" t="s">
        <v>228</v>
      </c>
      <c r="F289" s="25" t="s">
        <v>229</v>
      </c>
      <c r="G289" s="25" t="s">
        <v>229</v>
      </c>
      <c r="H289" s="25" t="s">
        <v>819</v>
      </c>
      <c r="I289" s="7">
        <v>-19</v>
      </c>
      <c r="J289" s="7" t="s">
        <v>229</v>
      </c>
      <c r="K289" s="7"/>
      <c r="L289" s="7"/>
      <c r="M289" s="7" t="str">
        <f t="shared" si="11"/>
        <v>Mandsaur</v>
      </c>
      <c r="N289" s="7" t="s">
        <v>229</v>
      </c>
      <c r="O289" s="8" t="s">
        <v>471</v>
      </c>
    </row>
    <row r="290" spans="1:15" x14ac:dyDescent="0.25">
      <c r="A290" s="7">
        <v>39</v>
      </c>
      <c r="B290" s="7" t="str">
        <f t="shared" si="10"/>
        <v>Madhya PradeshRatlam</v>
      </c>
      <c r="C290" s="7" t="s">
        <v>471</v>
      </c>
      <c r="D290" s="7">
        <v>233</v>
      </c>
      <c r="E290" s="7" t="s">
        <v>228</v>
      </c>
      <c r="F290" s="25" t="s">
        <v>231</v>
      </c>
      <c r="G290" s="25" t="s">
        <v>231</v>
      </c>
      <c r="H290" s="25" t="s">
        <v>819</v>
      </c>
      <c r="I290" s="7">
        <v>-20</v>
      </c>
      <c r="J290" s="7" t="s">
        <v>231</v>
      </c>
      <c r="K290" s="7"/>
      <c r="L290" s="7"/>
      <c r="M290" s="7" t="str">
        <f t="shared" si="11"/>
        <v>Ratlam</v>
      </c>
      <c r="N290" s="7" t="s">
        <v>231</v>
      </c>
      <c r="O290" s="8" t="s">
        <v>471</v>
      </c>
    </row>
    <row r="291" spans="1:15" x14ac:dyDescent="0.25">
      <c r="A291" s="7">
        <v>39</v>
      </c>
      <c r="B291" s="7" t="str">
        <f t="shared" si="10"/>
        <v>Madhya PradeshUjjain</v>
      </c>
      <c r="C291" s="7" t="s">
        <v>471</v>
      </c>
      <c r="D291" s="7">
        <v>233</v>
      </c>
      <c r="E291" s="7" t="s">
        <v>228</v>
      </c>
      <c r="F291" s="25" t="s">
        <v>233</v>
      </c>
      <c r="G291" s="25" t="s">
        <v>233</v>
      </c>
      <c r="H291" s="25" t="s">
        <v>819</v>
      </c>
      <c r="I291" s="7">
        <v>-21</v>
      </c>
      <c r="J291" s="7" t="s">
        <v>233</v>
      </c>
      <c r="K291" s="7"/>
      <c r="L291" s="7"/>
      <c r="M291" s="7" t="str">
        <f t="shared" si="11"/>
        <v>Ujjain</v>
      </c>
      <c r="N291" s="7" t="s">
        <v>233</v>
      </c>
      <c r="O291" s="8" t="s">
        <v>471</v>
      </c>
    </row>
    <row r="292" spans="1:15" x14ac:dyDescent="0.25">
      <c r="A292" s="7">
        <v>39</v>
      </c>
      <c r="B292" s="7" t="str">
        <f t="shared" si="10"/>
        <v>Madhya PradeshShajapur</v>
      </c>
      <c r="C292" s="7" t="s">
        <v>471</v>
      </c>
      <c r="D292" s="7">
        <v>233</v>
      </c>
      <c r="E292" s="7" t="s">
        <v>228</v>
      </c>
      <c r="F292" s="25" t="s">
        <v>235</v>
      </c>
      <c r="G292" s="25" t="s">
        <v>235</v>
      </c>
      <c r="H292" s="25" t="s">
        <v>819</v>
      </c>
      <c r="I292" s="7">
        <v>-22</v>
      </c>
      <c r="J292" s="7" t="s">
        <v>235</v>
      </c>
      <c r="K292" s="7"/>
      <c r="L292" s="7"/>
      <c r="M292" s="7" t="str">
        <f t="shared" si="11"/>
        <v>Shajapur</v>
      </c>
      <c r="N292" s="7" t="s">
        <v>235</v>
      </c>
      <c r="O292" s="8" t="s">
        <v>471</v>
      </c>
    </row>
    <row r="293" spans="1:15" x14ac:dyDescent="0.25">
      <c r="A293" s="7">
        <v>39</v>
      </c>
      <c r="B293" s="7" t="str">
        <f t="shared" si="10"/>
        <v>Madhya PradeshDewas</v>
      </c>
      <c r="C293" s="7" t="s">
        <v>471</v>
      </c>
      <c r="D293" s="7">
        <v>233</v>
      </c>
      <c r="E293" s="7" t="s">
        <v>228</v>
      </c>
      <c r="F293" s="25" t="s">
        <v>237</v>
      </c>
      <c r="G293" s="25" t="s">
        <v>237</v>
      </c>
      <c r="H293" s="25" t="s">
        <v>819</v>
      </c>
      <c r="I293" s="7">
        <v>-23</v>
      </c>
      <c r="J293" s="7" t="s">
        <v>237</v>
      </c>
      <c r="K293" s="7"/>
      <c r="L293" s="7"/>
      <c r="M293" s="7" t="str">
        <f t="shared" si="11"/>
        <v>Dewas</v>
      </c>
      <c r="N293" s="7" t="s">
        <v>237</v>
      </c>
      <c r="O293" s="8" t="s">
        <v>471</v>
      </c>
    </row>
    <row r="294" spans="1:15" x14ac:dyDescent="0.25">
      <c r="A294" s="7">
        <v>39</v>
      </c>
      <c r="B294" s="7" t="str">
        <f t="shared" si="10"/>
        <v>Madhya PradeshJhabua</v>
      </c>
      <c r="C294" s="7" t="s">
        <v>471</v>
      </c>
      <c r="D294" s="7">
        <v>233</v>
      </c>
      <c r="E294" s="7" t="s">
        <v>228</v>
      </c>
      <c r="F294" s="25" t="s">
        <v>230</v>
      </c>
      <c r="G294" s="25" t="s">
        <v>230</v>
      </c>
      <c r="H294" s="25" t="s">
        <v>819</v>
      </c>
      <c r="I294" s="7">
        <v>-24</v>
      </c>
      <c r="J294" s="7" t="s">
        <v>230</v>
      </c>
      <c r="K294" s="7"/>
      <c r="L294" s="7"/>
      <c r="M294" s="7" t="str">
        <f t="shared" si="11"/>
        <v>Jhabua</v>
      </c>
      <c r="N294" s="7" t="s">
        <v>230</v>
      </c>
      <c r="O294" s="8" t="s">
        <v>471</v>
      </c>
    </row>
    <row r="295" spans="1:15" x14ac:dyDescent="0.25">
      <c r="A295" s="7">
        <v>39</v>
      </c>
      <c r="B295" s="7" t="str">
        <f t="shared" si="10"/>
        <v>Madhya PradeshDhar</v>
      </c>
      <c r="C295" s="7" t="s">
        <v>471</v>
      </c>
      <c r="D295" s="7">
        <v>233</v>
      </c>
      <c r="E295" s="7" t="s">
        <v>228</v>
      </c>
      <c r="F295" s="25" t="s">
        <v>232</v>
      </c>
      <c r="G295" s="25" t="s">
        <v>232</v>
      </c>
      <c r="H295" s="25" t="s">
        <v>819</v>
      </c>
      <c r="I295" s="7">
        <v>-25</v>
      </c>
      <c r="J295" s="7" t="s">
        <v>232</v>
      </c>
      <c r="K295" s="7"/>
      <c r="L295" s="7"/>
      <c r="M295" s="7" t="str">
        <f t="shared" si="11"/>
        <v>Dhar</v>
      </c>
      <c r="N295" s="7" t="s">
        <v>232</v>
      </c>
      <c r="O295" s="8" t="s">
        <v>471</v>
      </c>
    </row>
    <row r="296" spans="1:15" x14ac:dyDescent="0.25">
      <c r="A296" s="7">
        <v>39</v>
      </c>
      <c r="B296" s="7" t="str">
        <f t="shared" si="10"/>
        <v>Madhya PradeshIndore</v>
      </c>
      <c r="C296" s="7" t="s">
        <v>471</v>
      </c>
      <c r="D296" s="7">
        <v>233</v>
      </c>
      <c r="E296" s="7" t="s">
        <v>228</v>
      </c>
      <c r="F296" s="25" t="s">
        <v>234</v>
      </c>
      <c r="G296" s="25" t="s">
        <v>234</v>
      </c>
      <c r="H296" s="25" t="s">
        <v>819</v>
      </c>
      <c r="I296" s="7">
        <v>-26</v>
      </c>
      <c r="J296" s="7" t="s">
        <v>234</v>
      </c>
      <c r="K296" s="7"/>
      <c r="L296" s="7"/>
      <c r="M296" s="7" t="str">
        <f t="shared" si="11"/>
        <v>Indore</v>
      </c>
      <c r="N296" s="7" t="s">
        <v>234</v>
      </c>
      <c r="O296" s="8" t="s">
        <v>471</v>
      </c>
    </row>
    <row r="297" spans="1:15" x14ac:dyDescent="0.25">
      <c r="A297" s="7">
        <v>41</v>
      </c>
      <c r="B297" s="7" t="str">
        <f t="shared" si="10"/>
        <v>Madhya PradeshW. Nimar (Khargoan)</v>
      </c>
      <c r="C297" s="7" t="s">
        <v>471</v>
      </c>
      <c r="D297" s="7">
        <v>235</v>
      </c>
      <c r="E297" s="7" t="s">
        <v>481</v>
      </c>
      <c r="F297" s="25" t="s">
        <v>800</v>
      </c>
      <c r="G297" s="25" t="s">
        <v>1033</v>
      </c>
      <c r="H297" s="25" t="s">
        <v>907</v>
      </c>
      <c r="I297" s="7">
        <v>-27</v>
      </c>
      <c r="J297" s="7" t="s">
        <v>800</v>
      </c>
      <c r="K297" s="7"/>
      <c r="L297" s="7"/>
      <c r="M297" s="7" t="str">
        <f t="shared" si="11"/>
        <v>W. Nimar (Khargoan)</v>
      </c>
      <c r="N297" s="7" t="s">
        <v>800</v>
      </c>
      <c r="O297" s="8" t="s">
        <v>471</v>
      </c>
    </row>
    <row r="298" spans="1:15" x14ac:dyDescent="0.25">
      <c r="A298" s="7">
        <v>41</v>
      </c>
      <c r="B298" s="7" t="str">
        <f t="shared" si="10"/>
        <v>Madhya PradeshBarwani</v>
      </c>
      <c r="C298" s="7" t="s">
        <v>471</v>
      </c>
      <c r="D298" s="7">
        <v>235</v>
      </c>
      <c r="E298" s="7" t="s">
        <v>481</v>
      </c>
      <c r="F298" s="25" t="s">
        <v>737</v>
      </c>
      <c r="G298" s="25" t="s">
        <v>737</v>
      </c>
      <c r="H298" s="25" t="s">
        <v>819</v>
      </c>
      <c r="I298" s="7">
        <v>-28</v>
      </c>
      <c r="J298" s="7" t="s">
        <v>737</v>
      </c>
      <c r="K298" s="7" t="s">
        <v>800</v>
      </c>
      <c r="L298" s="7"/>
      <c r="M298" s="7" t="str">
        <f t="shared" si="11"/>
        <v>W. Nimar (Khargoan)</v>
      </c>
      <c r="N298" s="7" t="s">
        <v>800</v>
      </c>
      <c r="O298" s="8" t="s">
        <v>471</v>
      </c>
    </row>
    <row r="299" spans="1:15" x14ac:dyDescent="0.25">
      <c r="A299" s="7">
        <v>41</v>
      </c>
      <c r="B299" s="7" t="str">
        <f t="shared" si="10"/>
        <v>Madhya PradeshE. Nimar (Khandwa)</v>
      </c>
      <c r="C299" s="7" t="s">
        <v>471</v>
      </c>
      <c r="D299" s="7">
        <v>235</v>
      </c>
      <c r="E299" s="7" t="s">
        <v>481</v>
      </c>
      <c r="F299" s="25" t="s">
        <v>799</v>
      </c>
      <c r="G299" s="25" t="s">
        <v>1034</v>
      </c>
      <c r="H299" s="25" t="s">
        <v>907</v>
      </c>
      <c r="I299" s="7">
        <v>-29</v>
      </c>
      <c r="J299" s="7" t="s">
        <v>799</v>
      </c>
      <c r="K299" s="7"/>
      <c r="L299" s="7"/>
      <c r="M299" s="7" t="str">
        <f t="shared" si="11"/>
        <v>E. Nimar (Khandwa)</v>
      </c>
      <c r="N299" s="7" t="s">
        <v>799</v>
      </c>
      <c r="O299" s="8" t="s">
        <v>471</v>
      </c>
    </row>
    <row r="300" spans="1:15" x14ac:dyDescent="0.25">
      <c r="A300" s="7">
        <v>39</v>
      </c>
      <c r="B300" s="7" t="str">
        <f t="shared" si="10"/>
        <v>Madhya PradeshRajgarh</v>
      </c>
      <c r="C300" s="7" t="s">
        <v>471</v>
      </c>
      <c r="D300" s="7">
        <v>233</v>
      </c>
      <c r="E300" s="7" t="s">
        <v>228</v>
      </c>
      <c r="F300" s="25" t="s">
        <v>236</v>
      </c>
      <c r="G300" s="25" t="s">
        <v>236</v>
      </c>
      <c r="H300" s="25" t="s">
        <v>819</v>
      </c>
      <c r="I300" s="7">
        <v>-30</v>
      </c>
      <c r="J300" s="7" t="s">
        <v>236</v>
      </c>
      <c r="K300" s="7"/>
      <c r="L300" s="7"/>
      <c r="M300" s="7" t="str">
        <f t="shared" si="11"/>
        <v>Rajgarh</v>
      </c>
      <c r="N300" s="7" t="s">
        <v>236</v>
      </c>
      <c r="O300" s="8" t="s">
        <v>471</v>
      </c>
    </row>
    <row r="301" spans="1:15" x14ac:dyDescent="0.25">
      <c r="A301" s="7">
        <v>38</v>
      </c>
      <c r="B301" s="7" t="str">
        <f t="shared" si="10"/>
        <v>Madhya PradeshVidisha</v>
      </c>
      <c r="C301" s="7" t="s">
        <v>471</v>
      </c>
      <c r="D301" s="7">
        <v>232</v>
      </c>
      <c r="E301" s="7" t="s">
        <v>92</v>
      </c>
      <c r="F301" s="25" t="s">
        <v>226</v>
      </c>
      <c r="G301" s="25" t="s">
        <v>226</v>
      </c>
      <c r="H301" s="25" t="s">
        <v>819</v>
      </c>
      <c r="I301" s="7">
        <v>-31</v>
      </c>
      <c r="J301" s="7" t="s">
        <v>226</v>
      </c>
      <c r="K301" s="7"/>
      <c r="L301" s="7"/>
      <c r="M301" s="7" t="str">
        <f t="shared" si="11"/>
        <v>Vidisha</v>
      </c>
      <c r="N301" s="7" t="s">
        <v>226</v>
      </c>
      <c r="O301" s="8" t="s">
        <v>471</v>
      </c>
    </row>
    <row r="302" spans="1:15" x14ac:dyDescent="0.25">
      <c r="A302" s="7">
        <v>38</v>
      </c>
      <c r="B302" s="7" t="str">
        <f t="shared" si="10"/>
        <v>Madhya PradeshBhopal</v>
      </c>
      <c r="C302" s="7" t="s">
        <v>471</v>
      </c>
      <c r="D302" s="7">
        <v>232</v>
      </c>
      <c r="E302" s="7" t="s">
        <v>92</v>
      </c>
      <c r="F302" s="25" t="s">
        <v>223</v>
      </c>
      <c r="G302" s="25" t="s">
        <v>223</v>
      </c>
      <c r="H302" s="25" t="s">
        <v>819</v>
      </c>
      <c r="I302" s="7">
        <v>-32</v>
      </c>
      <c r="J302" s="7" t="s">
        <v>223</v>
      </c>
      <c r="K302" s="7"/>
      <c r="L302" s="7"/>
      <c r="M302" s="7" t="str">
        <f t="shared" si="11"/>
        <v>Bhopal</v>
      </c>
      <c r="N302" s="7" t="s">
        <v>223</v>
      </c>
      <c r="O302" s="8" t="s">
        <v>471</v>
      </c>
    </row>
    <row r="303" spans="1:15" x14ac:dyDescent="0.25">
      <c r="A303" s="7">
        <v>38</v>
      </c>
      <c r="B303" s="7" t="str">
        <f t="shared" si="10"/>
        <v>Madhya PradeshSehore</v>
      </c>
      <c r="C303" s="7" t="s">
        <v>471</v>
      </c>
      <c r="D303" s="7">
        <v>232</v>
      </c>
      <c r="E303" s="7" t="s">
        <v>92</v>
      </c>
      <c r="F303" s="25" t="s">
        <v>225</v>
      </c>
      <c r="G303" s="25" t="s">
        <v>225</v>
      </c>
      <c r="H303" s="25" t="s">
        <v>819</v>
      </c>
      <c r="I303" s="7">
        <v>-33</v>
      </c>
      <c r="J303" s="7" t="s">
        <v>225</v>
      </c>
      <c r="K303" s="7"/>
      <c r="L303" s="7"/>
      <c r="M303" s="7" t="str">
        <f t="shared" si="11"/>
        <v>Sehore</v>
      </c>
      <c r="N303" s="7" t="s">
        <v>225</v>
      </c>
      <c r="O303" s="8" t="s">
        <v>471</v>
      </c>
    </row>
    <row r="304" spans="1:15" x14ac:dyDescent="0.25">
      <c r="A304" s="7">
        <v>38</v>
      </c>
      <c r="B304" s="7" t="str">
        <f t="shared" si="10"/>
        <v>Madhya PradeshRaisen</v>
      </c>
      <c r="C304" s="7" t="s">
        <v>471</v>
      </c>
      <c r="D304" s="7">
        <v>232</v>
      </c>
      <c r="E304" s="7" t="s">
        <v>92</v>
      </c>
      <c r="F304" s="25" t="s">
        <v>227</v>
      </c>
      <c r="G304" s="25" t="s">
        <v>227</v>
      </c>
      <c r="H304" s="25" t="s">
        <v>819</v>
      </c>
      <c r="I304" s="7">
        <v>-34</v>
      </c>
      <c r="J304" s="7" t="s">
        <v>227</v>
      </c>
      <c r="K304" s="7"/>
      <c r="L304" s="7"/>
      <c r="M304" s="7" t="str">
        <f t="shared" si="11"/>
        <v>Raisen</v>
      </c>
      <c r="N304" s="7" t="s">
        <v>227</v>
      </c>
      <c r="O304" s="8" t="s">
        <v>471</v>
      </c>
    </row>
    <row r="305" spans="1:15" x14ac:dyDescent="0.25">
      <c r="A305" s="7">
        <v>41</v>
      </c>
      <c r="B305" s="7" t="str">
        <f t="shared" si="10"/>
        <v>Madhya PradeshBetul</v>
      </c>
      <c r="C305" s="7" t="s">
        <v>471</v>
      </c>
      <c r="D305" s="7">
        <v>235</v>
      </c>
      <c r="E305" s="7" t="s">
        <v>481</v>
      </c>
      <c r="F305" s="25" t="s">
        <v>245</v>
      </c>
      <c r="G305" s="25" t="s">
        <v>245</v>
      </c>
      <c r="H305" s="25" t="s">
        <v>819</v>
      </c>
      <c r="I305" s="7">
        <v>-35</v>
      </c>
      <c r="J305" s="7" t="s">
        <v>245</v>
      </c>
      <c r="K305" s="7"/>
      <c r="L305" s="7"/>
      <c r="M305" s="7" t="str">
        <f t="shared" si="11"/>
        <v>Betul</v>
      </c>
      <c r="N305" s="7" t="s">
        <v>245</v>
      </c>
      <c r="O305" s="8" t="s">
        <v>471</v>
      </c>
    </row>
    <row r="306" spans="1:15" x14ac:dyDescent="0.25">
      <c r="A306" s="7">
        <v>41</v>
      </c>
      <c r="B306" s="7" t="str">
        <f t="shared" si="10"/>
        <v>Madhya PradeshHarda</v>
      </c>
      <c r="C306" s="7" t="s">
        <v>471</v>
      </c>
      <c r="D306" s="7">
        <v>235</v>
      </c>
      <c r="E306" s="7" t="s">
        <v>481</v>
      </c>
      <c r="F306" s="25" t="s">
        <v>736</v>
      </c>
      <c r="G306" s="25" t="s">
        <v>736</v>
      </c>
      <c r="H306" s="25" t="s">
        <v>819</v>
      </c>
      <c r="I306" s="7">
        <v>-36</v>
      </c>
      <c r="J306" s="7" t="s">
        <v>736</v>
      </c>
      <c r="K306" s="7" t="s">
        <v>501</v>
      </c>
      <c r="L306" s="7"/>
      <c r="M306" s="7" t="str">
        <f t="shared" si="11"/>
        <v>Hoshangabad</v>
      </c>
      <c r="N306" s="7" t="s">
        <v>501</v>
      </c>
      <c r="O306" s="8" t="s">
        <v>471</v>
      </c>
    </row>
    <row r="307" spans="1:15" x14ac:dyDescent="0.25">
      <c r="A307" s="7">
        <v>41</v>
      </c>
      <c r="B307" s="7" t="str">
        <f t="shared" si="10"/>
        <v>Madhya PradeshHoshangabad</v>
      </c>
      <c r="C307" s="7" t="s">
        <v>471</v>
      </c>
      <c r="D307" s="7">
        <v>235</v>
      </c>
      <c r="E307" s="7" t="s">
        <v>481</v>
      </c>
      <c r="F307" s="25" t="s">
        <v>501</v>
      </c>
      <c r="G307" s="25" t="s">
        <v>501</v>
      </c>
      <c r="H307" s="25" t="s">
        <v>819</v>
      </c>
      <c r="I307" s="7">
        <v>-37</v>
      </c>
      <c r="J307" s="7" t="s">
        <v>501</v>
      </c>
      <c r="K307" s="7"/>
      <c r="L307" s="7"/>
      <c r="M307" s="7" t="str">
        <f t="shared" si="11"/>
        <v>Hoshangabad</v>
      </c>
      <c r="N307" s="7" t="s">
        <v>501</v>
      </c>
      <c r="O307" s="8" t="s">
        <v>471</v>
      </c>
    </row>
    <row r="308" spans="1:15" x14ac:dyDescent="0.25">
      <c r="A308" s="7">
        <v>40</v>
      </c>
      <c r="B308" s="7" t="str">
        <f t="shared" si="10"/>
        <v>Madhya PradeshKatni</v>
      </c>
      <c r="C308" s="7" t="s">
        <v>471</v>
      </c>
      <c r="D308" s="7">
        <v>234</v>
      </c>
      <c r="E308" s="7" t="s">
        <v>238</v>
      </c>
      <c r="F308" s="25" t="s">
        <v>734</v>
      </c>
      <c r="G308" s="25" t="s">
        <v>734</v>
      </c>
      <c r="H308" s="25" t="s">
        <v>819</v>
      </c>
      <c r="I308" s="7">
        <v>-38</v>
      </c>
      <c r="J308" s="7" t="s">
        <v>734</v>
      </c>
      <c r="K308" s="7" t="s">
        <v>239</v>
      </c>
      <c r="L308" s="7"/>
      <c r="M308" s="7" t="str">
        <f t="shared" si="11"/>
        <v>Jabalpur</v>
      </c>
      <c r="N308" s="7" t="s">
        <v>239</v>
      </c>
      <c r="O308" s="8" t="s">
        <v>471</v>
      </c>
    </row>
    <row r="309" spans="1:15" x14ac:dyDescent="0.25">
      <c r="A309" s="7">
        <v>40</v>
      </c>
      <c r="B309" s="7" t="str">
        <f t="shared" si="10"/>
        <v>Madhya PradeshJabalpur</v>
      </c>
      <c r="C309" s="7" t="s">
        <v>471</v>
      </c>
      <c r="D309" s="7">
        <v>234</v>
      </c>
      <c r="E309" s="7" t="s">
        <v>238</v>
      </c>
      <c r="F309" s="25" t="s">
        <v>239</v>
      </c>
      <c r="G309" s="25" t="s">
        <v>239</v>
      </c>
      <c r="H309" s="25" t="s">
        <v>819</v>
      </c>
      <c r="I309" s="7">
        <v>-39</v>
      </c>
      <c r="J309" s="7" t="s">
        <v>239</v>
      </c>
      <c r="K309" s="7"/>
      <c r="L309" s="7"/>
      <c r="M309" s="7" t="str">
        <f t="shared" si="11"/>
        <v>Jabalpur</v>
      </c>
      <c r="N309" s="7" t="s">
        <v>239</v>
      </c>
      <c r="O309" s="8" t="s">
        <v>471</v>
      </c>
    </row>
    <row r="310" spans="1:15" x14ac:dyDescent="0.25">
      <c r="A310" s="7">
        <v>40</v>
      </c>
      <c r="B310" s="7" t="str">
        <f t="shared" si="10"/>
        <v>Madhya PradeshNarsimhapur</v>
      </c>
      <c r="C310" s="7" t="s">
        <v>471</v>
      </c>
      <c r="D310" s="7">
        <v>234</v>
      </c>
      <c r="E310" s="7" t="s">
        <v>238</v>
      </c>
      <c r="F310" s="25" t="s">
        <v>241</v>
      </c>
      <c r="G310" s="25" t="s">
        <v>241</v>
      </c>
      <c r="H310" s="25" t="s">
        <v>819</v>
      </c>
      <c r="I310" s="7">
        <v>-40</v>
      </c>
      <c r="J310" s="7" t="s">
        <v>241</v>
      </c>
      <c r="K310" s="7"/>
      <c r="L310" s="7"/>
      <c r="M310" s="7" t="str">
        <f t="shared" si="11"/>
        <v>Narsimhapur</v>
      </c>
      <c r="N310" s="7" t="s">
        <v>241</v>
      </c>
      <c r="O310" s="8" t="s">
        <v>471</v>
      </c>
    </row>
    <row r="311" spans="1:15" x14ac:dyDescent="0.25">
      <c r="A311" s="7">
        <v>40</v>
      </c>
      <c r="B311" s="7" t="str">
        <f t="shared" si="10"/>
        <v>Madhya PradeshDindori</v>
      </c>
      <c r="C311" s="7" t="s">
        <v>471</v>
      </c>
      <c r="D311" s="7">
        <v>234</v>
      </c>
      <c r="E311" s="7" t="s">
        <v>238</v>
      </c>
      <c r="F311" s="25" t="s">
        <v>735</v>
      </c>
      <c r="G311" s="25" t="s">
        <v>735</v>
      </c>
      <c r="H311" s="25" t="s">
        <v>819</v>
      </c>
      <c r="I311" s="7">
        <v>-41</v>
      </c>
      <c r="J311" s="7" t="s">
        <v>735</v>
      </c>
      <c r="K311" s="7" t="s">
        <v>243</v>
      </c>
      <c r="L311" s="7"/>
      <c r="M311" s="7" t="str">
        <f t="shared" si="11"/>
        <v>Mandla</v>
      </c>
      <c r="N311" s="7" t="s">
        <v>243</v>
      </c>
      <c r="O311" s="8" t="s">
        <v>471</v>
      </c>
    </row>
    <row r="312" spans="1:15" x14ac:dyDescent="0.25">
      <c r="A312" s="7">
        <v>40</v>
      </c>
      <c r="B312" s="7" t="str">
        <f t="shared" si="10"/>
        <v>Madhya PradeshMandla</v>
      </c>
      <c r="C312" s="7" t="s">
        <v>471</v>
      </c>
      <c r="D312" s="7">
        <v>234</v>
      </c>
      <c r="E312" s="7" t="s">
        <v>238</v>
      </c>
      <c r="F312" s="25" t="s">
        <v>243</v>
      </c>
      <c r="G312" s="25" t="s">
        <v>243</v>
      </c>
      <c r="H312" s="25" t="s">
        <v>819</v>
      </c>
      <c r="I312" s="7">
        <v>-42</v>
      </c>
      <c r="J312" s="7" t="s">
        <v>243</v>
      </c>
      <c r="K312" s="7"/>
      <c r="L312" s="7"/>
      <c r="M312" s="7" t="str">
        <f t="shared" si="11"/>
        <v>Mandla</v>
      </c>
      <c r="N312" s="7" t="s">
        <v>243</v>
      </c>
      <c r="O312" s="8" t="s">
        <v>471</v>
      </c>
    </row>
    <row r="313" spans="1:15" x14ac:dyDescent="0.25">
      <c r="A313" s="7">
        <v>40</v>
      </c>
      <c r="B313" s="7" t="str">
        <f t="shared" si="10"/>
        <v>Madhya PradeshChhindwara</v>
      </c>
      <c r="C313" s="7" t="s">
        <v>471</v>
      </c>
      <c r="D313" s="7">
        <v>234</v>
      </c>
      <c r="E313" s="7" t="s">
        <v>238</v>
      </c>
      <c r="F313" s="25" t="s">
        <v>240</v>
      </c>
      <c r="G313" s="25" t="s">
        <v>240</v>
      </c>
      <c r="H313" s="25" t="s">
        <v>819</v>
      </c>
      <c r="I313" s="7">
        <v>-43</v>
      </c>
      <c r="J313" s="7" t="s">
        <v>240</v>
      </c>
      <c r="K313" s="7"/>
      <c r="L313" s="7"/>
      <c r="M313" s="7" t="str">
        <f t="shared" si="11"/>
        <v>Chhindwara</v>
      </c>
      <c r="N313" s="7" t="s">
        <v>240</v>
      </c>
      <c r="O313" s="8" t="s">
        <v>471</v>
      </c>
    </row>
    <row r="314" spans="1:15" x14ac:dyDescent="0.25">
      <c r="A314" s="7">
        <v>40</v>
      </c>
      <c r="B314" s="7" t="str">
        <f t="shared" si="10"/>
        <v>Madhya PradeshSeoni</v>
      </c>
      <c r="C314" s="7" t="s">
        <v>471</v>
      </c>
      <c r="D314" s="7">
        <v>234</v>
      </c>
      <c r="E314" s="7" t="s">
        <v>238</v>
      </c>
      <c r="F314" s="25" t="s">
        <v>242</v>
      </c>
      <c r="G314" s="25" t="s">
        <v>242</v>
      </c>
      <c r="H314" s="25" t="s">
        <v>819</v>
      </c>
      <c r="I314" s="7">
        <v>-44</v>
      </c>
      <c r="J314" s="7" t="s">
        <v>242</v>
      </c>
      <c r="K314" s="7"/>
      <c r="L314" s="7"/>
      <c r="M314" s="7" t="str">
        <f t="shared" si="11"/>
        <v>Seoni</v>
      </c>
      <c r="N314" s="7" t="s">
        <v>242</v>
      </c>
      <c r="O314" s="8" t="s">
        <v>471</v>
      </c>
    </row>
    <row r="315" spans="1:15" x14ac:dyDescent="0.25">
      <c r="A315" s="7">
        <v>40</v>
      </c>
      <c r="B315" s="7" t="str">
        <f t="shared" si="10"/>
        <v>Madhya PradeshBalaghat</v>
      </c>
      <c r="C315" s="7" t="s">
        <v>471</v>
      </c>
      <c r="D315" s="7">
        <v>234</v>
      </c>
      <c r="E315" s="7" t="s">
        <v>238</v>
      </c>
      <c r="F315" s="25" t="s">
        <v>244</v>
      </c>
      <c r="G315" s="25" t="s">
        <v>244</v>
      </c>
      <c r="H315" s="25" t="s">
        <v>819</v>
      </c>
      <c r="I315" s="7">
        <v>-45</v>
      </c>
      <c r="J315" s="7" t="s">
        <v>244</v>
      </c>
      <c r="K315" s="7"/>
      <c r="L315" s="7"/>
      <c r="M315" s="7" t="str">
        <f t="shared" si="11"/>
        <v>Balaghat</v>
      </c>
      <c r="N315" s="7" t="s">
        <v>244</v>
      </c>
      <c r="O315" s="8" t="s">
        <v>471</v>
      </c>
    </row>
    <row r="316" spans="1:15" x14ac:dyDescent="0.25">
      <c r="A316" s="7">
        <v>45</v>
      </c>
      <c r="B316" s="7" t="str">
        <f t="shared" si="10"/>
        <v>MaharashtraNandurbar</v>
      </c>
      <c r="C316" s="7" t="s">
        <v>472</v>
      </c>
      <c r="D316" s="7">
        <v>273</v>
      </c>
      <c r="E316" s="7" t="s">
        <v>454</v>
      </c>
      <c r="F316" s="25" t="s">
        <v>739</v>
      </c>
      <c r="G316" s="25" t="s">
        <v>739</v>
      </c>
      <c r="H316" s="25" t="s">
        <v>819</v>
      </c>
      <c r="I316" s="7">
        <v>-1</v>
      </c>
      <c r="J316" s="7" t="s">
        <v>739</v>
      </c>
      <c r="K316" s="7" t="s">
        <v>263</v>
      </c>
      <c r="L316" s="7"/>
      <c r="M316" s="7" t="str">
        <f t="shared" si="11"/>
        <v>Dhule</v>
      </c>
      <c r="N316" s="7" t="s">
        <v>263</v>
      </c>
      <c r="O316" s="8" t="s">
        <v>472</v>
      </c>
    </row>
    <row r="317" spans="1:15" x14ac:dyDescent="0.25">
      <c r="A317" s="7">
        <v>45</v>
      </c>
      <c r="B317" s="7" t="str">
        <f t="shared" si="10"/>
        <v>MaharashtraDhule</v>
      </c>
      <c r="C317" s="7" t="s">
        <v>472</v>
      </c>
      <c r="D317" s="7">
        <v>273</v>
      </c>
      <c r="E317" s="7" t="s">
        <v>454</v>
      </c>
      <c r="F317" s="25" t="s">
        <v>263</v>
      </c>
      <c r="G317" s="25" t="s">
        <v>263</v>
      </c>
      <c r="H317" s="25" t="s">
        <v>819</v>
      </c>
      <c r="I317" s="7">
        <v>-2</v>
      </c>
      <c r="J317" s="7" t="s">
        <v>263</v>
      </c>
      <c r="K317" s="7"/>
      <c r="L317" s="7"/>
      <c r="M317" s="7" t="str">
        <f t="shared" si="11"/>
        <v>Dhule</v>
      </c>
      <c r="N317" s="7" t="s">
        <v>263</v>
      </c>
      <c r="O317" s="8" t="s">
        <v>472</v>
      </c>
    </row>
    <row r="318" spans="1:15" x14ac:dyDescent="0.25">
      <c r="A318" s="7">
        <v>45</v>
      </c>
      <c r="B318" s="7" t="str">
        <f t="shared" si="10"/>
        <v>MaharashtraJalgaon</v>
      </c>
      <c r="C318" s="7" t="s">
        <v>472</v>
      </c>
      <c r="D318" s="7">
        <v>273</v>
      </c>
      <c r="E318" s="7" t="s">
        <v>454</v>
      </c>
      <c r="F318" s="25" t="s">
        <v>262</v>
      </c>
      <c r="G318" s="25" t="s">
        <v>262</v>
      </c>
      <c r="H318" s="25" t="s">
        <v>819</v>
      </c>
      <c r="I318" s="7">
        <v>-3</v>
      </c>
      <c r="J318" s="7" t="s">
        <v>262</v>
      </c>
      <c r="K318" s="7"/>
      <c r="L318" s="7"/>
      <c r="M318" s="7" t="str">
        <f t="shared" si="11"/>
        <v>Jalgaon</v>
      </c>
      <c r="N318" s="7" t="s">
        <v>262</v>
      </c>
      <c r="O318" s="8" t="s">
        <v>472</v>
      </c>
    </row>
    <row r="319" spans="1:15" x14ac:dyDescent="0.25">
      <c r="A319" s="7">
        <v>47</v>
      </c>
      <c r="B319" s="7" t="str">
        <f t="shared" si="10"/>
        <v>MaharashtraBuldana</v>
      </c>
      <c r="C319" s="7" t="s">
        <v>472</v>
      </c>
      <c r="D319" s="7">
        <v>275</v>
      </c>
      <c r="E319" s="7" t="s">
        <v>470</v>
      </c>
      <c r="F319" s="25" t="s">
        <v>270</v>
      </c>
      <c r="G319" s="25" t="s">
        <v>270</v>
      </c>
      <c r="H319" s="25" t="s">
        <v>819</v>
      </c>
      <c r="I319" s="7">
        <v>-4</v>
      </c>
      <c r="J319" s="7" t="s">
        <v>270</v>
      </c>
      <c r="K319" s="7"/>
      <c r="L319" s="7"/>
      <c r="M319" s="7" t="str">
        <f t="shared" si="11"/>
        <v>Buldana</v>
      </c>
      <c r="N319" s="7" t="s">
        <v>270</v>
      </c>
      <c r="O319" s="8" t="s">
        <v>472</v>
      </c>
    </row>
    <row r="320" spans="1:15" x14ac:dyDescent="0.25">
      <c r="A320" s="7">
        <v>47</v>
      </c>
      <c r="B320" s="7" t="str">
        <f t="shared" si="10"/>
        <v>MaharashtraAkola</v>
      </c>
      <c r="C320" s="7" t="s">
        <v>472</v>
      </c>
      <c r="D320" s="7">
        <v>275</v>
      </c>
      <c r="E320" s="7" t="s">
        <v>470</v>
      </c>
      <c r="F320" s="25" t="s">
        <v>272</v>
      </c>
      <c r="G320" s="25" t="s">
        <v>272</v>
      </c>
      <c r="H320" s="25" t="s">
        <v>819</v>
      </c>
      <c r="I320" s="7">
        <v>-5</v>
      </c>
      <c r="J320" s="7" t="s">
        <v>272</v>
      </c>
      <c r="K320" s="7"/>
      <c r="L320" s="7"/>
      <c r="M320" s="7" t="str">
        <f t="shared" si="11"/>
        <v>Akola</v>
      </c>
      <c r="N320" s="7" t="s">
        <v>272</v>
      </c>
      <c r="O320" s="8" t="s">
        <v>472</v>
      </c>
    </row>
    <row r="321" spans="1:15" x14ac:dyDescent="0.25">
      <c r="A321" s="7">
        <v>47</v>
      </c>
      <c r="B321" s="7" t="str">
        <f t="shared" si="10"/>
        <v>MaharashtraWashim</v>
      </c>
      <c r="C321" s="7" t="s">
        <v>472</v>
      </c>
      <c r="D321" s="7">
        <v>275</v>
      </c>
      <c r="E321" s="7" t="s">
        <v>470</v>
      </c>
      <c r="F321" s="25" t="s">
        <v>741</v>
      </c>
      <c r="G321" s="25" t="s">
        <v>741</v>
      </c>
      <c r="H321" s="25" t="s">
        <v>819</v>
      </c>
      <c r="I321" s="7">
        <v>-6</v>
      </c>
      <c r="J321" s="7" t="s">
        <v>741</v>
      </c>
      <c r="K321" s="7" t="s">
        <v>272</v>
      </c>
      <c r="L321" s="7"/>
      <c r="M321" s="7" t="str">
        <f t="shared" si="11"/>
        <v>Akola</v>
      </c>
      <c r="N321" s="7" t="s">
        <v>272</v>
      </c>
      <c r="O321" s="8" t="s">
        <v>472</v>
      </c>
    </row>
    <row r="322" spans="1:15" x14ac:dyDescent="0.25">
      <c r="A322" s="7">
        <v>47</v>
      </c>
      <c r="B322" s="7" t="str">
        <f t="shared" si="10"/>
        <v>MaharashtraAmravati</v>
      </c>
      <c r="C322" s="7" t="s">
        <v>472</v>
      </c>
      <c r="D322" s="7">
        <v>275</v>
      </c>
      <c r="E322" s="7" t="s">
        <v>470</v>
      </c>
      <c r="F322" s="25" t="s">
        <v>274</v>
      </c>
      <c r="G322" s="25" t="s">
        <v>274</v>
      </c>
      <c r="H322" s="25" t="s">
        <v>819</v>
      </c>
      <c r="I322" s="7">
        <v>-7</v>
      </c>
      <c r="J322" s="7" t="s">
        <v>274</v>
      </c>
      <c r="K322" s="7"/>
      <c r="L322" s="7"/>
      <c r="M322" s="7" t="str">
        <f t="shared" si="11"/>
        <v>Amravati</v>
      </c>
      <c r="N322" s="7" t="s">
        <v>274</v>
      </c>
      <c r="O322" s="8" t="s">
        <v>472</v>
      </c>
    </row>
    <row r="323" spans="1:15" x14ac:dyDescent="0.25">
      <c r="A323" s="7">
        <v>47</v>
      </c>
      <c r="B323" s="7" t="str">
        <f t="shared" si="10"/>
        <v>MaharashtraWardha</v>
      </c>
      <c r="C323" s="7" t="s">
        <v>472</v>
      </c>
      <c r="D323" s="7">
        <v>275</v>
      </c>
      <c r="E323" s="7" t="s">
        <v>470</v>
      </c>
      <c r="F323" s="25" t="s">
        <v>273</v>
      </c>
      <c r="G323" s="25" t="s">
        <v>273</v>
      </c>
      <c r="H323" s="25" t="s">
        <v>819</v>
      </c>
      <c r="I323" s="7">
        <v>-8</v>
      </c>
      <c r="J323" s="7" t="s">
        <v>273</v>
      </c>
      <c r="K323" s="7"/>
      <c r="L323" s="7"/>
      <c r="M323" s="7" t="str">
        <f t="shared" si="11"/>
        <v>Wardha</v>
      </c>
      <c r="N323" s="7" t="s">
        <v>273</v>
      </c>
      <c r="O323" s="8" t="s">
        <v>472</v>
      </c>
    </row>
    <row r="324" spans="1:15" x14ac:dyDescent="0.25">
      <c r="A324" s="7">
        <v>47</v>
      </c>
      <c r="B324" s="7" t="str">
        <f t="shared" si="10"/>
        <v>MaharashtraNagpur</v>
      </c>
      <c r="C324" s="7" t="s">
        <v>472</v>
      </c>
      <c r="D324" s="7">
        <v>275</v>
      </c>
      <c r="E324" s="7" t="s">
        <v>470</v>
      </c>
      <c r="F324" s="25" t="s">
        <v>275</v>
      </c>
      <c r="G324" s="25" t="s">
        <v>275</v>
      </c>
      <c r="H324" s="25" t="s">
        <v>819</v>
      </c>
      <c r="I324" s="7">
        <v>-9</v>
      </c>
      <c r="J324" s="7" t="s">
        <v>275</v>
      </c>
      <c r="K324" s="7"/>
      <c r="L324" s="7"/>
      <c r="M324" s="7" t="str">
        <f t="shared" si="11"/>
        <v>Nagpur</v>
      </c>
      <c r="N324" s="7" t="s">
        <v>275</v>
      </c>
      <c r="O324" s="8" t="s">
        <v>472</v>
      </c>
    </row>
    <row r="325" spans="1:15" x14ac:dyDescent="0.25">
      <c r="A325" s="7">
        <v>48</v>
      </c>
      <c r="B325" s="7" t="str">
        <f t="shared" si="10"/>
        <v>MaharashtraBhandara</v>
      </c>
      <c r="C325" s="7" t="s">
        <v>472</v>
      </c>
      <c r="D325" s="7">
        <v>276</v>
      </c>
      <c r="E325" s="7" t="s">
        <v>43</v>
      </c>
      <c r="F325" s="25" t="s">
        <v>276</v>
      </c>
      <c r="G325" s="25" t="s">
        <v>276</v>
      </c>
      <c r="H325" s="25" t="s">
        <v>819</v>
      </c>
      <c r="I325" s="7">
        <v>-10</v>
      </c>
      <c r="J325" s="7" t="s">
        <v>276</v>
      </c>
      <c r="K325" s="7"/>
      <c r="L325" s="7"/>
      <c r="M325" s="7" t="str">
        <f t="shared" si="11"/>
        <v>Bhandara</v>
      </c>
      <c r="N325" s="7" t="s">
        <v>276</v>
      </c>
      <c r="O325" s="8" t="s">
        <v>472</v>
      </c>
    </row>
    <row r="326" spans="1:15" x14ac:dyDescent="0.25">
      <c r="A326" s="7">
        <v>48</v>
      </c>
      <c r="B326" s="7" t="str">
        <f t="shared" ref="B326:B389" si="12">C326&amp;F326</f>
        <v>MaharashtraGondiya</v>
      </c>
      <c r="C326" s="7" t="s">
        <v>472</v>
      </c>
      <c r="D326" s="7">
        <v>276</v>
      </c>
      <c r="E326" s="7" t="s">
        <v>43</v>
      </c>
      <c r="F326" s="25" t="s">
        <v>742</v>
      </c>
      <c r="G326" s="25" t="s">
        <v>742</v>
      </c>
      <c r="H326" s="25" t="s">
        <v>819</v>
      </c>
      <c r="I326" s="7">
        <v>-11</v>
      </c>
      <c r="J326" s="7" t="s">
        <v>742</v>
      </c>
      <c r="K326" s="7" t="s">
        <v>276</v>
      </c>
      <c r="L326" s="7"/>
      <c r="M326" s="7" t="str">
        <f t="shared" ref="M326:M389" si="13">IF(K326="",J326,K326)</f>
        <v>Bhandara</v>
      </c>
      <c r="N326" s="7" t="s">
        <v>276</v>
      </c>
      <c r="O326" s="8" t="s">
        <v>472</v>
      </c>
    </row>
    <row r="327" spans="1:15" x14ac:dyDescent="0.25">
      <c r="A327" s="7">
        <v>48</v>
      </c>
      <c r="B327" s="7" t="str">
        <f t="shared" si="12"/>
        <v>MaharashtraGadchiroli</v>
      </c>
      <c r="C327" s="7" t="s">
        <v>472</v>
      </c>
      <c r="D327" s="7">
        <v>276</v>
      </c>
      <c r="E327" s="7" t="s">
        <v>43</v>
      </c>
      <c r="F327" s="25" t="s">
        <v>278</v>
      </c>
      <c r="G327" s="25" t="s">
        <v>278</v>
      </c>
      <c r="H327" s="25" t="s">
        <v>819</v>
      </c>
      <c r="I327" s="7">
        <v>-12</v>
      </c>
      <c r="J327" s="7" t="s">
        <v>278</v>
      </c>
      <c r="K327" s="7"/>
      <c r="L327" s="7"/>
      <c r="M327" s="7" t="str">
        <f t="shared" si="13"/>
        <v>Gadchiroli</v>
      </c>
      <c r="N327" s="7" t="s">
        <v>277</v>
      </c>
      <c r="O327" s="8" t="s">
        <v>472</v>
      </c>
    </row>
    <row r="328" spans="1:15" x14ac:dyDescent="0.25">
      <c r="A328" s="7">
        <v>48</v>
      </c>
      <c r="B328" s="7" t="str">
        <f t="shared" si="12"/>
        <v>MaharashtraChandrapur</v>
      </c>
      <c r="C328" s="7" t="s">
        <v>472</v>
      </c>
      <c r="D328" s="7">
        <v>276</v>
      </c>
      <c r="E328" s="7" t="s">
        <v>43</v>
      </c>
      <c r="F328" s="25" t="s">
        <v>277</v>
      </c>
      <c r="G328" s="25" t="s">
        <v>277</v>
      </c>
      <c r="H328" s="25" t="s">
        <v>819</v>
      </c>
      <c r="I328" s="7">
        <v>-13</v>
      </c>
      <c r="J328" s="7" t="s">
        <v>277</v>
      </c>
      <c r="K328" s="7"/>
      <c r="L328" s="7"/>
      <c r="M328" s="7" t="str">
        <f t="shared" si="13"/>
        <v>Chandrapur</v>
      </c>
      <c r="N328" s="7" t="s">
        <v>277</v>
      </c>
      <c r="O328" s="8" t="s">
        <v>472</v>
      </c>
    </row>
    <row r="329" spans="1:15" x14ac:dyDescent="0.25">
      <c r="A329" s="7">
        <v>47</v>
      </c>
      <c r="B329" s="7" t="str">
        <f t="shared" si="12"/>
        <v>MaharashtraYavatmal</v>
      </c>
      <c r="C329" s="7" t="s">
        <v>472</v>
      </c>
      <c r="D329" s="7">
        <v>275</v>
      </c>
      <c r="E329" s="7" t="s">
        <v>470</v>
      </c>
      <c r="F329" s="25" t="s">
        <v>271</v>
      </c>
      <c r="G329" s="25" t="s">
        <v>271</v>
      </c>
      <c r="H329" s="25" t="s">
        <v>819</v>
      </c>
      <c r="I329" s="7">
        <v>-14</v>
      </c>
      <c r="J329" s="7" t="s">
        <v>271</v>
      </c>
      <c r="K329" s="7"/>
      <c r="L329" s="7"/>
      <c r="M329" s="7" t="str">
        <f t="shared" si="13"/>
        <v>Yavatmal</v>
      </c>
      <c r="N329" s="7" t="s">
        <v>271</v>
      </c>
      <c r="O329" s="8" t="s">
        <v>472</v>
      </c>
    </row>
    <row r="330" spans="1:15" x14ac:dyDescent="0.25">
      <c r="A330" s="7">
        <v>46</v>
      </c>
      <c r="B330" s="7" t="str">
        <f t="shared" si="12"/>
        <v>MaharashtraNanded</v>
      </c>
      <c r="C330" s="7" t="s">
        <v>472</v>
      </c>
      <c r="D330" s="7">
        <v>274</v>
      </c>
      <c r="E330" s="7" t="s">
        <v>479</v>
      </c>
      <c r="F330" s="25" t="s">
        <v>264</v>
      </c>
      <c r="G330" s="25" t="s">
        <v>264</v>
      </c>
      <c r="H330" s="25" t="s">
        <v>819</v>
      </c>
      <c r="I330" s="7">
        <v>-15</v>
      </c>
      <c r="J330" s="7" t="s">
        <v>264</v>
      </c>
      <c r="K330" s="7"/>
      <c r="L330" s="7"/>
      <c r="M330" s="7" t="str">
        <f t="shared" si="13"/>
        <v>Nanded</v>
      </c>
      <c r="N330" s="7" t="s">
        <v>264</v>
      </c>
      <c r="O330" s="8" t="s">
        <v>472</v>
      </c>
    </row>
    <row r="331" spans="1:15" x14ac:dyDescent="0.25">
      <c r="A331" s="7">
        <v>46</v>
      </c>
      <c r="B331" s="7" t="str">
        <f t="shared" si="12"/>
        <v>MaharashtraHingoli</v>
      </c>
      <c r="C331" s="7" t="s">
        <v>472</v>
      </c>
      <c r="D331" s="7">
        <v>274</v>
      </c>
      <c r="E331" s="7" t="s">
        <v>479</v>
      </c>
      <c r="F331" s="25" t="s">
        <v>740</v>
      </c>
      <c r="G331" s="25" t="s">
        <v>740</v>
      </c>
      <c r="H331" s="25" t="s">
        <v>819</v>
      </c>
      <c r="I331" s="7">
        <v>-16</v>
      </c>
      <c r="J331" s="7" t="s">
        <v>740</v>
      </c>
      <c r="K331" s="7" t="s">
        <v>265</v>
      </c>
      <c r="L331" s="7"/>
      <c r="M331" s="7" t="str">
        <f t="shared" si="13"/>
        <v>Parbhani</v>
      </c>
      <c r="N331" s="7" t="s">
        <v>265</v>
      </c>
      <c r="O331" s="8" t="s">
        <v>472</v>
      </c>
    </row>
    <row r="332" spans="1:15" x14ac:dyDescent="0.25">
      <c r="A332" s="7">
        <v>46</v>
      </c>
      <c r="B332" s="7" t="str">
        <f t="shared" si="12"/>
        <v>MaharashtraParbhani</v>
      </c>
      <c r="C332" s="7" t="s">
        <v>472</v>
      </c>
      <c r="D332" s="7">
        <v>274</v>
      </c>
      <c r="E332" s="7" t="s">
        <v>479</v>
      </c>
      <c r="F332" s="25" t="s">
        <v>265</v>
      </c>
      <c r="G332" s="25" t="s">
        <v>265</v>
      </c>
      <c r="H332" s="25" t="s">
        <v>819</v>
      </c>
      <c r="I332" s="7">
        <v>-17</v>
      </c>
      <c r="J332" s="7" t="s">
        <v>265</v>
      </c>
      <c r="K332" s="7"/>
      <c r="L332" s="7"/>
      <c r="M332" s="7" t="str">
        <f t="shared" si="13"/>
        <v>Parbhani</v>
      </c>
      <c r="N332" s="7" t="s">
        <v>265</v>
      </c>
      <c r="O332" s="8" t="s">
        <v>472</v>
      </c>
    </row>
    <row r="333" spans="1:15" x14ac:dyDescent="0.25">
      <c r="A333" s="7">
        <v>46</v>
      </c>
      <c r="B333" s="7" t="str">
        <f t="shared" si="12"/>
        <v>MaharashtraJalna</v>
      </c>
      <c r="C333" s="7" t="s">
        <v>472</v>
      </c>
      <c r="D333" s="7">
        <v>274</v>
      </c>
      <c r="E333" s="7" t="s">
        <v>479</v>
      </c>
      <c r="F333" s="25" t="s">
        <v>268</v>
      </c>
      <c r="G333" s="25" t="s">
        <v>268</v>
      </c>
      <c r="H333" s="25" t="s">
        <v>819</v>
      </c>
      <c r="I333" s="7">
        <v>-18</v>
      </c>
      <c r="J333" s="7" t="s">
        <v>268</v>
      </c>
      <c r="K333" s="7"/>
      <c r="L333" s="7"/>
      <c r="M333" s="7" t="str">
        <f t="shared" si="13"/>
        <v>Jalna</v>
      </c>
      <c r="N333" s="7" t="s">
        <v>268</v>
      </c>
      <c r="O333" s="8" t="s">
        <v>472</v>
      </c>
    </row>
    <row r="334" spans="1:15" x14ac:dyDescent="0.25">
      <c r="A334" s="7">
        <v>46</v>
      </c>
      <c r="B334" s="7" t="str">
        <f t="shared" si="12"/>
        <v>MaharashtraAurangabad</v>
      </c>
      <c r="C334" s="7" t="s">
        <v>472</v>
      </c>
      <c r="D334" s="7">
        <v>274</v>
      </c>
      <c r="E334" s="7" t="s">
        <v>479</v>
      </c>
      <c r="F334" s="25" t="s">
        <v>101</v>
      </c>
      <c r="G334" s="25" t="s">
        <v>101</v>
      </c>
      <c r="H334" s="25" t="s">
        <v>819</v>
      </c>
      <c r="I334" s="7">
        <v>-19</v>
      </c>
      <c r="J334" s="7" t="s">
        <v>101</v>
      </c>
      <c r="K334" s="7"/>
      <c r="L334" s="7"/>
      <c r="M334" s="7" t="str">
        <f t="shared" si="13"/>
        <v>Aurangabad</v>
      </c>
      <c r="N334" s="7" t="s">
        <v>101</v>
      </c>
      <c r="O334" s="8" t="s">
        <v>472</v>
      </c>
    </row>
    <row r="335" spans="1:15" x14ac:dyDescent="0.25">
      <c r="A335" s="7">
        <v>45</v>
      </c>
      <c r="B335" s="7" t="str">
        <f t="shared" si="12"/>
        <v>MaharashtraNashik</v>
      </c>
      <c r="C335" s="7" t="s">
        <v>472</v>
      </c>
      <c r="D335" s="7">
        <v>273</v>
      </c>
      <c r="E335" s="7" t="s">
        <v>454</v>
      </c>
      <c r="F335" s="25" t="s">
        <v>261</v>
      </c>
      <c r="G335" s="25" t="s">
        <v>261</v>
      </c>
      <c r="H335" s="25" t="s">
        <v>819</v>
      </c>
      <c r="I335" s="7">
        <v>-20</v>
      </c>
      <c r="J335" s="7" t="s">
        <v>261</v>
      </c>
      <c r="K335" s="7"/>
      <c r="L335" s="7"/>
      <c r="M335" s="7" t="str">
        <f t="shared" si="13"/>
        <v>Nashik</v>
      </c>
      <c r="N335" s="7" t="s">
        <v>261</v>
      </c>
      <c r="O335" s="8" t="s">
        <v>472</v>
      </c>
    </row>
    <row r="336" spans="1:15" x14ac:dyDescent="0.25">
      <c r="A336" s="7">
        <v>43</v>
      </c>
      <c r="B336" s="7" t="str">
        <f t="shared" si="12"/>
        <v>MaharashtraThane</v>
      </c>
      <c r="C336" s="7" t="s">
        <v>472</v>
      </c>
      <c r="D336" s="7">
        <v>271</v>
      </c>
      <c r="E336" s="7" t="s">
        <v>2</v>
      </c>
      <c r="F336" s="25" t="s">
        <v>254</v>
      </c>
      <c r="G336" s="25" t="s">
        <v>254</v>
      </c>
      <c r="H336" s="25" t="s">
        <v>819</v>
      </c>
      <c r="I336" s="7">
        <v>-21</v>
      </c>
      <c r="J336" s="7" t="s">
        <v>254</v>
      </c>
      <c r="K336" s="7"/>
      <c r="L336" s="7"/>
      <c r="M336" s="7" t="str">
        <f t="shared" si="13"/>
        <v>Thane</v>
      </c>
      <c r="N336" s="7" t="s">
        <v>254</v>
      </c>
      <c r="O336" s="8" t="s">
        <v>472</v>
      </c>
    </row>
    <row r="337" spans="1:15" x14ac:dyDescent="0.25">
      <c r="A337" s="7">
        <v>43</v>
      </c>
      <c r="B337" s="7" t="str">
        <f t="shared" si="12"/>
        <v>MaharashtraMumbai Suburban</v>
      </c>
      <c r="C337" s="7" t="s">
        <v>472</v>
      </c>
      <c r="D337" s="7">
        <v>271</v>
      </c>
      <c r="E337" s="7" t="s">
        <v>2</v>
      </c>
      <c r="F337" s="25" t="s">
        <v>801</v>
      </c>
      <c r="G337" s="25" t="s">
        <v>586</v>
      </c>
      <c r="H337" s="25" t="s">
        <v>907</v>
      </c>
      <c r="I337" s="7">
        <v>-22</v>
      </c>
      <c r="J337" s="7" t="s">
        <v>801</v>
      </c>
      <c r="K337" s="7" t="s">
        <v>586</v>
      </c>
      <c r="L337" s="7"/>
      <c r="M337" s="7" t="str">
        <f t="shared" si="13"/>
        <v>Mumbai</v>
      </c>
      <c r="N337" s="7" t="s">
        <v>586</v>
      </c>
      <c r="O337" s="8" t="s">
        <v>472</v>
      </c>
    </row>
    <row r="338" spans="1:15" x14ac:dyDescent="0.25">
      <c r="A338" s="7">
        <v>43</v>
      </c>
      <c r="B338" s="7" t="str">
        <f t="shared" si="12"/>
        <v>MaharashtraMumbai</v>
      </c>
      <c r="C338" s="7" t="s">
        <v>472</v>
      </c>
      <c r="D338" s="7">
        <v>271</v>
      </c>
      <c r="E338" s="7" t="s">
        <v>2</v>
      </c>
      <c r="F338" s="25" t="s">
        <v>586</v>
      </c>
      <c r="G338" s="25" t="s">
        <v>586</v>
      </c>
      <c r="H338" s="25" t="s">
        <v>819</v>
      </c>
      <c r="I338" s="7">
        <v>-23</v>
      </c>
      <c r="J338" s="7" t="s">
        <v>586</v>
      </c>
      <c r="K338" s="7"/>
      <c r="L338" s="7"/>
      <c r="M338" s="7" t="str">
        <f t="shared" si="13"/>
        <v>Mumbai</v>
      </c>
      <c r="N338" s="7" t="s">
        <v>586</v>
      </c>
      <c r="O338" s="8" t="s">
        <v>472</v>
      </c>
    </row>
    <row r="339" spans="1:15" x14ac:dyDescent="0.25">
      <c r="A339" s="7">
        <v>43</v>
      </c>
      <c r="B339" s="7" t="str">
        <f t="shared" si="12"/>
        <v>MaharashtraRaigarh</v>
      </c>
      <c r="C339" s="7" t="s">
        <v>472</v>
      </c>
      <c r="D339" s="7">
        <v>271</v>
      </c>
      <c r="E339" s="7" t="s">
        <v>2</v>
      </c>
      <c r="F339" s="25" t="s">
        <v>211</v>
      </c>
      <c r="G339" s="25" t="s">
        <v>211</v>
      </c>
      <c r="H339" s="25" t="s">
        <v>819</v>
      </c>
      <c r="I339" s="7">
        <v>-24</v>
      </c>
      <c r="J339" s="7" t="s">
        <v>211</v>
      </c>
      <c r="K339" s="7"/>
      <c r="L339" s="7"/>
      <c r="M339" s="7" t="str">
        <f t="shared" si="13"/>
        <v>Raigarh</v>
      </c>
      <c r="N339" s="7" t="s">
        <v>211</v>
      </c>
      <c r="O339" s="8" t="s">
        <v>472</v>
      </c>
    </row>
    <row r="340" spans="1:15" x14ac:dyDescent="0.25">
      <c r="A340" s="7">
        <v>44</v>
      </c>
      <c r="B340" s="7" t="str">
        <f t="shared" si="12"/>
        <v>MaharashtraPune</v>
      </c>
      <c r="C340" s="7" t="s">
        <v>472</v>
      </c>
      <c r="D340" s="7">
        <v>272</v>
      </c>
      <c r="E340" s="7" t="s">
        <v>478</v>
      </c>
      <c r="F340" s="25" t="s">
        <v>257</v>
      </c>
      <c r="G340" s="25" t="s">
        <v>257</v>
      </c>
      <c r="H340" s="25" t="s">
        <v>819</v>
      </c>
      <c r="I340" s="7">
        <v>-25</v>
      </c>
      <c r="J340" s="7" t="s">
        <v>257</v>
      </c>
      <c r="K340" s="7"/>
      <c r="L340" s="7"/>
      <c r="M340" s="7" t="str">
        <f t="shared" si="13"/>
        <v>Pune</v>
      </c>
      <c r="N340" s="7" t="s">
        <v>257</v>
      </c>
      <c r="O340" s="8" t="s">
        <v>472</v>
      </c>
    </row>
    <row r="341" spans="1:15" x14ac:dyDescent="0.25">
      <c r="A341" s="7">
        <v>44</v>
      </c>
      <c r="B341" s="7" t="str">
        <f t="shared" si="12"/>
        <v>MaharashtraAhmadnagar</v>
      </c>
      <c r="C341" s="7" t="s">
        <v>472</v>
      </c>
      <c r="D341" s="7">
        <v>272</v>
      </c>
      <c r="E341" s="7" t="s">
        <v>478</v>
      </c>
      <c r="F341" s="25" t="s">
        <v>255</v>
      </c>
      <c r="G341" s="25" t="s">
        <v>255</v>
      </c>
      <c r="H341" s="25" t="s">
        <v>819</v>
      </c>
      <c r="I341" s="7">
        <v>-26</v>
      </c>
      <c r="J341" s="7" t="s">
        <v>255</v>
      </c>
      <c r="K341" s="7"/>
      <c r="L341" s="7"/>
      <c r="M341" s="7" t="str">
        <f t="shared" si="13"/>
        <v>Ahmadnagar</v>
      </c>
      <c r="N341" s="7" t="s">
        <v>255</v>
      </c>
      <c r="O341" s="8" t="s">
        <v>472</v>
      </c>
    </row>
    <row r="342" spans="1:15" x14ac:dyDescent="0.25">
      <c r="A342" s="7">
        <v>46</v>
      </c>
      <c r="B342" s="7" t="str">
        <f t="shared" si="12"/>
        <v>MaharashtraBid</v>
      </c>
      <c r="C342" s="7" t="s">
        <v>472</v>
      </c>
      <c r="D342" s="7">
        <v>274</v>
      </c>
      <c r="E342" s="7" t="s">
        <v>479</v>
      </c>
      <c r="F342" s="25" t="s">
        <v>267</v>
      </c>
      <c r="G342" s="25" t="s">
        <v>267</v>
      </c>
      <c r="H342" s="25" t="s">
        <v>819</v>
      </c>
      <c r="I342" s="7">
        <v>-27</v>
      </c>
      <c r="J342" s="7" t="s">
        <v>267</v>
      </c>
      <c r="K342" s="7"/>
      <c r="L342" s="7"/>
      <c r="M342" s="7" t="str">
        <f t="shared" si="13"/>
        <v>Bid</v>
      </c>
      <c r="N342" s="7" t="s">
        <v>267</v>
      </c>
      <c r="O342" s="8" t="s">
        <v>472</v>
      </c>
    </row>
    <row r="343" spans="1:15" x14ac:dyDescent="0.25">
      <c r="A343" s="7">
        <v>46</v>
      </c>
      <c r="B343" s="7" t="str">
        <f t="shared" si="12"/>
        <v>MaharashtraLatur</v>
      </c>
      <c r="C343" s="7" t="s">
        <v>472</v>
      </c>
      <c r="D343" s="7">
        <v>274</v>
      </c>
      <c r="E343" s="7" t="s">
        <v>479</v>
      </c>
      <c r="F343" s="25" t="s">
        <v>269</v>
      </c>
      <c r="G343" s="25" t="s">
        <v>269</v>
      </c>
      <c r="H343" s="25" t="s">
        <v>819</v>
      </c>
      <c r="I343" s="7">
        <v>-28</v>
      </c>
      <c r="J343" s="7" t="s">
        <v>269</v>
      </c>
      <c r="K343" s="7"/>
      <c r="L343" s="7"/>
      <c r="M343" s="7" t="str">
        <f t="shared" si="13"/>
        <v>Latur</v>
      </c>
      <c r="N343" s="7" t="s">
        <v>269</v>
      </c>
      <c r="O343" s="8" t="s">
        <v>472</v>
      </c>
    </row>
    <row r="344" spans="1:15" x14ac:dyDescent="0.25">
      <c r="A344" s="7">
        <v>46</v>
      </c>
      <c r="B344" s="7" t="str">
        <f t="shared" si="12"/>
        <v>MaharashtraOsmanabad</v>
      </c>
      <c r="C344" s="7" t="s">
        <v>472</v>
      </c>
      <c r="D344" s="7">
        <v>274</v>
      </c>
      <c r="E344" s="7" t="s">
        <v>479</v>
      </c>
      <c r="F344" s="25" t="s">
        <v>266</v>
      </c>
      <c r="G344" s="25" t="s">
        <v>266</v>
      </c>
      <c r="H344" s="25" t="s">
        <v>819</v>
      </c>
      <c r="I344" s="7">
        <v>-29</v>
      </c>
      <c r="J344" s="7" t="s">
        <v>266</v>
      </c>
      <c r="K344" s="7"/>
      <c r="L344" s="7"/>
      <c r="M344" s="7" t="str">
        <f t="shared" si="13"/>
        <v>Osmanabad</v>
      </c>
      <c r="N344" s="7" t="s">
        <v>266</v>
      </c>
      <c r="O344" s="8" t="s">
        <v>472</v>
      </c>
    </row>
    <row r="345" spans="1:15" x14ac:dyDescent="0.25">
      <c r="A345" s="7">
        <v>44</v>
      </c>
      <c r="B345" s="7" t="str">
        <f t="shared" si="12"/>
        <v>MaharashtraSolapur</v>
      </c>
      <c r="C345" s="7" t="s">
        <v>472</v>
      </c>
      <c r="D345" s="7">
        <v>272</v>
      </c>
      <c r="E345" s="7" t="s">
        <v>478</v>
      </c>
      <c r="F345" s="25" t="s">
        <v>258</v>
      </c>
      <c r="G345" s="25" t="s">
        <v>258</v>
      </c>
      <c r="H345" s="25" t="s">
        <v>819</v>
      </c>
      <c r="I345" s="7">
        <v>-30</v>
      </c>
      <c r="J345" s="7" t="s">
        <v>258</v>
      </c>
      <c r="K345" s="7"/>
      <c r="L345" s="7"/>
      <c r="M345" s="7" t="str">
        <f t="shared" si="13"/>
        <v>Solapur</v>
      </c>
      <c r="N345" s="7" t="s">
        <v>258</v>
      </c>
      <c r="O345" s="8" t="s">
        <v>472</v>
      </c>
    </row>
    <row r="346" spans="1:15" x14ac:dyDescent="0.25">
      <c r="A346" s="7">
        <v>44</v>
      </c>
      <c r="B346" s="7" t="str">
        <f t="shared" si="12"/>
        <v>MaharashtraSatara</v>
      </c>
      <c r="C346" s="7" t="s">
        <v>472</v>
      </c>
      <c r="D346" s="7">
        <v>272</v>
      </c>
      <c r="E346" s="7" t="s">
        <v>478</v>
      </c>
      <c r="F346" s="25" t="s">
        <v>259</v>
      </c>
      <c r="G346" s="25" t="s">
        <v>259</v>
      </c>
      <c r="H346" s="25" t="s">
        <v>819</v>
      </c>
      <c r="I346" s="7">
        <v>-31</v>
      </c>
      <c r="J346" s="7" t="s">
        <v>259</v>
      </c>
      <c r="K346" s="7"/>
      <c r="L346" s="7"/>
      <c r="M346" s="7" t="str">
        <f t="shared" si="13"/>
        <v>Satara</v>
      </c>
      <c r="N346" s="7" t="s">
        <v>259</v>
      </c>
      <c r="O346" s="8" t="s">
        <v>472</v>
      </c>
    </row>
    <row r="347" spans="1:15" x14ac:dyDescent="0.25">
      <c r="A347" s="7">
        <v>43</v>
      </c>
      <c r="B347" s="7" t="str">
        <f t="shared" si="12"/>
        <v>MaharashtraRatnagiri</v>
      </c>
      <c r="C347" s="7" t="s">
        <v>472</v>
      </c>
      <c r="D347" s="7">
        <v>271</v>
      </c>
      <c r="E347" s="7" t="s">
        <v>2</v>
      </c>
      <c r="F347" s="25" t="s">
        <v>252</v>
      </c>
      <c r="G347" s="25" t="s">
        <v>252</v>
      </c>
      <c r="H347" s="25" t="s">
        <v>819</v>
      </c>
      <c r="I347" s="7">
        <v>-32</v>
      </c>
      <c r="J347" s="7" t="s">
        <v>252</v>
      </c>
      <c r="K347" s="7"/>
      <c r="L347" s="7"/>
      <c r="M347" s="7" t="str">
        <f t="shared" si="13"/>
        <v>Ratnagiri</v>
      </c>
      <c r="N347" s="7" t="s">
        <v>252</v>
      </c>
      <c r="O347" s="8" t="s">
        <v>472</v>
      </c>
    </row>
    <row r="348" spans="1:15" x14ac:dyDescent="0.25">
      <c r="A348" s="7">
        <v>43</v>
      </c>
      <c r="B348" s="7" t="str">
        <f t="shared" si="12"/>
        <v>MaharashtraSindhudurg</v>
      </c>
      <c r="C348" s="7" t="s">
        <v>472</v>
      </c>
      <c r="D348" s="7">
        <v>271</v>
      </c>
      <c r="E348" s="7" t="s">
        <v>2</v>
      </c>
      <c r="F348" s="25" t="s">
        <v>253</v>
      </c>
      <c r="G348" s="25" t="s">
        <v>253</v>
      </c>
      <c r="H348" s="25" t="s">
        <v>819</v>
      </c>
      <c r="I348" s="7">
        <v>-33</v>
      </c>
      <c r="J348" s="7" t="s">
        <v>253</v>
      </c>
      <c r="K348" s="7"/>
      <c r="L348" s="7"/>
      <c r="M348" s="7" t="str">
        <f t="shared" si="13"/>
        <v>Sindhudurg</v>
      </c>
      <c r="N348" s="7" t="s">
        <v>253</v>
      </c>
      <c r="O348" s="8" t="s">
        <v>472</v>
      </c>
    </row>
    <row r="349" spans="1:15" x14ac:dyDescent="0.25">
      <c r="A349" s="7">
        <v>44</v>
      </c>
      <c r="B349" s="7" t="str">
        <f t="shared" si="12"/>
        <v>MaharashtraKolhapur</v>
      </c>
      <c r="C349" s="7" t="s">
        <v>472</v>
      </c>
      <c r="D349" s="7">
        <v>272</v>
      </c>
      <c r="E349" s="7" t="s">
        <v>478</v>
      </c>
      <c r="F349" s="25" t="s">
        <v>260</v>
      </c>
      <c r="G349" s="25" t="s">
        <v>260</v>
      </c>
      <c r="H349" s="25" t="s">
        <v>819</v>
      </c>
      <c r="I349" s="7">
        <v>-34</v>
      </c>
      <c r="J349" s="7" t="s">
        <v>260</v>
      </c>
      <c r="K349" s="7"/>
      <c r="L349" s="7"/>
      <c r="M349" s="7" t="str">
        <f t="shared" si="13"/>
        <v>Kolhapur</v>
      </c>
      <c r="N349" s="7" t="s">
        <v>260</v>
      </c>
      <c r="O349" s="8" t="s">
        <v>472</v>
      </c>
    </row>
    <row r="350" spans="1:15" x14ac:dyDescent="0.25">
      <c r="A350" s="7">
        <v>44</v>
      </c>
      <c r="B350" s="7" t="str">
        <f t="shared" si="12"/>
        <v>MaharashtraSangli</v>
      </c>
      <c r="C350" s="7" t="s">
        <v>472</v>
      </c>
      <c r="D350" s="7">
        <v>272</v>
      </c>
      <c r="E350" s="7" t="s">
        <v>478</v>
      </c>
      <c r="F350" s="25" t="s">
        <v>256</v>
      </c>
      <c r="G350" s="25" t="s">
        <v>256</v>
      </c>
      <c r="H350" s="25" t="s">
        <v>819</v>
      </c>
      <c r="I350" s="7">
        <v>-35</v>
      </c>
      <c r="J350" s="7" t="s">
        <v>256</v>
      </c>
      <c r="K350" s="7"/>
      <c r="L350" s="7"/>
      <c r="M350" s="7" t="str">
        <f t="shared" si="13"/>
        <v>Sangli</v>
      </c>
      <c r="N350" s="7" t="s">
        <v>256</v>
      </c>
      <c r="O350" s="8" t="s">
        <v>472</v>
      </c>
    </row>
    <row r="351" spans="1:15" x14ac:dyDescent="0.25">
      <c r="A351" s="7">
        <v>50</v>
      </c>
      <c r="B351" s="7" t="str">
        <f t="shared" si="12"/>
        <v>ManipurSenapati</v>
      </c>
      <c r="C351" s="7" t="s">
        <v>279</v>
      </c>
      <c r="D351" s="7">
        <v>142</v>
      </c>
      <c r="E351" s="7" t="s">
        <v>62</v>
      </c>
      <c r="F351" s="25" t="s">
        <v>283</v>
      </c>
      <c r="G351" s="25" t="s">
        <v>283</v>
      </c>
      <c r="H351" s="25" t="s">
        <v>819</v>
      </c>
      <c r="I351" s="7">
        <v>-1</v>
      </c>
      <c r="J351" s="7" t="s">
        <v>283</v>
      </c>
      <c r="K351" s="7"/>
      <c r="L351" s="7"/>
      <c r="M351" s="7" t="str">
        <f t="shared" si="13"/>
        <v>Senapati</v>
      </c>
      <c r="N351" s="7" t="s">
        <v>1081</v>
      </c>
      <c r="O351" s="8" t="s">
        <v>279</v>
      </c>
    </row>
    <row r="352" spans="1:15" x14ac:dyDescent="0.25">
      <c r="A352" s="7">
        <v>50</v>
      </c>
      <c r="B352" s="7" t="str">
        <f t="shared" si="12"/>
        <v>ManipurTamenglong</v>
      </c>
      <c r="C352" s="7" t="s">
        <v>279</v>
      </c>
      <c r="D352" s="7">
        <v>142</v>
      </c>
      <c r="E352" s="7" t="s">
        <v>62</v>
      </c>
      <c r="F352" s="25" t="s">
        <v>285</v>
      </c>
      <c r="G352" s="25" t="s">
        <v>285</v>
      </c>
      <c r="H352" s="25" t="s">
        <v>819</v>
      </c>
      <c r="I352" s="7">
        <v>-2</v>
      </c>
      <c r="J352" s="7" t="s">
        <v>285</v>
      </c>
      <c r="K352" s="7"/>
      <c r="L352" s="7"/>
      <c r="M352" s="7" t="str">
        <f t="shared" si="13"/>
        <v>Tamenglong</v>
      </c>
      <c r="N352" s="7" t="s">
        <v>1083</v>
      </c>
      <c r="O352" s="8" t="s">
        <v>279</v>
      </c>
    </row>
    <row r="353" spans="1:15" x14ac:dyDescent="0.25">
      <c r="A353" s="7">
        <v>50</v>
      </c>
      <c r="B353" s="7" t="str">
        <f t="shared" si="12"/>
        <v>ManipurChurachandpur</v>
      </c>
      <c r="C353" s="7" t="s">
        <v>279</v>
      </c>
      <c r="D353" s="7">
        <v>142</v>
      </c>
      <c r="E353" s="7" t="s">
        <v>62</v>
      </c>
      <c r="F353" s="25" t="s">
        <v>287</v>
      </c>
      <c r="G353" s="25" t="s">
        <v>287</v>
      </c>
      <c r="H353" s="25" t="s">
        <v>819</v>
      </c>
      <c r="I353" s="7">
        <v>-3</v>
      </c>
      <c r="J353" s="7" t="s">
        <v>287</v>
      </c>
      <c r="K353" s="7"/>
      <c r="L353" s="7"/>
      <c r="M353" s="7" t="str">
        <f t="shared" si="13"/>
        <v>Churachandpur</v>
      </c>
      <c r="N353" s="7" t="s">
        <v>1082</v>
      </c>
      <c r="O353" s="8" t="s">
        <v>279</v>
      </c>
    </row>
    <row r="354" spans="1:15" x14ac:dyDescent="0.25">
      <c r="A354" s="7">
        <v>49</v>
      </c>
      <c r="B354" s="7" t="str">
        <f t="shared" si="12"/>
        <v>ManipurBishnupur</v>
      </c>
      <c r="C354" s="7" t="s">
        <v>279</v>
      </c>
      <c r="D354" s="7">
        <v>141</v>
      </c>
      <c r="E354" s="7" t="s">
        <v>40</v>
      </c>
      <c r="F354" s="25" t="s">
        <v>281</v>
      </c>
      <c r="G354" s="25" t="s">
        <v>281</v>
      </c>
      <c r="H354" s="25" t="s">
        <v>819</v>
      </c>
      <c r="I354" s="7">
        <v>-4</v>
      </c>
      <c r="J354" s="7" t="s">
        <v>281</v>
      </c>
      <c r="K354" s="7"/>
      <c r="L354" s="7"/>
      <c r="M354" s="7" t="str">
        <f t="shared" si="13"/>
        <v>Bishnupur</v>
      </c>
      <c r="N354" s="7" t="s">
        <v>281</v>
      </c>
      <c r="O354" s="8" t="s">
        <v>279</v>
      </c>
    </row>
    <row r="355" spans="1:15" x14ac:dyDescent="0.25">
      <c r="A355" s="7">
        <v>49</v>
      </c>
      <c r="B355" s="7" t="str">
        <f t="shared" si="12"/>
        <v>ManipurThoubal</v>
      </c>
      <c r="C355" s="7" t="s">
        <v>279</v>
      </c>
      <c r="D355" s="7">
        <v>141</v>
      </c>
      <c r="E355" s="7" t="s">
        <v>40</v>
      </c>
      <c r="F355" s="25" t="s">
        <v>282</v>
      </c>
      <c r="G355" s="25" t="s">
        <v>282</v>
      </c>
      <c r="H355" s="25" t="s">
        <v>819</v>
      </c>
      <c r="I355" s="7">
        <v>-5</v>
      </c>
      <c r="J355" s="7" t="s">
        <v>282</v>
      </c>
      <c r="K355" s="7"/>
      <c r="L355" s="7"/>
      <c r="M355" s="7" t="str">
        <f t="shared" si="13"/>
        <v>Thoubal</v>
      </c>
      <c r="N355" s="7" t="s">
        <v>282</v>
      </c>
      <c r="O355" s="8" t="s">
        <v>279</v>
      </c>
    </row>
    <row r="356" spans="1:15" x14ac:dyDescent="0.25">
      <c r="A356" s="7">
        <v>49</v>
      </c>
      <c r="B356" s="7" t="str">
        <f t="shared" si="12"/>
        <v>ManipurImphal West</v>
      </c>
      <c r="C356" s="7" t="s">
        <v>279</v>
      </c>
      <c r="D356" s="7">
        <v>141</v>
      </c>
      <c r="E356" s="7" t="s">
        <v>40</v>
      </c>
      <c r="F356" s="25" t="s">
        <v>590</v>
      </c>
      <c r="G356" s="25" t="s">
        <v>590</v>
      </c>
      <c r="H356" s="25" t="s">
        <v>819</v>
      </c>
      <c r="I356" s="7">
        <v>-6</v>
      </c>
      <c r="J356" s="7" t="s">
        <v>590</v>
      </c>
      <c r="K356" s="3" t="s">
        <v>280</v>
      </c>
      <c r="L356" s="7"/>
      <c r="M356" s="7" t="str">
        <f t="shared" si="13"/>
        <v>Imphal</v>
      </c>
      <c r="N356" s="7" t="s">
        <v>280</v>
      </c>
      <c r="O356" s="8" t="s">
        <v>279</v>
      </c>
    </row>
    <row r="357" spans="1:15" x14ac:dyDescent="0.25">
      <c r="A357" s="7">
        <v>49</v>
      </c>
      <c r="B357" s="7" t="str">
        <f t="shared" si="12"/>
        <v>ManipurImphal East</v>
      </c>
      <c r="C357" s="7" t="s">
        <v>279</v>
      </c>
      <c r="D357" s="7">
        <v>141</v>
      </c>
      <c r="E357" s="7" t="s">
        <v>40</v>
      </c>
      <c r="F357" s="25" t="s">
        <v>591</v>
      </c>
      <c r="G357" s="25" t="s">
        <v>591</v>
      </c>
      <c r="H357" s="25" t="s">
        <v>819</v>
      </c>
      <c r="I357" s="7">
        <v>-7</v>
      </c>
      <c r="J357" s="7" t="s">
        <v>591</v>
      </c>
      <c r="K357" s="3" t="s">
        <v>280</v>
      </c>
      <c r="L357" s="7"/>
      <c r="M357" s="7" t="str">
        <f t="shared" si="13"/>
        <v>Imphal</v>
      </c>
      <c r="N357" s="7" t="s">
        <v>280</v>
      </c>
      <c r="O357" s="8" t="s">
        <v>279</v>
      </c>
    </row>
    <row r="358" spans="1:15" x14ac:dyDescent="0.25">
      <c r="A358" s="7">
        <v>50</v>
      </c>
      <c r="B358" s="7" t="str">
        <f t="shared" si="12"/>
        <v>ManipurUkhrul</v>
      </c>
      <c r="C358" s="7" t="s">
        <v>279</v>
      </c>
      <c r="D358" s="7">
        <v>142</v>
      </c>
      <c r="E358" s="7" t="s">
        <v>62</v>
      </c>
      <c r="F358" s="25" t="s">
        <v>286</v>
      </c>
      <c r="G358" s="25" t="s">
        <v>286</v>
      </c>
      <c r="H358" s="25" t="s">
        <v>819</v>
      </c>
      <c r="I358" s="7">
        <v>-8</v>
      </c>
      <c r="J358" s="7" t="s">
        <v>286</v>
      </c>
      <c r="K358" s="7"/>
      <c r="L358" s="7"/>
      <c r="M358" s="7" t="str">
        <f t="shared" si="13"/>
        <v>Ukhrul</v>
      </c>
      <c r="N358" s="7" t="s">
        <v>1080</v>
      </c>
      <c r="O358" s="8" t="s">
        <v>279</v>
      </c>
    </row>
    <row r="359" spans="1:15" x14ac:dyDescent="0.25">
      <c r="A359" s="7">
        <v>50</v>
      </c>
      <c r="B359" s="7" t="str">
        <f t="shared" si="12"/>
        <v>ManipurChandel</v>
      </c>
      <c r="C359" s="7" t="s">
        <v>279</v>
      </c>
      <c r="D359" s="7">
        <v>142</v>
      </c>
      <c r="E359" s="7" t="s">
        <v>62</v>
      </c>
      <c r="F359" s="25" t="s">
        <v>284</v>
      </c>
      <c r="G359" s="25" t="s">
        <v>284</v>
      </c>
      <c r="H359" s="25" t="s">
        <v>819</v>
      </c>
      <c r="I359" s="7">
        <v>-9</v>
      </c>
      <c r="J359" s="7" t="s">
        <v>284</v>
      </c>
      <c r="K359" s="7"/>
      <c r="L359" s="7"/>
      <c r="M359" s="7" t="str">
        <f t="shared" si="13"/>
        <v>Chandel</v>
      </c>
      <c r="N359" s="7" t="s">
        <v>1084</v>
      </c>
      <c r="O359" s="8" t="s">
        <v>279</v>
      </c>
    </row>
    <row r="360" spans="1:15" x14ac:dyDescent="0.25">
      <c r="A360" s="7">
        <v>51</v>
      </c>
      <c r="B360" s="7" t="str">
        <f t="shared" si="12"/>
        <v>MeghalayaWest Garo Hills</v>
      </c>
      <c r="C360" s="7" t="s">
        <v>288</v>
      </c>
      <c r="D360" s="7">
        <v>171</v>
      </c>
      <c r="E360" s="7" t="s">
        <v>288</v>
      </c>
      <c r="F360" s="25" t="s">
        <v>505</v>
      </c>
      <c r="G360" s="25" t="s">
        <v>505</v>
      </c>
      <c r="H360" s="25" t="s">
        <v>819</v>
      </c>
      <c r="I360" s="7">
        <v>-1</v>
      </c>
      <c r="J360" s="7" t="s">
        <v>505</v>
      </c>
      <c r="K360" s="7"/>
      <c r="L360" s="7"/>
      <c r="M360" s="7" t="str">
        <f t="shared" si="13"/>
        <v>West Garo Hills</v>
      </c>
      <c r="N360" s="7" t="s">
        <v>505</v>
      </c>
      <c r="O360" s="8" t="s">
        <v>288</v>
      </c>
    </row>
    <row r="361" spans="1:15" x14ac:dyDescent="0.25">
      <c r="A361" s="7">
        <v>51</v>
      </c>
      <c r="B361" s="7" t="str">
        <f t="shared" si="12"/>
        <v>MeghalayaEast Garo Hills</v>
      </c>
      <c r="C361" s="7" t="s">
        <v>288</v>
      </c>
      <c r="D361" s="7">
        <v>171</v>
      </c>
      <c r="E361" s="7" t="s">
        <v>288</v>
      </c>
      <c r="F361" s="25" t="s">
        <v>504</v>
      </c>
      <c r="G361" s="25" t="s">
        <v>504</v>
      </c>
      <c r="H361" s="25" t="s">
        <v>819</v>
      </c>
      <c r="I361" s="7">
        <v>-2</v>
      </c>
      <c r="J361" s="7" t="s">
        <v>504</v>
      </c>
      <c r="K361" s="7"/>
      <c r="L361" s="7"/>
      <c r="M361" s="7" t="str">
        <f t="shared" si="13"/>
        <v>East Garo Hills</v>
      </c>
      <c r="N361" s="7" t="s">
        <v>504</v>
      </c>
      <c r="O361" s="8" t="s">
        <v>288</v>
      </c>
    </row>
    <row r="362" spans="1:15" x14ac:dyDescent="0.25">
      <c r="A362" s="7">
        <v>51</v>
      </c>
      <c r="B362" s="7" t="str">
        <f t="shared" si="12"/>
        <v>MeghalayaSouth Garo Hills</v>
      </c>
      <c r="C362" s="7" t="s">
        <v>288</v>
      </c>
      <c r="D362" s="7">
        <v>171</v>
      </c>
      <c r="E362" s="7" t="s">
        <v>288</v>
      </c>
      <c r="F362" s="25" t="s">
        <v>594</v>
      </c>
      <c r="G362" s="25" t="s">
        <v>594</v>
      </c>
      <c r="H362" s="25" t="s">
        <v>819</v>
      </c>
      <c r="I362" s="7">
        <v>-3</v>
      </c>
      <c r="J362" s="7" t="s">
        <v>594</v>
      </c>
      <c r="K362" s="7" t="s">
        <v>505</v>
      </c>
      <c r="L362" s="7"/>
      <c r="M362" s="7" t="str">
        <f t="shared" si="13"/>
        <v>West Garo Hills</v>
      </c>
      <c r="N362" s="7" t="s">
        <v>505</v>
      </c>
      <c r="O362" s="8" t="s">
        <v>288</v>
      </c>
    </row>
    <row r="363" spans="1:15" x14ac:dyDescent="0.25">
      <c r="A363" s="7">
        <v>51</v>
      </c>
      <c r="B363" s="7" t="str">
        <f t="shared" si="12"/>
        <v>MeghalayaWest Khasi Hills</v>
      </c>
      <c r="C363" s="7" t="s">
        <v>288</v>
      </c>
      <c r="D363" s="7">
        <v>171</v>
      </c>
      <c r="E363" s="7" t="s">
        <v>288</v>
      </c>
      <c r="F363" s="25" t="s">
        <v>506</v>
      </c>
      <c r="G363" s="25" t="s">
        <v>506</v>
      </c>
      <c r="H363" s="25" t="s">
        <v>819</v>
      </c>
      <c r="I363" s="7">
        <v>-4</v>
      </c>
      <c r="J363" s="7" t="s">
        <v>506</v>
      </c>
      <c r="K363" s="7"/>
      <c r="L363" s="7"/>
      <c r="M363" s="7" t="str">
        <f t="shared" si="13"/>
        <v>West Khasi Hills</v>
      </c>
      <c r="N363" s="7" t="s">
        <v>506</v>
      </c>
      <c r="O363" s="8" t="s">
        <v>288</v>
      </c>
    </row>
    <row r="364" spans="1:15" x14ac:dyDescent="0.25">
      <c r="A364" s="7">
        <v>51</v>
      </c>
      <c r="B364" s="7" t="str">
        <f t="shared" si="12"/>
        <v>MeghalayaRi Bhoi</v>
      </c>
      <c r="C364" s="7" t="s">
        <v>288</v>
      </c>
      <c r="D364" s="7">
        <v>171</v>
      </c>
      <c r="E364" s="7" t="s">
        <v>288</v>
      </c>
      <c r="F364" s="25" t="s">
        <v>820</v>
      </c>
      <c r="G364" s="25" t="s">
        <v>820</v>
      </c>
      <c r="H364" s="25" t="s">
        <v>819</v>
      </c>
      <c r="I364" s="7">
        <v>-5</v>
      </c>
      <c r="J364" s="7" t="s">
        <v>820</v>
      </c>
      <c r="K364" s="7" t="s">
        <v>507</v>
      </c>
      <c r="L364" s="7"/>
      <c r="M364" s="7" t="str">
        <f t="shared" si="13"/>
        <v>East Khasi Hills</v>
      </c>
      <c r="N364" s="7" t="s">
        <v>507</v>
      </c>
      <c r="O364" s="8" t="s">
        <v>288</v>
      </c>
    </row>
    <row r="365" spans="1:15" x14ac:dyDescent="0.25">
      <c r="A365" s="7">
        <v>51</v>
      </c>
      <c r="B365" s="7" t="str">
        <f t="shared" si="12"/>
        <v>MeghalayaEast Khasi Hills</v>
      </c>
      <c r="C365" s="7" t="s">
        <v>288</v>
      </c>
      <c r="D365" s="7">
        <v>171</v>
      </c>
      <c r="E365" s="7" t="s">
        <v>288</v>
      </c>
      <c r="F365" s="25" t="s">
        <v>507</v>
      </c>
      <c r="G365" s="25" t="s">
        <v>507</v>
      </c>
      <c r="H365" s="25" t="s">
        <v>819</v>
      </c>
      <c r="I365" s="7">
        <v>-6</v>
      </c>
      <c r="J365" s="7" t="s">
        <v>507</v>
      </c>
      <c r="K365" s="7"/>
      <c r="L365" s="7"/>
      <c r="M365" s="7" t="str">
        <f t="shared" si="13"/>
        <v>East Khasi Hills</v>
      </c>
      <c r="N365" s="7" t="s">
        <v>507</v>
      </c>
      <c r="O365" s="8" t="s">
        <v>288</v>
      </c>
    </row>
    <row r="366" spans="1:15" x14ac:dyDescent="0.25">
      <c r="A366" s="7">
        <v>51</v>
      </c>
      <c r="B366" s="7" t="str">
        <f t="shared" si="12"/>
        <v>MeghalayaJaintia Hills</v>
      </c>
      <c r="C366" s="7" t="s">
        <v>288</v>
      </c>
      <c r="D366" s="7">
        <v>171</v>
      </c>
      <c r="E366" s="7" t="s">
        <v>288</v>
      </c>
      <c r="F366" s="25" t="s">
        <v>289</v>
      </c>
      <c r="G366" s="25" t="s">
        <v>289</v>
      </c>
      <c r="H366" s="25" t="s">
        <v>819</v>
      </c>
      <c r="I366" s="7">
        <v>-7</v>
      </c>
      <c r="J366" s="7" t="s">
        <v>289</v>
      </c>
      <c r="K366" s="7"/>
      <c r="L366" s="7"/>
      <c r="M366" s="7" t="str">
        <f t="shared" si="13"/>
        <v>Jaintia Hills</v>
      </c>
      <c r="N366" s="7" t="s">
        <v>289</v>
      </c>
      <c r="O366" s="8" t="s">
        <v>288</v>
      </c>
    </row>
    <row r="367" spans="1:15" x14ac:dyDescent="0.25">
      <c r="A367" s="7">
        <v>52</v>
      </c>
      <c r="B367" s="7" t="str">
        <f t="shared" si="12"/>
        <v>MizoramMamit</v>
      </c>
      <c r="C367" s="7" t="s">
        <v>290</v>
      </c>
      <c r="D367" s="7">
        <v>151</v>
      </c>
      <c r="E367" s="7" t="s">
        <v>290</v>
      </c>
      <c r="F367" s="25" t="s">
        <v>743</v>
      </c>
      <c r="G367" s="25" t="s">
        <v>743</v>
      </c>
      <c r="H367" s="25" t="s">
        <v>819</v>
      </c>
      <c r="I367" s="7">
        <v>-1</v>
      </c>
      <c r="J367" s="7" t="s">
        <v>743</v>
      </c>
      <c r="K367" s="2" t="s">
        <v>595</v>
      </c>
      <c r="L367" s="7"/>
      <c r="M367" s="7" t="str">
        <f t="shared" si="13"/>
        <v>Aizwal</v>
      </c>
      <c r="N367" s="7" t="s">
        <v>595</v>
      </c>
      <c r="O367" s="8" t="s">
        <v>290</v>
      </c>
    </row>
    <row r="368" spans="1:15" x14ac:dyDescent="0.25">
      <c r="A368" s="7">
        <v>52</v>
      </c>
      <c r="B368" s="7" t="str">
        <f t="shared" si="12"/>
        <v>MizoramKolasib</v>
      </c>
      <c r="C368" s="7" t="s">
        <v>290</v>
      </c>
      <c r="D368" s="7">
        <v>151</v>
      </c>
      <c r="E368" s="7" t="s">
        <v>290</v>
      </c>
      <c r="F368" s="25" t="s">
        <v>745</v>
      </c>
      <c r="G368" s="25" t="s">
        <v>745</v>
      </c>
      <c r="H368" s="25" t="s">
        <v>819</v>
      </c>
      <c r="I368" s="7">
        <v>-2</v>
      </c>
      <c r="J368" s="7" t="s">
        <v>745</v>
      </c>
      <c r="K368" s="2" t="s">
        <v>595</v>
      </c>
      <c r="L368" s="7"/>
      <c r="M368" s="7" t="str">
        <f t="shared" si="13"/>
        <v>Aizwal</v>
      </c>
      <c r="N368" s="7" t="s">
        <v>595</v>
      </c>
      <c r="O368" s="8" t="s">
        <v>290</v>
      </c>
    </row>
    <row r="369" spans="1:15" x14ac:dyDescent="0.25">
      <c r="A369" s="7">
        <v>52</v>
      </c>
      <c r="B369" s="7" t="str">
        <f t="shared" si="12"/>
        <v>MizoramAizwal</v>
      </c>
      <c r="C369" s="7" t="s">
        <v>290</v>
      </c>
      <c r="D369" s="7">
        <v>151</v>
      </c>
      <c r="E369" s="7" t="s">
        <v>290</v>
      </c>
      <c r="F369" s="25" t="s">
        <v>595</v>
      </c>
      <c r="G369" s="25" t="s">
        <v>595</v>
      </c>
      <c r="H369" s="25" t="s">
        <v>819</v>
      </c>
      <c r="I369" s="7">
        <v>-3</v>
      </c>
      <c r="J369" s="7" t="s">
        <v>595</v>
      </c>
      <c r="K369" s="7"/>
      <c r="L369" s="7"/>
      <c r="M369" s="7" t="str">
        <f t="shared" si="13"/>
        <v>Aizwal</v>
      </c>
      <c r="N369" s="7" t="s">
        <v>595</v>
      </c>
      <c r="O369" s="8" t="s">
        <v>290</v>
      </c>
    </row>
    <row r="370" spans="1:15" x14ac:dyDescent="0.25">
      <c r="A370" s="7">
        <v>52</v>
      </c>
      <c r="B370" s="7" t="str">
        <f t="shared" si="12"/>
        <v>MizoramChamphai</v>
      </c>
      <c r="C370" s="7" t="s">
        <v>290</v>
      </c>
      <c r="D370" s="7">
        <v>151</v>
      </c>
      <c r="E370" s="7" t="s">
        <v>290</v>
      </c>
      <c r="F370" s="25" t="s">
        <v>747</v>
      </c>
      <c r="G370" s="25" t="s">
        <v>747</v>
      </c>
      <c r="H370" s="25" t="s">
        <v>819</v>
      </c>
      <c r="I370" s="7">
        <v>-4</v>
      </c>
      <c r="J370" s="7" t="s">
        <v>747</v>
      </c>
      <c r="K370" s="2" t="s">
        <v>595</v>
      </c>
      <c r="L370" s="7"/>
      <c r="M370" s="7" t="str">
        <f t="shared" si="13"/>
        <v>Aizwal</v>
      </c>
      <c r="N370" s="7" t="s">
        <v>595</v>
      </c>
      <c r="O370" s="8" t="s">
        <v>290</v>
      </c>
    </row>
    <row r="371" spans="1:15" x14ac:dyDescent="0.25">
      <c r="A371" s="7">
        <v>52</v>
      </c>
      <c r="B371" s="7" t="str">
        <f t="shared" si="12"/>
        <v>MizoramSerchip</v>
      </c>
      <c r="C371" s="7" t="s">
        <v>290</v>
      </c>
      <c r="D371" s="7">
        <v>151</v>
      </c>
      <c r="E371" s="7" t="s">
        <v>290</v>
      </c>
      <c r="F371" s="25" t="s">
        <v>744</v>
      </c>
      <c r="G371" s="25" t="s">
        <v>744</v>
      </c>
      <c r="H371" s="25" t="s">
        <v>819</v>
      </c>
      <c r="I371" s="7">
        <v>-5</v>
      </c>
      <c r="J371" s="7" t="s">
        <v>744</v>
      </c>
      <c r="K371" s="2" t="s">
        <v>595</v>
      </c>
      <c r="L371" s="7"/>
      <c r="M371" s="7" t="str">
        <f t="shared" si="13"/>
        <v>Aizwal</v>
      </c>
      <c r="N371" s="7" t="s">
        <v>595</v>
      </c>
      <c r="O371" s="8" t="s">
        <v>290</v>
      </c>
    </row>
    <row r="372" spans="1:15" x14ac:dyDescent="0.25">
      <c r="A372" s="7">
        <v>52</v>
      </c>
      <c r="B372" s="7" t="str">
        <f t="shared" si="12"/>
        <v>MizoramLunglei</v>
      </c>
      <c r="C372" s="7" t="s">
        <v>290</v>
      </c>
      <c r="D372" s="7">
        <v>151</v>
      </c>
      <c r="E372" s="7" t="s">
        <v>290</v>
      </c>
      <c r="F372" s="25" t="s">
        <v>292</v>
      </c>
      <c r="G372" s="25" t="s">
        <v>292</v>
      </c>
      <c r="H372" s="25" t="s">
        <v>819</v>
      </c>
      <c r="I372" s="7">
        <v>-6</v>
      </c>
      <c r="J372" s="7" t="s">
        <v>292</v>
      </c>
      <c r="K372" s="7"/>
      <c r="L372" s="7"/>
      <c r="M372" s="7" t="str">
        <f t="shared" si="13"/>
        <v>Lunglei</v>
      </c>
      <c r="N372" s="7" t="s">
        <v>292</v>
      </c>
      <c r="O372" s="8" t="s">
        <v>290</v>
      </c>
    </row>
    <row r="373" spans="1:15" x14ac:dyDescent="0.25">
      <c r="A373" s="7">
        <v>52</v>
      </c>
      <c r="B373" s="7" t="str">
        <f t="shared" si="12"/>
        <v>MizoramLawngtlai</v>
      </c>
      <c r="C373" s="7" t="s">
        <v>290</v>
      </c>
      <c r="D373" s="7">
        <v>151</v>
      </c>
      <c r="E373" s="7" t="s">
        <v>290</v>
      </c>
      <c r="F373" s="25" t="s">
        <v>746</v>
      </c>
      <c r="G373" s="25" t="s">
        <v>746</v>
      </c>
      <c r="H373" s="25" t="s">
        <v>819</v>
      </c>
      <c r="I373" s="7">
        <v>-7</v>
      </c>
      <c r="J373" s="7" t="s">
        <v>746</v>
      </c>
      <c r="K373" s="4" t="s">
        <v>596</v>
      </c>
      <c r="L373" s="7"/>
      <c r="M373" s="7" t="str">
        <f t="shared" si="13"/>
        <v>Chhimtuipi</v>
      </c>
      <c r="N373" s="7" t="s">
        <v>596</v>
      </c>
      <c r="O373" s="8" t="s">
        <v>290</v>
      </c>
    </row>
    <row r="374" spans="1:15" x14ac:dyDescent="0.25">
      <c r="A374" s="7">
        <v>52</v>
      </c>
      <c r="B374" s="7" t="str">
        <f t="shared" si="12"/>
        <v>MizoramSaiha</v>
      </c>
      <c r="C374" s="7" t="s">
        <v>290</v>
      </c>
      <c r="D374" s="7">
        <v>151</v>
      </c>
      <c r="E374" s="7" t="s">
        <v>290</v>
      </c>
      <c r="F374" s="25" t="s">
        <v>748</v>
      </c>
      <c r="G374" s="25" t="s">
        <v>748</v>
      </c>
      <c r="H374" s="25" t="s">
        <v>819</v>
      </c>
      <c r="I374" s="7">
        <v>-8</v>
      </c>
      <c r="J374" s="7" t="s">
        <v>748</v>
      </c>
      <c r="K374" s="4" t="s">
        <v>596</v>
      </c>
      <c r="L374" s="7"/>
      <c r="M374" s="7" t="str">
        <f t="shared" si="13"/>
        <v>Chhimtuipi</v>
      </c>
      <c r="N374" s="7" t="s">
        <v>596</v>
      </c>
      <c r="O374" s="8" t="s">
        <v>290</v>
      </c>
    </row>
    <row r="375" spans="1:15" x14ac:dyDescent="0.25">
      <c r="A375" s="7">
        <v>53</v>
      </c>
      <c r="B375" s="7" t="str">
        <f t="shared" si="12"/>
        <v>NagalandMon</v>
      </c>
      <c r="C375" s="7" t="s">
        <v>293</v>
      </c>
      <c r="D375" s="7">
        <v>131</v>
      </c>
      <c r="E375" s="7" t="s">
        <v>293</v>
      </c>
      <c r="F375" s="25" t="s">
        <v>299</v>
      </c>
      <c r="G375" s="25" t="s">
        <v>299</v>
      </c>
      <c r="H375" s="25" t="s">
        <v>819</v>
      </c>
      <c r="I375" s="7">
        <v>-1</v>
      </c>
      <c r="J375" s="7" t="s">
        <v>299</v>
      </c>
      <c r="K375" s="7"/>
      <c r="L375" s="7"/>
      <c r="M375" s="7" t="str">
        <f t="shared" si="13"/>
        <v>Mon</v>
      </c>
      <c r="N375" s="7" t="s">
        <v>299</v>
      </c>
      <c r="O375" s="8" t="s">
        <v>293</v>
      </c>
    </row>
    <row r="376" spans="1:15" x14ac:dyDescent="0.25">
      <c r="A376" s="7">
        <v>53</v>
      </c>
      <c r="B376" s="7" t="str">
        <f t="shared" si="12"/>
        <v>NagalandTuensang</v>
      </c>
      <c r="C376" s="7" t="s">
        <v>293</v>
      </c>
      <c r="D376" s="7">
        <v>131</v>
      </c>
      <c r="E376" s="7" t="s">
        <v>293</v>
      </c>
      <c r="F376" s="25" t="s">
        <v>297</v>
      </c>
      <c r="G376" s="25" t="s">
        <v>297</v>
      </c>
      <c r="H376" s="25" t="s">
        <v>819</v>
      </c>
      <c r="I376" s="7">
        <v>-2</v>
      </c>
      <c r="J376" s="7" t="s">
        <v>297</v>
      </c>
      <c r="K376" s="7"/>
      <c r="L376" s="7"/>
      <c r="M376" s="7" t="str">
        <f t="shared" si="13"/>
        <v>Tuensang</v>
      </c>
      <c r="N376" s="7" t="s">
        <v>297</v>
      </c>
      <c r="O376" s="8" t="s">
        <v>293</v>
      </c>
    </row>
    <row r="377" spans="1:15" x14ac:dyDescent="0.25">
      <c r="A377" s="7">
        <v>53</v>
      </c>
      <c r="B377" s="7" t="str">
        <f t="shared" si="12"/>
        <v>NagalandMokokchung</v>
      </c>
      <c r="C377" s="7" t="s">
        <v>293</v>
      </c>
      <c r="D377" s="7">
        <v>131</v>
      </c>
      <c r="E377" s="7" t="s">
        <v>293</v>
      </c>
      <c r="F377" s="25" t="s">
        <v>750</v>
      </c>
      <c r="G377" s="25" t="s">
        <v>750</v>
      </c>
      <c r="H377" s="25" t="s">
        <v>819</v>
      </c>
      <c r="I377" s="7">
        <v>-3</v>
      </c>
      <c r="J377" s="7" t="s">
        <v>750</v>
      </c>
      <c r="K377" s="7"/>
      <c r="L377" s="7"/>
      <c r="M377" s="7" t="str">
        <f t="shared" si="13"/>
        <v>Mokokchung</v>
      </c>
      <c r="N377" s="7" t="s">
        <v>750</v>
      </c>
      <c r="O377" s="8" t="s">
        <v>293</v>
      </c>
    </row>
    <row r="378" spans="1:15" x14ac:dyDescent="0.25">
      <c r="A378" s="7">
        <v>53</v>
      </c>
      <c r="B378" s="7" t="str">
        <f t="shared" si="12"/>
        <v>NagalandZunheboto</v>
      </c>
      <c r="C378" s="7" t="s">
        <v>293</v>
      </c>
      <c r="D378" s="7">
        <v>131</v>
      </c>
      <c r="E378" s="7" t="s">
        <v>293</v>
      </c>
      <c r="F378" s="25" t="s">
        <v>300</v>
      </c>
      <c r="G378" s="25" t="s">
        <v>300</v>
      </c>
      <c r="H378" s="25" t="s">
        <v>819</v>
      </c>
      <c r="I378" s="7">
        <v>-4</v>
      </c>
      <c r="J378" s="7" t="s">
        <v>300</v>
      </c>
      <c r="K378" s="7"/>
      <c r="L378" s="7"/>
      <c r="M378" s="7" t="str">
        <f t="shared" si="13"/>
        <v>Zunheboto</v>
      </c>
      <c r="N378" s="7" t="s">
        <v>300</v>
      </c>
      <c r="O378" s="8" t="s">
        <v>293</v>
      </c>
    </row>
    <row r="379" spans="1:15" x14ac:dyDescent="0.25">
      <c r="A379" s="7">
        <v>53</v>
      </c>
      <c r="B379" s="7" t="str">
        <f t="shared" si="12"/>
        <v>NagalandWokha</v>
      </c>
      <c r="C379" s="7" t="s">
        <v>293</v>
      </c>
      <c r="D379" s="7">
        <v>131</v>
      </c>
      <c r="E379" s="7" t="s">
        <v>293</v>
      </c>
      <c r="F379" s="25" t="s">
        <v>298</v>
      </c>
      <c r="G379" s="25" t="s">
        <v>298</v>
      </c>
      <c r="H379" s="25" t="s">
        <v>819</v>
      </c>
      <c r="I379" s="7">
        <v>-5</v>
      </c>
      <c r="J379" s="7" t="s">
        <v>298</v>
      </c>
      <c r="K379" s="7"/>
      <c r="L379" s="7"/>
      <c r="M379" s="7" t="str">
        <f t="shared" si="13"/>
        <v>Wokha</v>
      </c>
      <c r="N379" s="7" t="s">
        <v>298</v>
      </c>
      <c r="O379" s="8" t="s">
        <v>293</v>
      </c>
    </row>
    <row r="380" spans="1:15" x14ac:dyDescent="0.25">
      <c r="A380" s="7">
        <v>53</v>
      </c>
      <c r="B380" s="7" t="str">
        <f t="shared" si="12"/>
        <v>NagalandDimapur</v>
      </c>
      <c r="C380" s="7" t="s">
        <v>293</v>
      </c>
      <c r="D380" s="7">
        <v>131</v>
      </c>
      <c r="E380" s="7" t="s">
        <v>293</v>
      </c>
      <c r="F380" s="25" t="s">
        <v>749</v>
      </c>
      <c r="G380" s="25" t="s">
        <v>749</v>
      </c>
      <c r="H380" s="25" t="s">
        <v>819</v>
      </c>
      <c r="I380" s="7">
        <v>-6</v>
      </c>
      <c r="J380" s="7" t="s">
        <v>749</v>
      </c>
      <c r="K380" s="7" t="s">
        <v>294</v>
      </c>
      <c r="L380" s="7"/>
      <c r="M380" s="7" t="str">
        <f t="shared" si="13"/>
        <v>Kohima</v>
      </c>
      <c r="N380" s="7" t="s">
        <v>294</v>
      </c>
      <c r="O380" s="8" t="s">
        <v>293</v>
      </c>
    </row>
    <row r="381" spans="1:15" x14ac:dyDescent="0.25">
      <c r="A381" s="7">
        <v>53</v>
      </c>
      <c r="B381" s="7" t="str">
        <f t="shared" si="12"/>
        <v>NagalandKohima</v>
      </c>
      <c r="C381" s="7" t="s">
        <v>293</v>
      </c>
      <c r="D381" s="7">
        <v>131</v>
      </c>
      <c r="E381" s="7" t="s">
        <v>293</v>
      </c>
      <c r="F381" s="25" t="s">
        <v>294</v>
      </c>
      <c r="G381" s="25" t="s">
        <v>294</v>
      </c>
      <c r="H381" s="25" t="s">
        <v>819</v>
      </c>
      <c r="I381" s="7">
        <v>-7</v>
      </c>
      <c r="J381" s="7" t="s">
        <v>294</v>
      </c>
      <c r="K381" s="7"/>
      <c r="L381" s="7"/>
      <c r="M381" s="7" t="str">
        <f t="shared" si="13"/>
        <v>Kohima</v>
      </c>
      <c r="N381" s="7" t="s">
        <v>294</v>
      </c>
      <c r="O381" s="8" t="s">
        <v>293</v>
      </c>
    </row>
    <row r="382" spans="1:15" x14ac:dyDescent="0.25">
      <c r="A382" s="7">
        <v>53</v>
      </c>
      <c r="B382" s="7" t="str">
        <f t="shared" si="12"/>
        <v>NagalandPhek</v>
      </c>
      <c r="C382" s="7" t="s">
        <v>293</v>
      </c>
      <c r="D382" s="7">
        <v>131</v>
      </c>
      <c r="E382" s="7" t="s">
        <v>293</v>
      </c>
      <c r="F382" s="25" t="s">
        <v>296</v>
      </c>
      <c r="G382" s="25" t="s">
        <v>296</v>
      </c>
      <c r="H382" s="25" t="s">
        <v>819</v>
      </c>
      <c r="I382" s="7">
        <v>-8</v>
      </c>
      <c r="J382" s="7" t="s">
        <v>296</v>
      </c>
      <c r="K382" s="7"/>
      <c r="L382" s="7"/>
      <c r="M382" s="7" t="str">
        <f t="shared" si="13"/>
        <v>Phek</v>
      </c>
      <c r="N382" s="7" t="s">
        <v>296</v>
      </c>
      <c r="O382" s="8" t="s">
        <v>293</v>
      </c>
    </row>
    <row r="383" spans="1:15" x14ac:dyDescent="0.25">
      <c r="A383" s="7">
        <v>56</v>
      </c>
      <c r="B383" s="7" t="str">
        <f t="shared" si="12"/>
        <v>OrissaBargarh</v>
      </c>
      <c r="C383" s="7" t="s">
        <v>301</v>
      </c>
      <c r="D383" s="7">
        <v>213</v>
      </c>
      <c r="E383" s="7" t="s">
        <v>15</v>
      </c>
      <c r="F383" s="25" t="s">
        <v>758</v>
      </c>
      <c r="G383" s="25" t="s">
        <v>758</v>
      </c>
      <c r="H383" s="25" t="s">
        <v>819</v>
      </c>
      <c r="I383" s="7">
        <v>-1</v>
      </c>
      <c r="J383" s="7" t="s">
        <v>758</v>
      </c>
      <c r="K383" s="7" t="s">
        <v>309</v>
      </c>
      <c r="L383" s="7"/>
      <c r="M383" s="7" t="str">
        <f t="shared" si="13"/>
        <v>Sambalpur</v>
      </c>
      <c r="N383" s="7" t="s">
        <v>309</v>
      </c>
      <c r="O383" s="8" t="s">
        <v>301</v>
      </c>
    </row>
    <row r="384" spans="1:15" x14ac:dyDescent="0.25">
      <c r="A384" s="7">
        <v>56</v>
      </c>
      <c r="B384" s="7" t="str">
        <f t="shared" si="12"/>
        <v>OrissaJharsuguda</v>
      </c>
      <c r="C384" s="7" t="s">
        <v>301</v>
      </c>
      <c r="D384" s="7">
        <v>213</v>
      </c>
      <c r="E384" s="7" t="s">
        <v>15</v>
      </c>
      <c r="F384" s="25" t="s">
        <v>612</v>
      </c>
      <c r="G384" s="25" t="s">
        <v>612</v>
      </c>
      <c r="H384" s="25" t="s">
        <v>819</v>
      </c>
      <c r="I384" s="7">
        <v>-2</v>
      </c>
      <c r="J384" s="7" t="s">
        <v>612</v>
      </c>
      <c r="K384" s="7" t="s">
        <v>309</v>
      </c>
      <c r="L384" s="7"/>
      <c r="M384" s="7" t="str">
        <f t="shared" si="13"/>
        <v>Sambalpur</v>
      </c>
      <c r="N384" s="7" t="s">
        <v>309</v>
      </c>
      <c r="O384" s="8" t="s">
        <v>301</v>
      </c>
    </row>
    <row r="385" spans="1:15" x14ac:dyDescent="0.25">
      <c r="A385" s="7">
        <v>56</v>
      </c>
      <c r="B385" s="7" t="str">
        <f t="shared" si="12"/>
        <v>OrissaSambalpur</v>
      </c>
      <c r="C385" s="7" t="s">
        <v>301</v>
      </c>
      <c r="D385" s="7">
        <v>213</v>
      </c>
      <c r="E385" s="7" t="s">
        <v>15</v>
      </c>
      <c r="F385" s="25" t="s">
        <v>309</v>
      </c>
      <c r="G385" s="25" t="s">
        <v>309</v>
      </c>
      <c r="H385" s="25" t="s">
        <v>819</v>
      </c>
      <c r="I385" s="7">
        <v>-3</v>
      </c>
      <c r="J385" s="7" t="s">
        <v>309</v>
      </c>
      <c r="K385" s="7"/>
      <c r="L385" s="7"/>
      <c r="M385" s="7" t="str">
        <f t="shared" si="13"/>
        <v>Sambalpur</v>
      </c>
      <c r="N385" s="7" t="s">
        <v>309</v>
      </c>
      <c r="O385" s="8" t="s">
        <v>301</v>
      </c>
    </row>
    <row r="386" spans="1:15" x14ac:dyDescent="0.25">
      <c r="A386" s="7">
        <v>56</v>
      </c>
      <c r="B386" s="7" t="str">
        <f t="shared" si="12"/>
        <v>OrissaDebagarh</v>
      </c>
      <c r="C386" s="7" t="s">
        <v>301</v>
      </c>
      <c r="D386" s="7">
        <v>213</v>
      </c>
      <c r="E386" s="7" t="s">
        <v>15</v>
      </c>
      <c r="F386" s="25" t="s">
        <v>760</v>
      </c>
      <c r="G386" s="25" t="s">
        <v>760</v>
      </c>
      <c r="H386" s="25" t="s">
        <v>819</v>
      </c>
      <c r="I386" s="7">
        <v>-4</v>
      </c>
      <c r="J386" s="7" t="s">
        <v>760</v>
      </c>
      <c r="K386" s="7" t="s">
        <v>309</v>
      </c>
      <c r="L386" s="7"/>
      <c r="M386" s="7" t="str">
        <f t="shared" si="13"/>
        <v>Sambalpur</v>
      </c>
      <c r="N386" s="7" t="s">
        <v>309</v>
      </c>
      <c r="O386" s="8" t="s">
        <v>301</v>
      </c>
    </row>
    <row r="387" spans="1:15" x14ac:dyDescent="0.25">
      <c r="A387" s="7">
        <v>56</v>
      </c>
      <c r="B387" s="7" t="str">
        <f t="shared" si="12"/>
        <v>OrissaSundargarh</v>
      </c>
      <c r="C387" s="7" t="s">
        <v>301</v>
      </c>
      <c r="D387" s="7">
        <v>213</v>
      </c>
      <c r="E387" s="7" t="s">
        <v>15</v>
      </c>
      <c r="F387" s="25" t="s">
        <v>311</v>
      </c>
      <c r="G387" s="25" t="s">
        <v>311</v>
      </c>
      <c r="H387" s="25" t="s">
        <v>819</v>
      </c>
      <c r="I387" s="7">
        <v>-5</v>
      </c>
      <c r="J387" s="7" t="s">
        <v>311</v>
      </c>
      <c r="K387" s="7"/>
      <c r="L387" s="7"/>
      <c r="M387" s="7" t="str">
        <f t="shared" si="13"/>
        <v>Sundargarh</v>
      </c>
      <c r="N387" s="7" t="s">
        <v>311</v>
      </c>
      <c r="O387" s="8" t="s">
        <v>301</v>
      </c>
    </row>
    <row r="388" spans="1:15" x14ac:dyDescent="0.25">
      <c r="A388" s="7">
        <v>56</v>
      </c>
      <c r="B388" s="7" t="str">
        <f t="shared" si="12"/>
        <v>OrissaKendujhar</v>
      </c>
      <c r="C388" s="7" t="s">
        <v>301</v>
      </c>
      <c r="D388" s="7">
        <v>213</v>
      </c>
      <c r="E388" s="7" t="s">
        <v>15</v>
      </c>
      <c r="F388" s="25" t="s">
        <v>763</v>
      </c>
      <c r="G388" s="25" t="s">
        <v>763</v>
      </c>
      <c r="H388" s="25" t="s">
        <v>819</v>
      </c>
      <c r="I388" s="7">
        <v>-6</v>
      </c>
      <c r="J388" s="7" t="s">
        <v>763</v>
      </c>
      <c r="K388" s="7"/>
      <c r="L388" s="7"/>
      <c r="M388" s="7" t="str">
        <f t="shared" si="13"/>
        <v>Kendujhar</v>
      </c>
      <c r="N388" s="7" t="s">
        <v>763</v>
      </c>
      <c r="O388" s="8" t="s">
        <v>301</v>
      </c>
    </row>
    <row r="389" spans="1:15" x14ac:dyDescent="0.25">
      <c r="A389" s="7">
        <v>56</v>
      </c>
      <c r="B389" s="7" t="str">
        <f t="shared" si="12"/>
        <v>OrissaMayurbhanj</v>
      </c>
      <c r="C389" s="7" t="s">
        <v>301</v>
      </c>
      <c r="D389" s="7">
        <v>213</v>
      </c>
      <c r="E389" s="7" t="s">
        <v>15</v>
      </c>
      <c r="F389" s="25" t="s">
        <v>310</v>
      </c>
      <c r="G389" s="25" t="s">
        <v>310</v>
      </c>
      <c r="H389" s="25" t="s">
        <v>819</v>
      </c>
      <c r="I389" s="7">
        <v>-7</v>
      </c>
      <c r="J389" s="7" t="s">
        <v>310</v>
      </c>
      <c r="K389" s="7"/>
      <c r="L389" s="7"/>
      <c r="M389" s="7" t="str">
        <f t="shared" si="13"/>
        <v>Mayurbhanj</v>
      </c>
      <c r="N389" s="7" t="s">
        <v>310</v>
      </c>
      <c r="O389" s="8" t="s">
        <v>301</v>
      </c>
    </row>
    <row r="390" spans="1:15" x14ac:dyDescent="0.25">
      <c r="A390" s="7">
        <v>54</v>
      </c>
      <c r="B390" s="7" t="str">
        <f t="shared" ref="B390:B453" si="14">C390&amp;F390</f>
        <v>OrissaBaleshwar</v>
      </c>
      <c r="C390" s="7" t="s">
        <v>301</v>
      </c>
      <c r="D390" s="7">
        <v>211</v>
      </c>
      <c r="E390" s="7" t="s">
        <v>2</v>
      </c>
      <c r="F390" s="25" t="s">
        <v>302</v>
      </c>
      <c r="G390" s="25" t="s">
        <v>302</v>
      </c>
      <c r="H390" s="25" t="s">
        <v>819</v>
      </c>
      <c r="I390" s="7">
        <v>-8</v>
      </c>
      <c r="J390" s="7" t="s">
        <v>302</v>
      </c>
      <c r="K390" s="7"/>
      <c r="L390" s="7"/>
      <c r="M390" s="7" t="str">
        <f t="shared" ref="M390:M453" si="15">IF(K390="",J390,K390)</f>
        <v>Baleshwar</v>
      </c>
      <c r="N390" s="7" t="s">
        <v>302</v>
      </c>
      <c r="O390" s="8" t="s">
        <v>301</v>
      </c>
    </row>
    <row r="391" spans="1:15" x14ac:dyDescent="0.25">
      <c r="A391" s="7">
        <v>54</v>
      </c>
      <c r="B391" s="7" t="str">
        <f t="shared" si="14"/>
        <v>OrissaBhadrak</v>
      </c>
      <c r="C391" s="7" t="s">
        <v>301</v>
      </c>
      <c r="D391" s="7">
        <v>211</v>
      </c>
      <c r="E391" s="7" t="s">
        <v>2</v>
      </c>
      <c r="F391" s="25" t="s">
        <v>599</v>
      </c>
      <c r="G391" s="25" t="s">
        <v>599</v>
      </c>
      <c r="H391" s="25" t="s">
        <v>819</v>
      </c>
      <c r="I391" s="7">
        <v>-9</v>
      </c>
      <c r="J391" s="7" t="s">
        <v>599</v>
      </c>
      <c r="K391" s="7" t="s">
        <v>302</v>
      </c>
      <c r="L391" s="7"/>
      <c r="M391" s="7" t="str">
        <f t="shared" si="15"/>
        <v>Baleshwar</v>
      </c>
      <c r="N391" s="7" t="s">
        <v>302</v>
      </c>
      <c r="O391" s="8" t="s">
        <v>301</v>
      </c>
    </row>
    <row r="392" spans="1:15" x14ac:dyDescent="0.25">
      <c r="A392" s="7">
        <v>54</v>
      </c>
      <c r="B392" s="7" t="str">
        <f t="shared" si="14"/>
        <v>OrissaKendrapara</v>
      </c>
      <c r="C392" s="7" t="s">
        <v>301</v>
      </c>
      <c r="D392" s="7">
        <v>211</v>
      </c>
      <c r="E392" s="7" t="s">
        <v>2</v>
      </c>
      <c r="F392" s="25" t="s">
        <v>601</v>
      </c>
      <c r="G392" s="25" t="s">
        <v>601</v>
      </c>
      <c r="H392" s="25" t="s">
        <v>819</v>
      </c>
      <c r="I392" s="7">
        <v>-10</v>
      </c>
      <c r="J392" s="7" t="s">
        <v>601</v>
      </c>
      <c r="K392" s="7" t="s">
        <v>304</v>
      </c>
      <c r="L392" s="7"/>
      <c r="M392" s="7" t="str">
        <f t="shared" si="15"/>
        <v>Cuttack</v>
      </c>
      <c r="N392" s="7" t="s">
        <v>304</v>
      </c>
      <c r="O392" s="8" t="s">
        <v>301</v>
      </c>
    </row>
    <row r="393" spans="1:15" x14ac:dyDescent="0.25">
      <c r="A393" s="7">
        <v>54</v>
      </c>
      <c r="B393" s="7" t="str">
        <f t="shared" si="14"/>
        <v>OrissaJagatsinghapur</v>
      </c>
      <c r="C393" s="7" t="s">
        <v>301</v>
      </c>
      <c r="D393" s="7">
        <v>211</v>
      </c>
      <c r="E393" s="7" t="s">
        <v>2</v>
      </c>
      <c r="F393" s="25" t="s">
        <v>752</v>
      </c>
      <c r="G393" s="25" t="s">
        <v>752</v>
      </c>
      <c r="H393" s="25" t="s">
        <v>819</v>
      </c>
      <c r="I393" s="7">
        <v>-11</v>
      </c>
      <c r="J393" s="7" t="s">
        <v>752</v>
      </c>
      <c r="K393" s="7" t="s">
        <v>304</v>
      </c>
      <c r="L393" s="7"/>
      <c r="M393" s="7" t="str">
        <f t="shared" si="15"/>
        <v>Cuttack</v>
      </c>
      <c r="N393" s="7" t="s">
        <v>304</v>
      </c>
      <c r="O393" s="8" t="s">
        <v>301</v>
      </c>
    </row>
    <row r="394" spans="1:15" x14ac:dyDescent="0.25">
      <c r="A394" s="7">
        <v>54</v>
      </c>
      <c r="B394" s="7" t="str">
        <f t="shared" si="14"/>
        <v>OrissaCuttack</v>
      </c>
      <c r="C394" s="7" t="s">
        <v>301</v>
      </c>
      <c r="D394" s="7">
        <v>211</v>
      </c>
      <c r="E394" s="7" t="s">
        <v>2</v>
      </c>
      <c r="F394" s="25" t="s">
        <v>304</v>
      </c>
      <c r="G394" s="25" t="s">
        <v>304</v>
      </c>
      <c r="H394" s="25" t="s">
        <v>819</v>
      </c>
      <c r="I394" s="7">
        <v>-12</v>
      </c>
      <c r="J394" s="7" t="s">
        <v>304</v>
      </c>
      <c r="K394" s="7"/>
      <c r="L394" s="7"/>
      <c r="M394" s="7" t="str">
        <f t="shared" si="15"/>
        <v>Cuttack</v>
      </c>
      <c r="N394" s="7" t="s">
        <v>304</v>
      </c>
      <c r="O394" s="8" t="s">
        <v>301</v>
      </c>
    </row>
    <row r="395" spans="1:15" x14ac:dyDescent="0.25">
      <c r="A395" s="7">
        <v>54</v>
      </c>
      <c r="B395" s="7" t="str">
        <f t="shared" si="14"/>
        <v>OrissaJajapur</v>
      </c>
      <c r="C395" s="7" t="s">
        <v>301</v>
      </c>
      <c r="D395" s="7">
        <v>211</v>
      </c>
      <c r="E395" s="7" t="s">
        <v>2</v>
      </c>
      <c r="F395" s="25" t="s">
        <v>753</v>
      </c>
      <c r="G395" s="25" t="s">
        <v>753</v>
      </c>
      <c r="H395" s="25" t="s">
        <v>819</v>
      </c>
      <c r="I395" s="7">
        <v>-13</v>
      </c>
      <c r="J395" s="7" t="s">
        <v>753</v>
      </c>
      <c r="K395" s="7" t="s">
        <v>304</v>
      </c>
      <c r="L395" s="7"/>
      <c r="M395" s="7" t="str">
        <f t="shared" si="15"/>
        <v>Cuttack</v>
      </c>
      <c r="N395" s="7" t="s">
        <v>304</v>
      </c>
      <c r="O395" s="8" t="s">
        <v>301</v>
      </c>
    </row>
    <row r="396" spans="1:15" x14ac:dyDescent="0.25">
      <c r="A396" s="7">
        <v>56</v>
      </c>
      <c r="B396" s="7" t="str">
        <f t="shared" si="14"/>
        <v>OrissaDhenkanal</v>
      </c>
      <c r="C396" s="7" t="s">
        <v>301</v>
      </c>
      <c r="D396" s="7">
        <v>213</v>
      </c>
      <c r="E396" s="7" t="s">
        <v>15</v>
      </c>
      <c r="F396" s="25" t="s">
        <v>312</v>
      </c>
      <c r="G396" s="25" t="s">
        <v>312</v>
      </c>
      <c r="H396" s="25" t="s">
        <v>819</v>
      </c>
      <c r="I396" s="7">
        <v>-14</v>
      </c>
      <c r="J396" s="7" t="s">
        <v>312</v>
      </c>
      <c r="K396" s="7"/>
      <c r="L396" s="7"/>
      <c r="M396" s="7" t="str">
        <f t="shared" si="15"/>
        <v>Dhenkanal</v>
      </c>
      <c r="N396" s="7" t="s">
        <v>312</v>
      </c>
      <c r="O396" s="8" t="s">
        <v>301</v>
      </c>
    </row>
    <row r="397" spans="1:15" x14ac:dyDescent="0.25">
      <c r="A397" s="7">
        <v>56</v>
      </c>
      <c r="B397" s="7" t="str">
        <f t="shared" si="14"/>
        <v>OrissaAnugul</v>
      </c>
      <c r="C397" s="7" t="s">
        <v>301</v>
      </c>
      <c r="D397" s="7">
        <v>213</v>
      </c>
      <c r="E397" s="7" t="s">
        <v>15</v>
      </c>
      <c r="F397" s="25" t="s">
        <v>759</v>
      </c>
      <c r="G397" s="25" t="s">
        <v>759</v>
      </c>
      <c r="H397" s="25" t="s">
        <v>819</v>
      </c>
      <c r="I397" s="7">
        <v>-15</v>
      </c>
      <c r="J397" s="7" t="s">
        <v>759</v>
      </c>
      <c r="K397" s="3" t="s">
        <v>312</v>
      </c>
      <c r="L397" s="7"/>
      <c r="M397" s="7" t="str">
        <f t="shared" si="15"/>
        <v>Dhenkanal</v>
      </c>
      <c r="N397" s="7" t="s">
        <v>312</v>
      </c>
      <c r="O397" s="8" t="s">
        <v>301</v>
      </c>
    </row>
    <row r="398" spans="1:15" x14ac:dyDescent="0.25">
      <c r="A398" s="7">
        <v>54</v>
      </c>
      <c r="B398" s="7" t="str">
        <f t="shared" si="14"/>
        <v>OrissaNayagarh</v>
      </c>
      <c r="C398" s="7" t="s">
        <v>301</v>
      </c>
      <c r="D398" s="7">
        <v>211</v>
      </c>
      <c r="E398" s="7" t="s">
        <v>2</v>
      </c>
      <c r="F398" s="25" t="s">
        <v>602</v>
      </c>
      <c r="G398" s="25" t="s">
        <v>602</v>
      </c>
      <c r="H398" s="25" t="s">
        <v>819</v>
      </c>
      <c r="I398" s="7">
        <v>-16</v>
      </c>
      <c r="J398" s="7" t="s">
        <v>602</v>
      </c>
      <c r="K398" s="3" t="s">
        <v>305</v>
      </c>
      <c r="L398" s="7"/>
      <c r="M398" s="7" t="str">
        <f t="shared" si="15"/>
        <v>Puri</v>
      </c>
      <c r="N398" s="7" t="s">
        <v>305</v>
      </c>
      <c r="O398" s="8" t="s">
        <v>301</v>
      </c>
    </row>
    <row r="399" spans="1:15" x14ac:dyDescent="0.25">
      <c r="A399" s="7">
        <v>54</v>
      </c>
      <c r="B399" s="7" t="str">
        <f t="shared" si="14"/>
        <v>OrissaKhordha</v>
      </c>
      <c r="C399" s="7" t="s">
        <v>301</v>
      </c>
      <c r="D399" s="7">
        <v>211</v>
      </c>
      <c r="E399" s="7" t="s">
        <v>2</v>
      </c>
      <c r="F399" s="25" t="s">
        <v>751</v>
      </c>
      <c r="G399" s="25" t="s">
        <v>751</v>
      </c>
      <c r="H399" s="25" t="s">
        <v>819</v>
      </c>
      <c r="I399" s="7">
        <v>-17</v>
      </c>
      <c r="J399" s="7" t="s">
        <v>751</v>
      </c>
      <c r="K399" s="3" t="s">
        <v>305</v>
      </c>
      <c r="L399" s="7"/>
      <c r="M399" s="7" t="str">
        <f t="shared" si="15"/>
        <v>Puri</v>
      </c>
      <c r="N399" s="7" t="s">
        <v>305</v>
      </c>
      <c r="O399" s="8" t="s">
        <v>301</v>
      </c>
    </row>
    <row r="400" spans="1:15" x14ac:dyDescent="0.25">
      <c r="A400" s="7">
        <v>54</v>
      </c>
      <c r="B400" s="7" t="str">
        <f t="shared" si="14"/>
        <v>OrissaPuri</v>
      </c>
      <c r="C400" s="7" t="s">
        <v>301</v>
      </c>
      <c r="D400" s="7">
        <v>211</v>
      </c>
      <c r="E400" s="7" t="s">
        <v>2</v>
      </c>
      <c r="F400" s="25" t="s">
        <v>305</v>
      </c>
      <c r="G400" s="25" t="s">
        <v>305</v>
      </c>
      <c r="H400" s="25" t="s">
        <v>819</v>
      </c>
      <c r="I400" s="7">
        <v>-18</v>
      </c>
      <c r="J400" s="7" t="s">
        <v>305</v>
      </c>
      <c r="K400" s="7"/>
      <c r="L400" s="7"/>
      <c r="M400" s="7" t="str">
        <f t="shared" si="15"/>
        <v>Puri</v>
      </c>
      <c r="N400" s="7" t="s">
        <v>305</v>
      </c>
      <c r="O400" s="8" t="s">
        <v>301</v>
      </c>
    </row>
    <row r="401" spans="1:15" x14ac:dyDescent="0.25">
      <c r="A401" s="7">
        <v>54</v>
      </c>
      <c r="B401" s="7" t="str">
        <f t="shared" si="14"/>
        <v>OrissaGanjam</v>
      </c>
      <c r="C401" s="7" t="s">
        <v>301</v>
      </c>
      <c r="D401" s="7">
        <v>211</v>
      </c>
      <c r="E401" s="7" t="s">
        <v>2</v>
      </c>
      <c r="F401" s="25" t="s">
        <v>303</v>
      </c>
      <c r="G401" s="25" t="s">
        <v>303</v>
      </c>
      <c r="H401" s="25" t="s">
        <v>819</v>
      </c>
      <c r="I401" s="7">
        <v>-19</v>
      </c>
      <c r="J401" s="7" t="s">
        <v>303</v>
      </c>
      <c r="K401" s="7"/>
      <c r="L401" s="7"/>
      <c r="M401" s="7" t="str">
        <f t="shared" si="15"/>
        <v>Ganjam</v>
      </c>
      <c r="N401" s="7" t="s">
        <v>303</v>
      </c>
      <c r="O401" s="8" t="s">
        <v>301</v>
      </c>
    </row>
    <row r="402" spans="1:15" x14ac:dyDescent="0.25">
      <c r="A402" s="7">
        <v>54</v>
      </c>
      <c r="B402" s="7" t="str">
        <f t="shared" si="14"/>
        <v>OrissaGajapati</v>
      </c>
      <c r="C402" s="7" t="s">
        <v>301</v>
      </c>
      <c r="D402" s="7">
        <v>211</v>
      </c>
      <c r="E402" s="7" t="s">
        <v>2</v>
      </c>
      <c r="F402" s="25" t="s">
        <v>598</v>
      </c>
      <c r="G402" s="25" t="s">
        <v>598</v>
      </c>
      <c r="H402" s="25" t="s">
        <v>819</v>
      </c>
      <c r="I402" s="7">
        <v>-20</v>
      </c>
      <c r="J402" s="7" t="s">
        <v>598</v>
      </c>
      <c r="K402" s="3" t="s">
        <v>303</v>
      </c>
      <c r="L402" s="7"/>
      <c r="M402" s="7" t="str">
        <f t="shared" si="15"/>
        <v>Ganjam</v>
      </c>
      <c r="N402" s="7" t="s">
        <v>303</v>
      </c>
      <c r="O402" s="8" t="s">
        <v>301</v>
      </c>
    </row>
    <row r="403" spans="1:15" x14ac:dyDescent="0.25">
      <c r="A403" s="7">
        <v>55</v>
      </c>
      <c r="B403" s="7" t="str">
        <f t="shared" si="14"/>
        <v>OrissaKandhamal (Phoolbani)</v>
      </c>
      <c r="C403" s="7" t="s">
        <v>301</v>
      </c>
      <c r="D403" s="7">
        <v>212</v>
      </c>
      <c r="E403" s="7" t="s">
        <v>29</v>
      </c>
      <c r="F403" s="25" t="s">
        <v>802</v>
      </c>
      <c r="G403" s="25" t="s">
        <v>1035</v>
      </c>
      <c r="H403" s="25" t="s">
        <v>907</v>
      </c>
      <c r="I403" s="7">
        <v>-21</v>
      </c>
      <c r="J403" s="7" t="s">
        <v>802</v>
      </c>
      <c r="K403" s="4" t="s">
        <v>1015</v>
      </c>
      <c r="L403" s="7"/>
      <c r="M403" s="7" t="str">
        <f t="shared" si="15"/>
        <v>Khandhamal</v>
      </c>
      <c r="N403" s="7" t="s">
        <v>306</v>
      </c>
      <c r="O403" s="8" t="s">
        <v>301</v>
      </c>
    </row>
    <row r="404" spans="1:15" x14ac:dyDescent="0.25">
      <c r="A404" s="7">
        <v>55</v>
      </c>
      <c r="B404" s="7" t="str">
        <f t="shared" si="14"/>
        <v>OrissaBaudh</v>
      </c>
      <c r="C404" s="7" t="s">
        <v>301</v>
      </c>
      <c r="D404" s="7">
        <v>212</v>
      </c>
      <c r="E404" s="7" t="s">
        <v>29</v>
      </c>
      <c r="F404" s="25" t="s">
        <v>756</v>
      </c>
      <c r="G404" s="25" t="s">
        <v>756</v>
      </c>
      <c r="H404" s="25" t="s">
        <v>819</v>
      </c>
      <c r="I404" s="7">
        <v>-22</v>
      </c>
      <c r="J404" s="7" t="s">
        <v>756</v>
      </c>
      <c r="K404" s="4" t="s">
        <v>1015</v>
      </c>
      <c r="L404" s="7"/>
      <c r="M404" s="7" t="str">
        <f t="shared" si="15"/>
        <v>Khandhamal</v>
      </c>
      <c r="N404" s="7" t="s">
        <v>306</v>
      </c>
      <c r="O404" s="8" t="s">
        <v>301</v>
      </c>
    </row>
    <row r="405" spans="1:15" x14ac:dyDescent="0.25">
      <c r="A405" s="7">
        <v>56</v>
      </c>
      <c r="B405" s="7" t="str">
        <f t="shared" si="14"/>
        <v>OrissaSonapur</v>
      </c>
      <c r="C405" s="7" t="s">
        <v>301</v>
      </c>
      <c r="D405" s="7">
        <v>213</v>
      </c>
      <c r="E405" s="7" t="s">
        <v>15</v>
      </c>
      <c r="F405" s="25" t="s">
        <v>761</v>
      </c>
      <c r="G405" s="25" t="s">
        <v>761</v>
      </c>
      <c r="H405" s="25" t="s">
        <v>819</v>
      </c>
      <c r="I405" s="7">
        <v>-23</v>
      </c>
      <c r="J405" s="7" t="s">
        <v>761</v>
      </c>
      <c r="K405" s="7" t="s">
        <v>762</v>
      </c>
      <c r="L405" s="7"/>
      <c r="M405" s="7" t="str">
        <f t="shared" si="15"/>
        <v>Balangir</v>
      </c>
      <c r="N405" s="7" t="s">
        <v>762</v>
      </c>
      <c r="O405" s="8" t="s">
        <v>301</v>
      </c>
    </row>
    <row r="406" spans="1:15" x14ac:dyDescent="0.25">
      <c r="A406" s="7">
        <v>56</v>
      </c>
      <c r="B406" s="7" t="str">
        <f t="shared" si="14"/>
        <v>OrissaBalangir</v>
      </c>
      <c r="C406" s="7" t="s">
        <v>301</v>
      </c>
      <c r="D406" s="7">
        <v>213</v>
      </c>
      <c r="E406" s="7" t="s">
        <v>15</v>
      </c>
      <c r="F406" s="25" t="s">
        <v>762</v>
      </c>
      <c r="G406" s="25" t="s">
        <v>762</v>
      </c>
      <c r="H406" s="25" t="s">
        <v>819</v>
      </c>
      <c r="I406" s="7">
        <v>-24</v>
      </c>
      <c r="J406" s="7" t="s">
        <v>762</v>
      </c>
      <c r="K406" s="7"/>
      <c r="L406" s="7"/>
      <c r="M406" s="7" t="str">
        <f t="shared" si="15"/>
        <v>Balangir</v>
      </c>
      <c r="N406" s="7" t="s">
        <v>762</v>
      </c>
      <c r="O406" s="8" t="s">
        <v>301</v>
      </c>
    </row>
    <row r="407" spans="1:15" x14ac:dyDescent="0.25">
      <c r="A407" s="7">
        <v>55</v>
      </c>
      <c r="B407" s="7" t="str">
        <f t="shared" si="14"/>
        <v>OrissaNuapada</v>
      </c>
      <c r="C407" s="7" t="s">
        <v>301</v>
      </c>
      <c r="D407" s="7">
        <v>212</v>
      </c>
      <c r="E407" s="7" t="s">
        <v>29</v>
      </c>
      <c r="F407" s="25" t="s">
        <v>757</v>
      </c>
      <c r="G407" s="25" t="s">
        <v>757</v>
      </c>
      <c r="H407" s="25" t="s">
        <v>819</v>
      </c>
      <c r="I407" s="7">
        <v>-25</v>
      </c>
      <c r="J407" s="7" t="s">
        <v>757</v>
      </c>
      <c r="K407" s="3" t="s">
        <v>307</v>
      </c>
      <c r="L407" s="7"/>
      <c r="M407" s="7" t="str">
        <f t="shared" si="15"/>
        <v>Kalahandi</v>
      </c>
      <c r="N407" s="7" t="s">
        <v>307</v>
      </c>
      <c r="O407" s="8" t="s">
        <v>301</v>
      </c>
    </row>
    <row r="408" spans="1:15" x14ac:dyDescent="0.25">
      <c r="A408" s="7">
        <v>55</v>
      </c>
      <c r="B408" s="7" t="str">
        <f t="shared" si="14"/>
        <v>OrissaKalahandi</v>
      </c>
      <c r="C408" s="7" t="s">
        <v>301</v>
      </c>
      <c r="D408" s="7">
        <v>212</v>
      </c>
      <c r="E408" s="7" t="s">
        <v>29</v>
      </c>
      <c r="F408" s="25" t="s">
        <v>307</v>
      </c>
      <c r="G408" s="25" t="s">
        <v>307</v>
      </c>
      <c r="H408" s="25" t="s">
        <v>819</v>
      </c>
      <c r="I408" s="7">
        <v>-26</v>
      </c>
      <c r="J408" s="7" t="s">
        <v>307</v>
      </c>
      <c r="K408" s="7"/>
      <c r="L408" s="7"/>
      <c r="M408" s="7" t="str">
        <f t="shared" si="15"/>
        <v>Kalahandi</v>
      </c>
      <c r="N408" s="7" t="s">
        <v>307</v>
      </c>
      <c r="O408" s="8" t="s">
        <v>301</v>
      </c>
    </row>
    <row r="409" spans="1:15" x14ac:dyDescent="0.25">
      <c r="A409" s="7">
        <v>55</v>
      </c>
      <c r="B409" s="7" t="str">
        <f t="shared" si="14"/>
        <v>OrissaRayagada</v>
      </c>
      <c r="C409" s="7" t="s">
        <v>301</v>
      </c>
      <c r="D409" s="7">
        <v>212</v>
      </c>
      <c r="E409" s="7" t="s">
        <v>29</v>
      </c>
      <c r="F409" s="25" t="s">
        <v>754</v>
      </c>
      <c r="G409" s="25" t="s">
        <v>754</v>
      </c>
      <c r="H409" s="25" t="s">
        <v>819</v>
      </c>
      <c r="I409" s="7">
        <v>-27</v>
      </c>
      <c r="J409" s="7" t="s">
        <v>754</v>
      </c>
      <c r="K409" s="3" t="s">
        <v>308</v>
      </c>
      <c r="L409" s="7"/>
      <c r="M409" s="7" t="str">
        <f t="shared" si="15"/>
        <v>Koraput</v>
      </c>
      <c r="N409" s="7" t="s">
        <v>308</v>
      </c>
      <c r="O409" s="8" t="s">
        <v>301</v>
      </c>
    </row>
    <row r="410" spans="1:15" x14ac:dyDescent="0.25">
      <c r="A410" s="7">
        <v>55</v>
      </c>
      <c r="B410" s="7" t="str">
        <f t="shared" si="14"/>
        <v>OrissaNabarangapur</v>
      </c>
      <c r="C410" s="7" t="s">
        <v>301</v>
      </c>
      <c r="D410" s="7">
        <v>212</v>
      </c>
      <c r="E410" s="7" t="s">
        <v>29</v>
      </c>
      <c r="F410" s="25" t="s">
        <v>755</v>
      </c>
      <c r="G410" s="25" t="s">
        <v>755</v>
      </c>
      <c r="H410" s="25" t="s">
        <v>819</v>
      </c>
      <c r="I410" s="7">
        <v>-28</v>
      </c>
      <c r="J410" s="7" t="s">
        <v>755</v>
      </c>
      <c r="K410" s="3" t="s">
        <v>308</v>
      </c>
      <c r="L410" s="7"/>
      <c r="M410" s="7" t="str">
        <f t="shared" si="15"/>
        <v>Koraput</v>
      </c>
      <c r="N410" s="7" t="s">
        <v>308</v>
      </c>
      <c r="O410" s="8" t="s">
        <v>301</v>
      </c>
    </row>
    <row r="411" spans="1:15" x14ac:dyDescent="0.25">
      <c r="A411" s="7">
        <v>55</v>
      </c>
      <c r="B411" s="7" t="str">
        <f t="shared" si="14"/>
        <v>OrissaKoraput</v>
      </c>
      <c r="C411" s="7" t="s">
        <v>301</v>
      </c>
      <c r="D411" s="7">
        <v>212</v>
      </c>
      <c r="E411" s="7" t="s">
        <v>29</v>
      </c>
      <c r="F411" s="25" t="s">
        <v>308</v>
      </c>
      <c r="G411" s="25" t="s">
        <v>308</v>
      </c>
      <c r="H411" s="25" t="s">
        <v>819</v>
      </c>
      <c r="I411" s="7">
        <v>-29</v>
      </c>
      <c r="J411" s="7" t="s">
        <v>308</v>
      </c>
      <c r="K411" s="7"/>
      <c r="L411" s="7"/>
      <c r="M411" s="7" t="str">
        <f t="shared" si="15"/>
        <v>Koraput</v>
      </c>
      <c r="N411" s="7" t="s">
        <v>308</v>
      </c>
      <c r="O411" s="8" t="s">
        <v>301</v>
      </c>
    </row>
    <row r="412" spans="1:15" x14ac:dyDescent="0.25">
      <c r="A412" s="7">
        <v>55</v>
      </c>
      <c r="B412" s="7" t="str">
        <f t="shared" si="14"/>
        <v>OrissaMalkangiri</v>
      </c>
      <c r="C412" s="7" t="s">
        <v>301</v>
      </c>
      <c r="D412" s="7">
        <v>212</v>
      </c>
      <c r="E412" s="7" t="s">
        <v>29</v>
      </c>
      <c r="F412" s="25" t="s">
        <v>607</v>
      </c>
      <c r="G412" s="25" t="s">
        <v>607</v>
      </c>
      <c r="H412" s="25" t="s">
        <v>819</v>
      </c>
      <c r="I412" s="7">
        <v>-30</v>
      </c>
      <c r="J412" s="7" t="s">
        <v>607</v>
      </c>
      <c r="K412" s="3" t="s">
        <v>308</v>
      </c>
      <c r="L412" s="7"/>
      <c r="M412" s="7" t="str">
        <f t="shared" si="15"/>
        <v>Koraput</v>
      </c>
      <c r="N412" s="7" t="s">
        <v>308</v>
      </c>
      <c r="O412" s="8" t="s">
        <v>301</v>
      </c>
    </row>
    <row r="413" spans="1:15" x14ac:dyDescent="0.25">
      <c r="A413" s="7">
        <v>57</v>
      </c>
      <c r="B413" s="7" t="str">
        <f t="shared" si="14"/>
        <v>PondicherryYanam</v>
      </c>
      <c r="C413" s="7" t="s">
        <v>315</v>
      </c>
      <c r="D413" s="7">
        <v>341</v>
      </c>
      <c r="E413" s="7" t="s">
        <v>315</v>
      </c>
      <c r="F413" s="25" t="s">
        <v>318</v>
      </c>
      <c r="G413" s="25" t="s">
        <v>318</v>
      </c>
      <c r="H413" s="25" t="s">
        <v>819</v>
      </c>
      <c r="I413" s="7">
        <v>-1</v>
      </c>
      <c r="J413" s="7" t="s">
        <v>318</v>
      </c>
      <c r="K413" s="7"/>
      <c r="L413" s="7"/>
      <c r="M413" s="7" t="str">
        <f t="shared" si="15"/>
        <v>Yanam</v>
      </c>
      <c r="N413" s="7" t="s">
        <v>318</v>
      </c>
      <c r="O413" s="8" t="s">
        <v>315</v>
      </c>
    </row>
    <row r="414" spans="1:15" x14ac:dyDescent="0.25">
      <c r="A414" s="7">
        <v>57</v>
      </c>
      <c r="B414" s="7" t="str">
        <f t="shared" si="14"/>
        <v>PondicherryPondicherry</v>
      </c>
      <c r="C414" s="7" t="s">
        <v>315</v>
      </c>
      <c r="D414" s="7">
        <v>341</v>
      </c>
      <c r="E414" s="7" t="s">
        <v>315</v>
      </c>
      <c r="F414" s="25" t="s">
        <v>315</v>
      </c>
      <c r="G414" s="25" t="s">
        <v>315</v>
      </c>
      <c r="H414" s="25" t="s">
        <v>819</v>
      </c>
      <c r="I414" s="7">
        <v>-2</v>
      </c>
      <c r="J414" s="7" t="s">
        <v>315</v>
      </c>
      <c r="K414" s="7"/>
      <c r="L414" s="7"/>
      <c r="M414" s="7" t="str">
        <f t="shared" si="15"/>
        <v>Pondicherry</v>
      </c>
      <c r="N414" s="7" t="s">
        <v>315</v>
      </c>
      <c r="O414" s="8" t="s">
        <v>315</v>
      </c>
    </row>
    <row r="415" spans="1:15" x14ac:dyDescent="0.25">
      <c r="A415" s="7">
        <v>57</v>
      </c>
      <c r="B415" s="7" t="str">
        <f t="shared" si="14"/>
        <v>PondicherryMahe</v>
      </c>
      <c r="C415" s="7" t="s">
        <v>315</v>
      </c>
      <c r="D415" s="7">
        <v>341</v>
      </c>
      <c r="E415" s="7" t="s">
        <v>315</v>
      </c>
      <c r="F415" s="25" t="s">
        <v>316</v>
      </c>
      <c r="G415" s="25" t="s">
        <v>316</v>
      </c>
      <c r="H415" s="25" t="s">
        <v>819</v>
      </c>
      <c r="I415" s="7">
        <v>-3</v>
      </c>
      <c r="J415" s="7" t="s">
        <v>316</v>
      </c>
      <c r="K415" s="7"/>
      <c r="L415" s="7"/>
      <c r="M415" s="7" t="str">
        <f t="shared" si="15"/>
        <v>Mahe</v>
      </c>
      <c r="N415" s="7" t="s">
        <v>316</v>
      </c>
      <c r="O415" s="8" t="s">
        <v>315</v>
      </c>
    </row>
    <row r="416" spans="1:15" x14ac:dyDescent="0.25">
      <c r="A416" s="7">
        <v>57</v>
      </c>
      <c r="B416" s="7" t="str">
        <f t="shared" si="14"/>
        <v>PondicherryKaraikal</v>
      </c>
      <c r="C416" s="7" t="s">
        <v>315</v>
      </c>
      <c r="D416" s="7">
        <v>341</v>
      </c>
      <c r="E416" s="7" t="s">
        <v>315</v>
      </c>
      <c r="F416" s="25" t="s">
        <v>317</v>
      </c>
      <c r="G416" s="25" t="s">
        <v>317</v>
      </c>
      <c r="H416" s="25" t="s">
        <v>819</v>
      </c>
      <c r="I416" s="7">
        <v>-4</v>
      </c>
      <c r="J416" s="7" t="s">
        <v>317</v>
      </c>
      <c r="K416" s="7"/>
      <c r="L416" s="7"/>
      <c r="M416" s="7" t="str">
        <f t="shared" si="15"/>
        <v>Karaikal</v>
      </c>
      <c r="N416" s="7" t="s">
        <v>317</v>
      </c>
      <c r="O416" s="8" t="s">
        <v>315</v>
      </c>
    </row>
    <row r="417" spans="1:15" x14ac:dyDescent="0.25">
      <c r="A417" s="7">
        <v>58</v>
      </c>
      <c r="B417" s="7" t="str">
        <f t="shared" si="14"/>
        <v>PunjabGurdaspur</v>
      </c>
      <c r="C417" s="7" t="s">
        <v>319</v>
      </c>
      <c r="D417" s="7">
        <v>31</v>
      </c>
      <c r="E417" s="7" t="s">
        <v>15</v>
      </c>
      <c r="F417" s="25" t="s">
        <v>320</v>
      </c>
      <c r="G417" s="25" t="s">
        <v>320</v>
      </c>
      <c r="H417" s="25" t="s">
        <v>819</v>
      </c>
      <c r="I417" s="7">
        <v>-1</v>
      </c>
      <c r="J417" s="7" t="s">
        <v>320</v>
      </c>
      <c r="K417" s="7"/>
      <c r="L417" s="7"/>
      <c r="M417" s="7" t="str">
        <f t="shared" si="15"/>
        <v>Gurdaspur</v>
      </c>
      <c r="N417" s="7" t="s">
        <v>320</v>
      </c>
      <c r="O417" s="8" t="s">
        <v>319</v>
      </c>
    </row>
    <row r="418" spans="1:15" x14ac:dyDescent="0.25">
      <c r="A418" s="7">
        <v>58</v>
      </c>
      <c r="B418" s="7" t="str">
        <f t="shared" si="14"/>
        <v>PunjabAmritsar</v>
      </c>
      <c r="C418" s="7" t="s">
        <v>319</v>
      </c>
      <c r="D418" s="7">
        <v>31</v>
      </c>
      <c r="E418" s="7" t="s">
        <v>15</v>
      </c>
      <c r="F418" s="25" t="s">
        <v>322</v>
      </c>
      <c r="G418" s="25" t="s">
        <v>322</v>
      </c>
      <c r="H418" s="25" t="s">
        <v>819</v>
      </c>
      <c r="I418" s="7">
        <v>-2</v>
      </c>
      <c r="J418" s="7" t="s">
        <v>322</v>
      </c>
      <c r="K418" s="7"/>
      <c r="L418" s="7"/>
      <c r="M418" s="7" t="str">
        <f t="shared" si="15"/>
        <v>Amritsar</v>
      </c>
      <c r="N418" s="7" t="s">
        <v>322</v>
      </c>
      <c r="O418" s="8" t="s">
        <v>319</v>
      </c>
    </row>
    <row r="419" spans="1:15" x14ac:dyDescent="0.25">
      <c r="A419" s="7">
        <v>58</v>
      </c>
      <c r="B419" s="7" t="str">
        <f t="shared" si="14"/>
        <v>PunjabKapurthala</v>
      </c>
      <c r="C419" s="7" t="s">
        <v>319</v>
      </c>
      <c r="D419" s="7">
        <v>31</v>
      </c>
      <c r="E419" s="7" t="s">
        <v>15</v>
      </c>
      <c r="F419" s="25" t="s">
        <v>321</v>
      </c>
      <c r="G419" s="25" t="s">
        <v>321</v>
      </c>
      <c r="H419" s="25" t="s">
        <v>819</v>
      </c>
      <c r="I419" s="7">
        <v>-3</v>
      </c>
      <c r="J419" s="7" t="s">
        <v>321</v>
      </c>
      <c r="K419" s="7"/>
      <c r="L419" s="7"/>
      <c r="M419" s="7" t="str">
        <f t="shared" si="15"/>
        <v>Kapurthala</v>
      </c>
      <c r="N419" s="7" t="s">
        <v>321</v>
      </c>
      <c r="O419" s="8" t="s">
        <v>319</v>
      </c>
    </row>
    <row r="420" spans="1:15" x14ac:dyDescent="0.25">
      <c r="A420" s="7">
        <v>58</v>
      </c>
      <c r="B420" s="7" t="str">
        <f t="shared" si="14"/>
        <v>PunjabJalandhar</v>
      </c>
      <c r="C420" s="7" t="s">
        <v>319</v>
      </c>
      <c r="D420" s="7">
        <v>31</v>
      </c>
      <c r="E420" s="7" t="s">
        <v>15</v>
      </c>
      <c r="F420" s="25" t="s">
        <v>326</v>
      </c>
      <c r="G420" s="25" t="s">
        <v>326</v>
      </c>
      <c r="H420" s="25" t="s">
        <v>819</v>
      </c>
      <c r="I420" s="7">
        <v>-4</v>
      </c>
      <c r="J420" s="7" t="s">
        <v>326</v>
      </c>
      <c r="K420" s="7"/>
      <c r="L420" s="7"/>
      <c r="M420" s="7" t="str">
        <f t="shared" si="15"/>
        <v>Jalandhar</v>
      </c>
      <c r="N420" s="7" t="s">
        <v>326</v>
      </c>
      <c r="O420" s="8" t="s">
        <v>319</v>
      </c>
    </row>
    <row r="421" spans="1:15" ht="25.5" x14ac:dyDescent="0.25">
      <c r="A421" s="7">
        <v>58</v>
      </c>
      <c r="B421" s="7" t="str">
        <f t="shared" si="14"/>
        <v>PunjabHoshiarpur</v>
      </c>
      <c r="C421" s="7" t="s">
        <v>319</v>
      </c>
      <c r="D421" s="7">
        <v>31</v>
      </c>
      <c r="E421" s="7" t="s">
        <v>15</v>
      </c>
      <c r="F421" s="25" t="s">
        <v>323</v>
      </c>
      <c r="G421" s="25" t="s">
        <v>323</v>
      </c>
      <c r="H421" s="25" t="s">
        <v>819</v>
      </c>
      <c r="I421" s="7">
        <v>-5</v>
      </c>
      <c r="J421" s="7" t="s">
        <v>323</v>
      </c>
      <c r="K421" s="25" t="s">
        <v>1025</v>
      </c>
      <c r="L421" s="7"/>
      <c r="M421" s="7" t="str">
        <f t="shared" si="15"/>
        <v>HoshiarpurPatialaRupnagar</v>
      </c>
      <c r="N421" s="7" t="s">
        <v>1025</v>
      </c>
      <c r="O421" s="8" t="s">
        <v>319</v>
      </c>
    </row>
    <row r="422" spans="1:15" ht="25.5" x14ac:dyDescent="0.25">
      <c r="A422" s="7">
        <v>58</v>
      </c>
      <c r="B422" s="7" t="str">
        <f t="shared" si="14"/>
        <v>PunjabNawanshahr</v>
      </c>
      <c r="C422" s="7" t="s">
        <v>319</v>
      </c>
      <c r="D422" s="7">
        <v>31</v>
      </c>
      <c r="E422" s="7" t="s">
        <v>15</v>
      </c>
      <c r="F422" s="25" t="s">
        <v>821</v>
      </c>
      <c r="G422" s="25" t="s">
        <v>821</v>
      </c>
      <c r="H422" s="25" t="s">
        <v>819</v>
      </c>
      <c r="I422" s="7">
        <v>-6</v>
      </c>
      <c r="J422" s="7" t="s">
        <v>833</v>
      </c>
      <c r="K422" s="25" t="s">
        <v>1025</v>
      </c>
      <c r="L422" s="7"/>
      <c r="M422" s="7" t="str">
        <f t="shared" si="15"/>
        <v>HoshiarpurPatialaRupnagar</v>
      </c>
      <c r="N422" s="7" t="s">
        <v>1025</v>
      </c>
      <c r="O422" s="8" t="s">
        <v>319</v>
      </c>
    </row>
    <row r="423" spans="1:15" ht="25.5" x14ac:dyDescent="0.25">
      <c r="A423" s="7">
        <v>58</v>
      </c>
      <c r="B423" s="7" t="str">
        <f t="shared" si="14"/>
        <v>PunjabRupnagar</v>
      </c>
      <c r="C423" s="7" t="s">
        <v>319</v>
      </c>
      <c r="D423" s="7">
        <v>31</v>
      </c>
      <c r="E423" s="7" t="s">
        <v>15</v>
      </c>
      <c r="F423" s="25" t="s">
        <v>325</v>
      </c>
      <c r="G423" s="25" t="s">
        <v>325</v>
      </c>
      <c r="H423" s="25" t="s">
        <v>819</v>
      </c>
      <c r="I423" s="7">
        <v>-7</v>
      </c>
      <c r="J423" s="7" t="s">
        <v>325</v>
      </c>
      <c r="K423" s="25" t="s">
        <v>1025</v>
      </c>
      <c r="L423" s="7"/>
      <c r="M423" s="7" t="str">
        <f t="shared" si="15"/>
        <v>HoshiarpurPatialaRupnagar</v>
      </c>
      <c r="N423" s="7" t="s">
        <v>1025</v>
      </c>
      <c r="O423" s="8" t="s">
        <v>319</v>
      </c>
    </row>
    <row r="424" spans="1:15" ht="25.5" x14ac:dyDescent="0.25">
      <c r="A424" s="7">
        <v>59</v>
      </c>
      <c r="B424" s="7" t="str">
        <f t="shared" si="14"/>
        <v>PunjabFatehgarh Sahib</v>
      </c>
      <c r="C424" s="7" t="s">
        <v>319</v>
      </c>
      <c r="D424" s="7">
        <v>32</v>
      </c>
      <c r="E424" s="7" t="s">
        <v>29</v>
      </c>
      <c r="F424" s="25" t="s">
        <v>764</v>
      </c>
      <c r="G424" s="25" t="s">
        <v>764</v>
      </c>
      <c r="H424" s="25" t="s">
        <v>819</v>
      </c>
      <c r="I424" s="7">
        <v>-8</v>
      </c>
      <c r="J424" s="7" t="s">
        <v>833</v>
      </c>
      <c r="K424" s="25" t="s">
        <v>1025</v>
      </c>
      <c r="L424" s="7"/>
      <c r="M424" s="7" t="str">
        <f t="shared" si="15"/>
        <v>HoshiarpurPatialaRupnagar</v>
      </c>
      <c r="N424" s="7" t="s">
        <v>1025</v>
      </c>
      <c r="O424" s="8" t="s">
        <v>319</v>
      </c>
    </row>
    <row r="425" spans="1:15" x14ac:dyDescent="0.25">
      <c r="A425" s="7">
        <v>58</v>
      </c>
      <c r="B425" s="7" t="str">
        <f t="shared" si="14"/>
        <v>PunjabLudhiana</v>
      </c>
      <c r="C425" s="7" t="s">
        <v>319</v>
      </c>
      <c r="D425" s="7">
        <v>31</v>
      </c>
      <c r="E425" s="7" t="s">
        <v>15</v>
      </c>
      <c r="F425" s="25" t="s">
        <v>324</v>
      </c>
      <c r="G425" s="25" t="s">
        <v>324</v>
      </c>
      <c r="H425" s="25" t="s">
        <v>819</v>
      </c>
      <c r="I425" s="7">
        <v>-9</v>
      </c>
      <c r="J425" s="7" t="s">
        <v>324</v>
      </c>
      <c r="K425" s="7"/>
      <c r="L425" s="7"/>
      <c r="M425" s="7" t="str">
        <f t="shared" si="15"/>
        <v>Ludhiana</v>
      </c>
      <c r="N425" s="7" t="s">
        <v>324</v>
      </c>
      <c r="O425" s="8" t="s">
        <v>319</v>
      </c>
    </row>
    <row r="426" spans="1:15" x14ac:dyDescent="0.25">
      <c r="A426" s="7">
        <v>59</v>
      </c>
      <c r="B426" s="7" t="str">
        <f t="shared" si="14"/>
        <v>PunjabMoga</v>
      </c>
      <c r="C426" s="7" t="s">
        <v>319</v>
      </c>
      <c r="D426" s="7">
        <v>32</v>
      </c>
      <c r="E426" s="7" t="s">
        <v>29</v>
      </c>
      <c r="F426" s="25" t="s">
        <v>619</v>
      </c>
      <c r="G426" s="25" t="s">
        <v>619</v>
      </c>
      <c r="H426" s="25" t="s">
        <v>819</v>
      </c>
      <c r="I426" s="7">
        <v>-10</v>
      </c>
      <c r="J426" s="7" t="s">
        <v>619</v>
      </c>
      <c r="K426" s="3" t="s">
        <v>330</v>
      </c>
      <c r="L426" s="7"/>
      <c r="M426" s="7" t="str">
        <f t="shared" si="15"/>
        <v>Faridkot</v>
      </c>
      <c r="N426" s="7" t="s">
        <v>330</v>
      </c>
      <c r="O426" s="8" t="s">
        <v>319</v>
      </c>
    </row>
    <row r="427" spans="1:15" x14ac:dyDescent="0.25">
      <c r="A427" s="7">
        <v>59</v>
      </c>
      <c r="B427" s="7" t="str">
        <f t="shared" si="14"/>
        <v>PunjabFirozpur</v>
      </c>
      <c r="C427" s="7" t="s">
        <v>319</v>
      </c>
      <c r="D427" s="7">
        <v>32</v>
      </c>
      <c r="E427" s="7" t="s">
        <v>29</v>
      </c>
      <c r="F427" s="25" t="s">
        <v>327</v>
      </c>
      <c r="G427" s="25" t="s">
        <v>327</v>
      </c>
      <c r="H427" s="25" t="s">
        <v>819</v>
      </c>
      <c r="I427" s="7">
        <v>-11</v>
      </c>
      <c r="J427" s="7" t="s">
        <v>327</v>
      </c>
      <c r="K427" s="7"/>
      <c r="L427" s="7"/>
      <c r="M427" s="7" t="str">
        <f t="shared" si="15"/>
        <v>Firozpur</v>
      </c>
      <c r="N427" s="7" t="s">
        <v>327</v>
      </c>
      <c r="O427" s="8" t="s">
        <v>319</v>
      </c>
    </row>
    <row r="428" spans="1:15" x14ac:dyDescent="0.25">
      <c r="A428" s="7">
        <v>59</v>
      </c>
      <c r="B428" s="7" t="str">
        <f t="shared" si="14"/>
        <v>PunjabMuktsar</v>
      </c>
      <c r="C428" s="7" t="s">
        <v>319</v>
      </c>
      <c r="D428" s="7">
        <v>32</v>
      </c>
      <c r="E428" s="7" t="s">
        <v>29</v>
      </c>
      <c r="F428" s="25" t="s">
        <v>617</v>
      </c>
      <c r="G428" s="25" t="s">
        <v>617</v>
      </c>
      <c r="H428" s="25" t="s">
        <v>819</v>
      </c>
      <c r="I428" s="7">
        <v>-12</v>
      </c>
      <c r="J428" s="7" t="s">
        <v>617</v>
      </c>
      <c r="K428" s="7" t="s">
        <v>330</v>
      </c>
      <c r="L428" s="7"/>
      <c r="M428" s="7" t="str">
        <f t="shared" si="15"/>
        <v>Faridkot</v>
      </c>
      <c r="N428" s="7" t="s">
        <v>330</v>
      </c>
      <c r="O428" s="8" t="s">
        <v>319</v>
      </c>
    </row>
    <row r="429" spans="1:15" x14ac:dyDescent="0.25">
      <c r="A429" s="7">
        <v>59</v>
      </c>
      <c r="B429" s="7" t="str">
        <f t="shared" si="14"/>
        <v>PunjabFaridkot</v>
      </c>
      <c r="C429" s="7" t="s">
        <v>319</v>
      </c>
      <c r="D429" s="7">
        <v>32</v>
      </c>
      <c r="E429" s="7" t="s">
        <v>29</v>
      </c>
      <c r="F429" s="25" t="s">
        <v>330</v>
      </c>
      <c r="G429" s="25" t="s">
        <v>330</v>
      </c>
      <c r="H429" s="25" t="s">
        <v>819</v>
      </c>
      <c r="I429" s="7">
        <v>-13</v>
      </c>
      <c r="J429" s="7" t="s">
        <v>330</v>
      </c>
      <c r="K429" s="7"/>
      <c r="L429" s="7"/>
      <c r="M429" s="7" t="str">
        <f t="shared" si="15"/>
        <v>Faridkot</v>
      </c>
      <c r="N429" s="7" t="s">
        <v>330</v>
      </c>
      <c r="O429" s="8" t="s">
        <v>319</v>
      </c>
    </row>
    <row r="430" spans="1:15" x14ac:dyDescent="0.25">
      <c r="A430" s="7">
        <v>59</v>
      </c>
      <c r="B430" s="7" t="str">
        <f t="shared" si="14"/>
        <v>PunjabBathinda</v>
      </c>
      <c r="C430" s="7" t="s">
        <v>319</v>
      </c>
      <c r="D430" s="7">
        <v>32</v>
      </c>
      <c r="E430" s="7" t="s">
        <v>29</v>
      </c>
      <c r="F430" s="25" t="s">
        <v>618</v>
      </c>
      <c r="G430" s="25" t="s">
        <v>618</v>
      </c>
      <c r="H430" s="25" t="s">
        <v>819</v>
      </c>
      <c r="I430" s="7">
        <v>-14</v>
      </c>
      <c r="J430" s="7" t="s">
        <v>618</v>
      </c>
      <c r="K430" s="7"/>
      <c r="L430" s="7"/>
      <c r="M430" s="7" t="str">
        <f t="shared" si="15"/>
        <v>Bathinda</v>
      </c>
      <c r="N430" s="7" t="s">
        <v>618</v>
      </c>
      <c r="O430" s="8" t="s">
        <v>319</v>
      </c>
    </row>
    <row r="431" spans="1:15" x14ac:dyDescent="0.25">
      <c r="A431" s="7">
        <v>59</v>
      </c>
      <c r="B431" s="7" t="str">
        <f t="shared" si="14"/>
        <v>PunjabMansa</v>
      </c>
      <c r="C431" s="7" t="s">
        <v>319</v>
      </c>
      <c r="D431" s="7">
        <v>32</v>
      </c>
      <c r="E431" s="7" t="s">
        <v>29</v>
      </c>
      <c r="F431" s="25" t="s">
        <v>616</v>
      </c>
      <c r="G431" s="25" t="s">
        <v>616</v>
      </c>
      <c r="H431" s="25" t="s">
        <v>819</v>
      </c>
      <c r="I431" s="7">
        <v>-15</v>
      </c>
      <c r="J431" s="7" t="s">
        <v>616</v>
      </c>
      <c r="K431" s="3" t="s">
        <v>618</v>
      </c>
      <c r="L431" s="7"/>
      <c r="M431" s="7" t="str">
        <f t="shared" si="15"/>
        <v>Bathinda</v>
      </c>
      <c r="N431" s="7" t="s">
        <v>618</v>
      </c>
      <c r="O431" s="8" t="s">
        <v>319</v>
      </c>
    </row>
    <row r="432" spans="1:15" x14ac:dyDescent="0.25">
      <c r="A432" s="7">
        <v>59</v>
      </c>
      <c r="B432" s="7" t="str">
        <f t="shared" si="14"/>
        <v>PunjabSangrur</v>
      </c>
      <c r="C432" s="7" t="s">
        <v>319</v>
      </c>
      <c r="D432" s="7">
        <v>32</v>
      </c>
      <c r="E432" s="7" t="s">
        <v>29</v>
      </c>
      <c r="F432" s="25" t="s">
        <v>331</v>
      </c>
      <c r="G432" s="25" t="s">
        <v>331</v>
      </c>
      <c r="H432" s="25" t="s">
        <v>819</v>
      </c>
      <c r="I432" s="7">
        <v>-16</v>
      </c>
      <c r="J432" s="7" t="s">
        <v>331</v>
      </c>
      <c r="K432" s="7"/>
      <c r="L432" s="7"/>
      <c r="M432" s="7" t="str">
        <f t="shared" si="15"/>
        <v>Sangrur</v>
      </c>
      <c r="N432" s="7" t="s">
        <v>331</v>
      </c>
      <c r="O432" s="8" t="s">
        <v>319</v>
      </c>
    </row>
    <row r="433" spans="1:15" ht="25.5" x14ac:dyDescent="0.25">
      <c r="A433" s="7">
        <v>59</v>
      </c>
      <c r="B433" s="7" t="str">
        <f t="shared" si="14"/>
        <v>PunjabPatiala</v>
      </c>
      <c r="C433" s="7" t="s">
        <v>319</v>
      </c>
      <c r="D433" s="7">
        <v>32</v>
      </c>
      <c r="E433" s="7" t="s">
        <v>29</v>
      </c>
      <c r="F433" s="25" t="s">
        <v>329</v>
      </c>
      <c r="G433" s="25" t="s">
        <v>329</v>
      </c>
      <c r="H433" s="25" t="s">
        <v>819</v>
      </c>
      <c r="I433" s="7">
        <v>-17</v>
      </c>
      <c r="J433" s="7" t="s">
        <v>329</v>
      </c>
      <c r="K433" s="7" t="s">
        <v>1025</v>
      </c>
      <c r="L433" s="7"/>
      <c r="M433" s="7" t="str">
        <f t="shared" si="15"/>
        <v>HoshiarpurPatialaRupnagar</v>
      </c>
      <c r="N433" s="7" t="s">
        <v>1025</v>
      </c>
      <c r="O433" s="8" t="s">
        <v>319</v>
      </c>
    </row>
    <row r="434" spans="1:15" x14ac:dyDescent="0.25">
      <c r="A434" s="7">
        <v>60</v>
      </c>
      <c r="B434" s="7" t="str">
        <f t="shared" si="14"/>
        <v>RajasthanGanganagar</v>
      </c>
      <c r="C434" s="7" t="s">
        <v>332</v>
      </c>
      <c r="D434" s="7">
        <v>81</v>
      </c>
      <c r="E434" s="7" t="s">
        <v>26</v>
      </c>
      <c r="F434" s="25" t="s">
        <v>333</v>
      </c>
      <c r="G434" s="25" t="s">
        <v>333</v>
      </c>
      <c r="H434" s="25" t="s">
        <v>819</v>
      </c>
      <c r="I434" s="7">
        <v>-1</v>
      </c>
      <c r="J434" s="7" t="s">
        <v>333</v>
      </c>
      <c r="K434" s="7"/>
      <c r="L434" s="7"/>
      <c r="M434" s="7" t="str">
        <f t="shared" si="15"/>
        <v>Ganganagar</v>
      </c>
      <c r="N434" s="7" t="s">
        <v>333</v>
      </c>
      <c r="O434" s="8" t="s">
        <v>332</v>
      </c>
    </row>
    <row r="435" spans="1:15" x14ac:dyDescent="0.25">
      <c r="A435" s="7">
        <v>60</v>
      </c>
      <c r="B435" s="7" t="str">
        <f t="shared" si="14"/>
        <v>RajasthanHanumangarh</v>
      </c>
      <c r="C435" s="7" t="s">
        <v>332</v>
      </c>
      <c r="D435" s="7">
        <v>81</v>
      </c>
      <c r="E435" s="7" t="s">
        <v>26</v>
      </c>
      <c r="F435" s="25" t="s">
        <v>621</v>
      </c>
      <c r="G435" s="25" t="s">
        <v>621</v>
      </c>
      <c r="H435" s="25" t="s">
        <v>819</v>
      </c>
      <c r="I435" s="7">
        <v>-2</v>
      </c>
      <c r="J435" s="7" t="s">
        <v>621</v>
      </c>
      <c r="K435" s="7" t="s">
        <v>333</v>
      </c>
      <c r="L435" s="7"/>
      <c r="M435" s="7" t="str">
        <f t="shared" si="15"/>
        <v>Ganganagar</v>
      </c>
      <c r="N435" s="7" t="s">
        <v>333</v>
      </c>
      <c r="O435" s="8" t="s">
        <v>332</v>
      </c>
    </row>
    <row r="436" spans="1:15" x14ac:dyDescent="0.25">
      <c r="A436" s="7">
        <v>60</v>
      </c>
      <c r="B436" s="7" t="str">
        <f t="shared" si="14"/>
        <v>RajasthanBikaner</v>
      </c>
      <c r="C436" s="7" t="s">
        <v>332</v>
      </c>
      <c r="D436" s="7">
        <v>81</v>
      </c>
      <c r="E436" s="7" t="s">
        <v>26</v>
      </c>
      <c r="F436" s="25" t="s">
        <v>335</v>
      </c>
      <c r="G436" s="25" t="s">
        <v>335</v>
      </c>
      <c r="H436" s="25" t="s">
        <v>819</v>
      </c>
      <c r="I436" s="7">
        <v>-3</v>
      </c>
      <c r="J436" s="7" t="s">
        <v>335</v>
      </c>
      <c r="K436" s="7"/>
      <c r="L436" s="7"/>
      <c r="M436" s="7" t="str">
        <f t="shared" si="15"/>
        <v>Bikaner</v>
      </c>
      <c r="N436" s="7" t="s">
        <v>335</v>
      </c>
      <c r="O436" s="8" t="s">
        <v>332</v>
      </c>
    </row>
    <row r="437" spans="1:15" x14ac:dyDescent="0.25">
      <c r="A437" s="7">
        <v>60</v>
      </c>
      <c r="B437" s="7" t="str">
        <f t="shared" si="14"/>
        <v>RajasthanChuru</v>
      </c>
      <c r="C437" s="7" t="s">
        <v>332</v>
      </c>
      <c r="D437" s="7">
        <v>81</v>
      </c>
      <c r="E437" s="7" t="s">
        <v>26</v>
      </c>
      <c r="F437" s="25" t="s">
        <v>337</v>
      </c>
      <c r="G437" s="25" t="s">
        <v>337</v>
      </c>
      <c r="H437" s="25" t="s">
        <v>819</v>
      </c>
      <c r="I437" s="7">
        <v>-4</v>
      </c>
      <c r="J437" s="7" t="s">
        <v>337</v>
      </c>
      <c r="K437" s="7"/>
      <c r="L437" s="7"/>
      <c r="M437" s="7" t="str">
        <f t="shared" si="15"/>
        <v>Churu</v>
      </c>
      <c r="N437" s="7" t="s">
        <v>337</v>
      </c>
      <c r="O437" s="8" t="s">
        <v>332</v>
      </c>
    </row>
    <row r="438" spans="1:15" x14ac:dyDescent="0.25">
      <c r="A438" s="7">
        <v>61</v>
      </c>
      <c r="B438" s="7" t="str">
        <f t="shared" si="14"/>
        <v>RajasthanJhunjhunun</v>
      </c>
      <c r="C438" s="7" t="s">
        <v>332</v>
      </c>
      <c r="D438" s="7">
        <v>82</v>
      </c>
      <c r="E438" s="7" t="s">
        <v>482</v>
      </c>
      <c r="F438" s="25" t="s">
        <v>343</v>
      </c>
      <c r="G438" s="25" t="s">
        <v>343</v>
      </c>
      <c r="H438" s="25" t="s">
        <v>819</v>
      </c>
      <c r="I438" s="7">
        <v>-5</v>
      </c>
      <c r="J438" s="7" t="s">
        <v>343</v>
      </c>
      <c r="K438" s="7"/>
      <c r="L438" s="7"/>
      <c r="M438" s="7" t="str">
        <f t="shared" si="15"/>
        <v>Jhunjhunun</v>
      </c>
      <c r="N438" s="7" t="s">
        <v>343</v>
      </c>
      <c r="O438" s="8" t="s">
        <v>332</v>
      </c>
    </row>
    <row r="439" spans="1:15" x14ac:dyDescent="0.25">
      <c r="A439" s="7">
        <v>61</v>
      </c>
      <c r="B439" s="7" t="str">
        <f t="shared" si="14"/>
        <v>RajasthanAlwar</v>
      </c>
      <c r="C439" s="7" t="s">
        <v>332</v>
      </c>
      <c r="D439" s="7">
        <v>82</v>
      </c>
      <c r="E439" s="7" t="s">
        <v>482</v>
      </c>
      <c r="F439" s="25" t="s">
        <v>345</v>
      </c>
      <c r="G439" s="25" t="s">
        <v>345</v>
      </c>
      <c r="H439" s="25" t="s">
        <v>819</v>
      </c>
      <c r="I439" s="7">
        <v>-6</v>
      </c>
      <c r="J439" s="7" t="s">
        <v>345</v>
      </c>
      <c r="K439" s="7"/>
      <c r="L439" s="7"/>
      <c r="M439" s="7" t="str">
        <f t="shared" si="15"/>
        <v>Alwar</v>
      </c>
      <c r="N439" s="7" t="s">
        <v>345</v>
      </c>
      <c r="O439" s="8" t="s">
        <v>332</v>
      </c>
    </row>
    <row r="440" spans="1:15" x14ac:dyDescent="0.25">
      <c r="A440" s="7">
        <v>61</v>
      </c>
      <c r="B440" s="7" t="str">
        <f t="shared" si="14"/>
        <v>RajasthanBharatpur</v>
      </c>
      <c r="C440" s="7" t="s">
        <v>332</v>
      </c>
      <c r="D440" s="7">
        <v>82</v>
      </c>
      <c r="E440" s="7" t="s">
        <v>482</v>
      </c>
      <c r="F440" s="25" t="s">
        <v>347</v>
      </c>
      <c r="G440" s="25" t="s">
        <v>347</v>
      </c>
      <c r="H440" s="25" t="s">
        <v>819</v>
      </c>
      <c r="I440" s="7">
        <v>-7</v>
      </c>
      <c r="J440" s="7" t="s">
        <v>347</v>
      </c>
      <c r="K440" s="7"/>
      <c r="L440" s="7"/>
      <c r="M440" s="7" t="str">
        <f t="shared" si="15"/>
        <v>Bharatpur</v>
      </c>
      <c r="N440" s="7" t="s">
        <v>347</v>
      </c>
      <c r="O440" s="8" t="s">
        <v>332</v>
      </c>
    </row>
    <row r="441" spans="1:15" x14ac:dyDescent="0.25">
      <c r="A441" s="7">
        <v>61</v>
      </c>
      <c r="B441" s="7" t="str">
        <f t="shared" si="14"/>
        <v>RajasthanDhaulpur</v>
      </c>
      <c r="C441" s="7" t="s">
        <v>332</v>
      </c>
      <c r="D441" s="7">
        <v>82</v>
      </c>
      <c r="E441" s="7" t="s">
        <v>482</v>
      </c>
      <c r="F441" s="25" t="s">
        <v>765</v>
      </c>
      <c r="G441" s="25" t="s">
        <v>765</v>
      </c>
      <c r="H441" s="25" t="s">
        <v>819</v>
      </c>
      <c r="I441" s="7">
        <v>-8</v>
      </c>
      <c r="J441" s="7" t="s">
        <v>765</v>
      </c>
      <c r="K441" s="9" t="s">
        <v>347</v>
      </c>
      <c r="L441" s="7"/>
      <c r="M441" s="7" t="str">
        <f t="shared" si="15"/>
        <v>Bharatpur</v>
      </c>
      <c r="N441" s="7" t="s">
        <v>347</v>
      </c>
      <c r="O441" s="8" t="s">
        <v>332</v>
      </c>
    </row>
    <row r="442" spans="1:15" x14ac:dyDescent="0.25">
      <c r="A442" s="7">
        <v>61</v>
      </c>
      <c r="B442" s="7" t="str">
        <f t="shared" si="14"/>
        <v>RajasthanKarauli</v>
      </c>
      <c r="C442" s="7" t="s">
        <v>332</v>
      </c>
      <c r="D442" s="7">
        <v>82</v>
      </c>
      <c r="E442" s="7" t="s">
        <v>482</v>
      </c>
      <c r="F442" s="25" t="s">
        <v>622</v>
      </c>
      <c r="G442" s="25" t="s">
        <v>622</v>
      </c>
      <c r="H442" s="25" t="s">
        <v>819</v>
      </c>
      <c r="I442" s="7">
        <v>-9</v>
      </c>
      <c r="J442" s="7" t="s">
        <v>622</v>
      </c>
      <c r="K442" s="7" t="s">
        <v>349</v>
      </c>
      <c r="L442" s="7"/>
      <c r="M442" s="7" t="str">
        <f t="shared" si="15"/>
        <v>Sawai Madhopur</v>
      </c>
      <c r="N442" s="7" t="s">
        <v>349</v>
      </c>
      <c r="O442" s="8" t="s">
        <v>332</v>
      </c>
    </row>
    <row r="443" spans="1:15" x14ac:dyDescent="0.25">
      <c r="A443" s="7">
        <v>61</v>
      </c>
      <c r="B443" s="7" t="str">
        <f t="shared" si="14"/>
        <v>RajasthanSawai Madhopur</v>
      </c>
      <c r="C443" s="7" t="s">
        <v>332</v>
      </c>
      <c r="D443" s="7">
        <v>82</v>
      </c>
      <c r="E443" s="7" t="s">
        <v>482</v>
      </c>
      <c r="F443" s="25" t="s">
        <v>349</v>
      </c>
      <c r="G443" s="25" t="s">
        <v>349</v>
      </c>
      <c r="H443" s="25" t="s">
        <v>819</v>
      </c>
      <c r="I443" s="7">
        <v>-10</v>
      </c>
      <c r="J443" s="7" t="s">
        <v>349</v>
      </c>
      <c r="K443" s="7"/>
      <c r="L443" s="7"/>
      <c r="M443" s="7" t="str">
        <f t="shared" si="15"/>
        <v>Sawai Madhopur</v>
      </c>
      <c r="N443" s="7" t="s">
        <v>349</v>
      </c>
      <c r="O443" s="8" t="s">
        <v>332</v>
      </c>
    </row>
    <row r="444" spans="1:15" x14ac:dyDescent="0.25">
      <c r="A444" s="7">
        <v>61</v>
      </c>
      <c r="B444" s="7" t="str">
        <f t="shared" si="14"/>
        <v>RajasthanDausa</v>
      </c>
      <c r="C444" s="7" t="s">
        <v>332</v>
      </c>
      <c r="D444" s="7">
        <v>82</v>
      </c>
      <c r="E444" s="7" t="s">
        <v>482</v>
      </c>
      <c r="F444" s="25" t="s">
        <v>620</v>
      </c>
      <c r="G444" s="25" t="s">
        <v>620</v>
      </c>
      <c r="H444" s="25" t="s">
        <v>819</v>
      </c>
      <c r="I444" s="7">
        <v>-11</v>
      </c>
      <c r="J444" s="7" t="s">
        <v>620</v>
      </c>
      <c r="K444" s="7" t="s">
        <v>351</v>
      </c>
      <c r="L444" s="7"/>
      <c r="M444" s="7" t="str">
        <f t="shared" si="15"/>
        <v>Jaipur</v>
      </c>
      <c r="N444" s="7" t="s">
        <v>351</v>
      </c>
      <c r="O444" s="8" t="s">
        <v>332</v>
      </c>
    </row>
    <row r="445" spans="1:15" x14ac:dyDescent="0.25">
      <c r="A445" s="7">
        <v>61</v>
      </c>
      <c r="B445" s="7" t="str">
        <f t="shared" si="14"/>
        <v>RajasthanJaipur</v>
      </c>
      <c r="C445" s="7" t="s">
        <v>332</v>
      </c>
      <c r="D445" s="7">
        <v>82</v>
      </c>
      <c r="E445" s="7" t="s">
        <v>482</v>
      </c>
      <c r="F445" s="25" t="s">
        <v>351</v>
      </c>
      <c r="G445" s="25" t="s">
        <v>351</v>
      </c>
      <c r="H445" s="25" t="s">
        <v>819</v>
      </c>
      <c r="I445" s="7">
        <v>-12</v>
      </c>
      <c r="J445" s="7" t="s">
        <v>351</v>
      </c>
      <c r="K445" s="7"/>
      <c r="L445" s="7"/>
      <c r="M445" s="7" t="str">
        <f t="shared" si="15"/>
        <v>Jaipur</v>
      </c>
      <c r="N445" s="7" t="s">
        <v>351</v>
      </c>
      <c r="O445" s="8" t="s">
        <v>332</v>
      </c>
    </row>
    <row r="446" spans="1:15" x14ac:dyDescent="0.25">
      <c r="A446" s="7">
        <v>61</v>
      </c>
      <c r="B446" s="7" t="str">
        <f t="shared" si="14"/>
        <v>RajasthanSikar</v>
      </c>
      <c r="C446" s="7" t="s">
        <v>332</v>
      </c>
      <c r="D446" s="7">
        <v>82</v>
      </c>
      <c r="E446" s="7" t="s">
        <v>482</v>
      </c>
      <c r="F446" s="25" t="s">
        <v>344</v>
      </c>
      <c r="G446" s="25" t="s">
        <v>344</v>
      </c>
      <c r="H446" s="25" t="s">
        <v>819</v>
      </c>
      <c r="I446" s="7">
        <v>-13</v>
      </c>
      <c r="J446" s="7" t="s">
        <v>344</v>
      </c>
      <c r="K446" s="7"/>
      <c r="L446" s="7"/>
      <c r="M446" s="7" t="str">
        <f t="shared" si="15"/>
        <v>Sikar</v>
      </c>
      <c r="N446" s="7" t="s">
        <v>344</v>
      </c>
      <c r="O446" s="8" t="s">
        <v>332</v>
      </c>
    </row>
    <row r="447" spans="1:15" x14ac:dyDescent="0.25">
      <c r="A447" s="7">
        <v>60</v>
      </c>
      <c r="B447" s="7" t="str">
        <f t="shared" si="14"/>
        <v>RajasthanNagaur</v>
      </c>
      <c r="C447" s="7" t="s">
        <v>332</v>
      </c>
      <c r="D447" s="7">
        <v>81</v>
      </c>
      <c r="E447" s="7" t="s">
        <v>26</v>
      </c>
      <c r="F447" s="25" t="s">
        <v>334</v>
      </c>
      <c r="G447" s="25" t="s">
        <v>334</v>
      </c>
      <c r="H447" s="25" t="s">
        <v>819</v>
      </c>
      <c r="I447" s="7">
        <v>-14</v>
      </c>
      <c r="J447" s="7" t="s">
        <v>334</v>
      </c>
      <c r="K447" s="7"/>
      <c r="L447" s="7"/>
      <c r="M447" s="7" t="str">
        <f t="shared" si="15"/>
        <v>Nagaur</v>
      </c>
      <c r="N447" s="7" t="s">
        <v>334</v>
      </c>
      <c r="O447" s="8" t="s">
        <v>332</v>
      </c>
    </row>
    <row r="448" spans="1:15" x14ac:dyDescent="0.25">
      <c r="A448" s="7">
        <v>60</v>
      </c>
      <c r="B448" s="7" t="str">
        <f t="shared" si="14"/>
        <v>RajasthanJodhpur</v>
      </c>
      <c r="C448" s="7" t="s">
        <v>332</v>
      </c>
      <c r="D448" s="7">
        <v>81</v>
      </c>
      <c r="E448" s="7" t="s">
        <v>26</v>
      </c>
      <c r="F448" s="25" t="s">
        <v>341</v>
      </c>
      <c r="G448" s="25" t="s">
        <v>341</v>
      </c>
      <c r="H448" s="25" t="s">
        <v>819</v>
      </c>
      <c r="I448" s="7">
        <v>-15</v>
      </c>
      <c r="J448" s="7" t="s">
        <v>341</v>
      </c>
      <c r="K448" s="7"/>
      <c r="L448" s="7"/>
      <c r="M448" s="7" t="str">
        <f t="shared" si="15"/>
        <v>Jodhpur</v>
      </c>
      <c r="N448" s="7" t="s">
        <v>341</v>
      </c>
      <c r="O448" s="8" t="s">
        <v>332</v>
      </c>
    </row>
    <row r="449" spans="1:15" x14ac:dyDescent="0.25">
      <c r="A449" s="7">
        <v>60</v>
      </c>
      <c r="B449" s="7" t="str">
        <f t="shared" si="14"/>
        <v>RajasthanJaisalmer</v>
      </c>
      <c r="C449" s="7" t="s">
        <v>332</v>
      </c>
      <c r="D449" s="7">
        <v>81</v>
      </c>
      <c r="E449" s="7" t="s">
        <v>26</v>
      </c>
      <c r="F449" s="25" t="s">
        <v>339</v>
      </c>
      <c r="G449" s="25" t="s">
        <v>339</v>
      </c>
      <c r="H449" s="25" t="s">
        <v>819</v>
      </c>
      <c r="I449" s="7">
        <v>-16</v>
      </c>
      <c r="J449" s="7" t="s">
        <v>339</v>
      </c>
      <c r="K449" s="7"/>
      <c r="L449" s="7"/>
      <c r="M449" s="7" t="str">
        <f t="shared" si="15"/>
        <v>Jaisalmer</v>
      </c>
      <c r="N449" s="7" t="s">
        <v>339</v>
      </c>
      <c r="O449" s="8" t="s">
        <v>332</v>
      </c>
    </row>
    <row r="450" spans="1:15" x14ac:dyDescent="0.25">
      <c r="A450" s="7">
        <v>60</v>
      </c>
      <c r="B450" s="7" t="str">
        <f t="shared" si="14"/>
        <v>RajasthanBarmer</v>
      </c>
      <c r="C450" s="7" t="s">
        <v>332</v>
      </c>
      <c r="D450" s="7">
        <v>81</v>
      </c>
      <c r="E450" s="7" t="s">
        <v>26</v>
      </c>
      <c r="F450" s="25" t="s">
        <v>338</v>
      </c>
      <c r="G450" s="25" t="s">
        <v>338</v>
      </c>
      <c r="H450" s="25" t="s">
        <v>819</v>
      </c>
      <c r="I450" s="7">
        <v>-17</v>
      </c>
      <c r="J450" s="7" t="s">
        <v>338</v>
      </c>
      <c r="K450" s="7"/>
      <c r="L450" s="7"/>
      <c r="M450" s="7" t="str">
        <f t="shared" si="15"/>
        <v>Barmer</v>
      </c>
      <c r="N450" s="7" t="s">
        <v>338</v>
      </c>
      <c r="O450" s="8" t="s">
        <v>332</v>
      </c>
    </row>
    <row r="451" spans="1:15" x14ac:dyDescent="0.25">
      <c r="A451" s="7">
        <v>60</v>
      </c>
      <c r="B451" s="7" t="str">
        <f t="shared" si="14"/>
        <v>RajasthanJalor</v>
      </c>
      <c r="C451" s="7" t="s">
        <v>332</v>
      </c>
      <c r="D451" s="7">
        <v>81</v>
      </c>
      <c r="E451" s="7" t="s">
        <v>26</v>
      </c>
      <c r="F451" s="25" t="s">
        <v>340</v>
      </c>
      <c r="G451" s="25" t="s">
        <v>340</v>
      </c>
      <c r="H451" s="25" t="s">
        <v>819</v>
      </c>
      <c r="I451" s="7">
        <v>-18</v>
      </c>
      <c r="J451" s="7" t="s">
        <v>340</v>
      </c>
      <c r="K451" s="7"/>
      <c r="L451" s="7"/>
      <c r="M451" s="7" t="str">
        <f t="shared" si="15"/>
        <v>Jalor</v>
      </c>
      <c r="N451" s="7" t="s">
        <v>340</v>
      </c>
      <c r="O451" s="8" t="s">
        <v>332</v>
      </c>
    </row>
    <row r="452" spans="1:15" x14ac:dyDescent="0.25">
      <c r="A452" s="7">
        <v>60</v>
      </c>
      <c r="B452" s="7" t="str">
        <f t="shared" si="14"/>
        <v>RajasthanSirohi</v>
      </c>
      <c r="C452" s="7" t="s">
        <v>332</v>
      </c>
      <c r="D452" s="7">
        <v>81</v>
      </c>
      <c r="E452" s="7" t="s">
        <v>26</v>
      </c>
      <c r="F452" s="25" t="s">
        <v>342</v>
      </c>
      <c r="G452" s="25" t="s">
        <v>342</v>
      </c>
      <c r="H452" s="25" t="s">
        <v>819</v>
      </c>
      <c r="I452" s="7">
        <v>-19</v>
      </c>
      <c r="J452" s="7" t="s">
        <v>342</v>
      </c>
      <c r="K452" s="7"/>
      <c r="L452" s="7"/>
      <c r="M452" s="7" t="str">
        <f t="shared" si="15"/>
        <v>Sirohi</v>
      </c>
      <c r="N452" s="7" t="s">
        <v>342</v>
      </c>
      <c r="O452" s="8" t="s">
        <v>332</v>
      </c>
    </row>
    <row r="453" spans="1:15" x14ac:dyDescent="0.25">
      <c r="A453" s="7">
        <v>60</v>
      </c>
      <c r="B453" s="7" t="str">
        <f t="shared" si="14"/>
        <v>RajasthanPali</v>
      </c>
      <c r="C453" s="7" t="s">
        <v>332</v>
      </c>
      <c r="D453" s="7">
        <v>81</v>
      </c>
      <c r="E453" s="7" t="s">
        <v>26</v>
      </c>
      <c r="F453" s="25" t="s">
        <v>336</v>
      </c>
      <c r="G453" s="25" t="s">
        <v>336</v>
      </c>
      <c r="H453" s="25" t="s">
        <v>819</v>
      </c>
      <c r="I453" s="7">
        <v>-20</v>
      </c>
      <c r="J453" s="7" t="s">
        <v>336</v>
      </c>
      <c r="K453" s="7"/>
      <c r="L453" s="7"/>
      <c r="M453" s="7" t="str">
        <f t="shared" si="15"/>
        <v>Pali</v>
      </c>
      <c r="N453" s="7" t="s">
        <v>336</v>
      </c>
      <c r="O453" s="8" t="s">
        <v>332</v>
      </c>
    </row>
    <row r="454" spans="1:15" x14ac:dyDescent="0.25">
      <c r="A454" s="7">
        <v>61</v>
      </c>
      <c r="B454" s="7" t="str">
        <f t="shared" ref="B454:B517" si="16">C454&amp;F454</f>
        <v>RajasthanAjmer</v>
      </c>
      <c r="C454" s="7" t="s">
        <v>332</v>
      </c>
      <c r="D454" s="7">
        <v>82</v>
      </c>
      <c r="E454" s="7" t="s">
        <v>482</v>
      </c>
      <c r="F454" s="25" t="s">
        <v>346</v>
      </c>
      <c r="G454" s="25" t="s">
        <v>346</v>
      </c>
      <c r="H454" s="25" t="s">
        <v>819</v>
      </c>
      <c r="I454" s="7">
        <v>-21</v>
      </c>
      <c r="J454" s="7" t="s">
        <v>346</v>
      </c>
      <c r="K454" s="7"/>
      <c r="L454" s="7"/>
      <c r="M454" s="7" t="str">
        <f t="shared" ref="M454:M517" si="17">IF(K454="",J454,K454)</f>
        <v>Ajmer</v>
      </c>
      <c r="N454" s="7" t="s">
        <v>346</v>
      </c>
      <c r="O454" s="8" t="s">
        <v>332</v>
      </c>
    </row>
    <row r="455" spans="1:15" x14ac:dyDescent="0.25">
      <c r="A455" s="7">
        <v>61</v>
      </c>
      <c r="B455" s="7" t="str">
        <f t="shared" si="16"/>
        <v>RajasthanTonk</v>
      </c>
      <c r="C455" s="7" t="s">
        <v>332</v>
      </c>
      <c r="D455" s="7">
        <v>82</v>
      </c>
      <c r="E455" s="7" t="s">
        <v>482</v>
      </c>
      <c r="F455" s="25" t="s">
        <v>348</v>
      </c>
      <c r="G455" s="25" t="s">
        <v>348</v>
      </c>
      <c r="H455" s="25" t="s">
        <v>819</v>
      </c>
      <c r="I455" s="7">
        <v>-22</v>
      </c>
      <c r="J455" s="7" t="s">
        <v>348</v>
      </c>
      <c r="K455" s="7"/>
      <c r="L455" s="7"/>
      <c r="M455" s="7" t="str">
        <f t="shared" si="17"/>
        <v>Tonk</v>
      </c>
      <c r="N455" s="7" t="s">
        <v>348</v>
      </c>
      <c r="O455" s="8" t="s">
        <v>332</v>
      </c>
    </row>
    <row r="456" spans="1:15" x14ac:dyDescent="0.25">
      <c r="A456" s="7">
        <v>63</v>
      </c>
      <c r="B456" s="7" t="str">
        <f t="shared" si="16"/>
        <v>RajasthanBundi</v>
      </c>
      <c r="C456" s="7" t="s">
        <v>332</v>
      </c>
      <c r="D456" s="7">
        <v>84</v>
      </c>
      <c r="E456" s="7" t="s">
        <v>483</v>
      </c>
      <c r="F456" s="25" t="s">
        <v>358</v>
      </c>
      <c r="G456" s="25" t="s">
        <v>358</v>
      </c>
      <c r="H456" s="25" t="s">
        <v>819</v>
      </c>
      <c r="I456" s="7">
        <v>-23</v>
      </c>
      <c r="J456" s="7" t="s">
        <v>358</v>
      </c>
      <c r="K456" s="7"/>
      <c r="L456" s="7"/>
      <c r="M456" s="7" t="str">
        <f t="shared" si="17"/>
        <v>Bundi</v>
      </c>
      <c r="N456" s="7" t="s">
        <v>358</v>
      </c>
      <c r="O456" s="8" t="s">
        <v>332</v>
      </c>
    </row>
    <row r="457" spans="1:15" x14ac:dyDescent="0.25">
      <c r="A457" s="7">
        <v>61</v>
      </c>
      <c r="B457" s="7" t="str">
        <f t="shared" si="16"/>
        <v>RajasthanBhilwara</v>
      </c>
      <c r="C457" s="7" t="s">
        <v>332</v>
      </c>
      <c r="D457" s="7">
        <v>82</v>
      </c>
      <c r="E457" s="7" t="s">
        <v>482</v>
      </c>
      <c r="F457" s="25" t="s">
        <v>350</v>
      </c>
      <c r="G457" s="25" t="s">
        <v>350</v>
      </c>
      <c r="H457" s="25" t="s">
        <v>819</v>
      </c>
      <c r="I457" s="7">
        <v>-24</v>
      </c>
      <c r="J457" s="7" t="s">
        <v>350</v>
      </c>
      <c r="K457" s="7"/>
      <c r="L457" s="7"/>
      <c r="M457" s="7" t="str">
        <f t="shared" si="17"/>
        <v>Bhilwara</v>
      </c>
      <c r="N457" s="7" t="s">
        <v>350</v>
      </c>
      <c r="O457" s="8" t="s">
        <v>332</v>
      </c>
    </row>
    <row r="458" spans="1:15" x14ac:dyDescent="0.25">
      <c r="A458" s="7">
        <v>62</v>
      </c>
      <c r="B458" s="7" t="str">
        <f t="shared" si="16"/>
        <v>RajasthanRajsamand</v>
      </c>
      <c r="C458" s="7" t="s">
        <v>332</v>
      </c>
      <c r="D458" s="7">
        <v>83</v>
      </c>
      <c r="E458" s="7" t="s">
        <v>29</v>
      </c>
      <c r="F458" s="25" t="s">
        <v>623</v>
      </c>
      <c r="G458" s="25" t="s">
        <v>623</v>
      </c>
      <c r="H458" s="25" t="s">
        <v>819</v>
      </c>
      <c r="I458" s="7">
        <v>-25</v>
      </c>
      <c r="J458" s="7" t="s">
        <v>623</v>
      </c>
      <c r="K458" s="7" t="s">
        <v>353</v>
      </c>
      <c r="L458" s="7"/>
      <c r="M458" s="7" t="str">
        <f t="shared" si="17"/>
        <v>Udaipur</v>
      </c>
      <c r="N458" s="7" t="s">
        <v>353</v>
      </c>
      <c r="O458" s="8" t="s">
        <v>332</v>
      </c>
    </row>
    <row r="459" spans="1:15" x14ac:dyDescent="0.25">
      <c r="A459" s="7">
        <v>62</v>
      </c>
      <c r="B459" s="7" t="str">
        <f t="shared" si="16"/>
        <v>RajasthanUdaipur</v>
      </c>
      <c r="C459" s="7" t="s">
        <v>332</v>
      </c>
      <c r="D459" s="7">
        <v>83</v>
      </c>
      <c r="E459" s="7" t="s">
        <v>29</v>
      </c>
      <c r="F459" s="25" t="s">
        <v>353</v>
      </c>
      <c r="G459" s="25" t="s">
        <v>353</v>
      </c>
      <c r="H459" s="25" t="s">
        <v>819</v>
      </c>
      <c r="I459" s="7">
        <v>-26</v>
      </c>
      <c r="J459" s="7" t="s">
        <v>353</v>
      </c>
      <c r="K459" s="7"/>
      <c r="L459" s="7"/>
      <c r="M459" s="7" t="str">
        <f t="shared" si="17"/>
        <v>Udaipur</v>
      </c>
      <c r="N459" s="7" t="s">
        <v>353</v>
      </c>
      <c r="O459" s="8" t="s">
        <v>332</v>
      </c>
    </row>
    <row r="460" spans="1:15" x14ac:dyDescent="0.25">
      <c r="A460" s="7">
        <v>62</v>
      </c>
      <c r="B460" s="7" t="str">
        <f t="shared" si="16"/>
        <v>RajasthanDungarpur</v>
      </c>
      <c r="C460" s="7" t="s">
        <v>332</v>
      </c>
      <c r="D460" s="7">
        <v>83</v>
      </c>
      <c r="E460" s="7" t="s">
        <v>29</v>
      </c>
      <c r="F460" s="25" t="s">
        <v>355</v>
      </c>
      <c r="G460" s="25" t="s">
        <v>355</v>
      </c>
      <c r="H460" s="25" t="s">
        <v>819</v>
      </c>
      <c r="I460" s="7">
        <v>-27</v>
      </c>
      <c r="J460" s="7" t="s">
        <v>355</v>
      </c>
      <c r="K460" s="7"/>
      <c r="L460" s="7"/>
      <c r="M460" s="7" t="str">
        <f t="shared" si="17"/>
        <v>Dungarpur</v>
      </c>
      <c r="N460" s="7" t="s">
        <v>355</v>
      </c>
      <c r="O460" s="8" t="s">
        <v>332</v>
      </c>
    </row>
    <row r="461" spans="1:15" x14ac:dyDescent="0.25">
      <c r="A461" s="7">
        <v>62</v>
      </c>
      <c r="B461" s="7" t="str">
        <f t="shared" si="16"/>
        <v>RajasthanBanswara</v>
      </c>
      <c r="C461" s="7" t="s">
        <v>332</v>
      </c>
      <c r="D461" s="7">
        <v>83</v>
      </c>
      <c r="E461" s="7" t="s">
        <v>29</v>
      </c>
      <c r="F461" s="25" t="s">
        <v>354</v>
      </c>
      <c r="G461" s="25" t="s">
        <v>354</v>
      </c>
      <c r="H461" s="25" t="s">
        <v>819</v>
      </c>
      <c r="I461" s="7">
        <v>-28</v>
      </c>
      <c r="J461" s="7" t="s">
        <v>354</v>
      </c>
      <c r="K461" s="7"/>
      <c r="L461" s="7"/>
      <c r="M461" s="7" t="str">
        <f t="shared" si="17"/>
        <v>Banswara</v>
      </c>
      <c r="N461" s="7" t="s">
        <v>354</v>
      </c>
      <c r="O461" s="8" t="s">
        <v>332</v>
      </c>
    </row>
    <row r="462" spans="1:15" x14ac:dyDescent="0.25">
      <c r="A462" s="7">
        <v>63</v>
      </c>
      <c r="B462" s="7" t="str">
        <f t="shared" si="16"/>
        <v>RajasthanChittaurgarh</v>
      </c>
      <c r="C462" s="7" t="s">
        <v>332</v>
      </c>
      <c r="D462" s="7">
        <v>84</v>
      </c>
      <c r="E462" s="7" t="s">
        <v>483</v>
      </c>
      <c r="F462" s="25" t="s">
        <v>356</v>
      </c>
      <c r="G462" s="25" t="s">
        <v>356</v>
      </c>
      <c r="H462" s="25" t="s">
        <v>819</v>
      </c>
      <c r="I462" s="7">
        <v>-29</v>
      </c>
      <c r="J462" s="7" t="s">
        <v>356</v>
      </c>
      <c r="K462" s="7"/>
      <c r="L462" s="7"/>
      <c r="M462" s="7" t="str">
        <f t="shared" si="17"/>
        <v>Chittaurgarh</v>
      </c>
      <c r="N462" s="7" t="s">
        <v>356</v>
      </c>
      <c r="O462" s="8" t="s">
        <v>332</v>
      </c>
    </row>
    <row r="463" spans="1:15" x14ac:dyDescent="0.25">
      <c r="A463" s="7">
        <v>63</v>
      </c>
      <c r="B463" s="7" t="str">
        <f t="shared" si="16"/>
        <v>RajasthanKota</v>
      </c>
      <c r="C463" s="7" t="s">
        <v>332</v>
      </c>
      <c r="D463" s="7">
        <v>84</v>
      </c>
      <c r="E463" s="7" t="s">
        <v>483</v>
      </c>
      <c r="F463" s="25" t="s">
        <v>357</v>
      </c>
      <c r="G463" s="25" t="s">
        <v>357</v>
      </c>
      <c r="H463" s="25" t="s">
        <v>819</v>
      </c>
      <c r="I463" s="7">
        <v>-30</v>
      </c>
      <c r="J463" s="7" t="s">
        <v>357</v>
      </c>
      <c r="K463" s="7"/>
      <c r="L463" s="7"/>
      <c r="M463" s="7" t="str">
        <f t="shared" si="17"/>
        <v>Kota</v>
      </c>
      <c r="N463" s="7" t="s">
        <v>357</v>
      </c>
      <c r="O463" s="8" t="s">
        <v>332</v>
      </c>
    </row>
    <row r="464" spans="1:15" x14ac:dyDescent="0.25">
      <c r="A464" s="7">
        <v>63</v>
      </c>
      <c r="B464" s="7" t="str">
        <f t="shared" si="16"/>
        <v>RajasthanBaran</v>
      </c>
      <c r="C464" s="7" t="s">
        <v>332</v>
      </c>
      <c r="D464" s="7">
        <v>84</v>
      </c>
      <c r="E464" s="7" t="s">
        <v>483</v>
      </c>
      <c r="F464" s="25" t="s">
        <v>624</v>
      </c>
      <c r="G464" s="25" t="s">
        <v>624</v>
      </c>
      <c r="H464" s="25" t="s">
        <v>819</v>
      </c>
      <c r="I464" s="7">
        <v>-31</v>
      </c>
      <c r="J464" s="7" t="s">
        <v>624</v>
      </c>
      <c r="K464" s="7" t="s">
        <v>357</v>
      </c>
      <c r="L464" s="7"/>
      <c r="M464" s="7" t="str">
        <f t="shared" si="17"/>
        <v>Kota</v>
      </c>
      <c r="N464" s="7" t="s">
        <v>357</v>
      </c>
      <c r="O464" s="8" t="s">
        <v>332</v>
      </c>
    </row>
    <row r="465" spans="1:15" x14ac:dyDescent="0.25">
      <c r="A465" s="7">
        <v>63</v>
      </c>
      <c r="B465" s="7" t="str">
        <f t="shared" si="16"/>
        <v>RajasthanJhalawar</v>
      </c>
      <c r="C465" s="7" t="s">
        <v>332</v>
      </c>
      <c r="D465" s="7">
        <v>84</v>
      </c>
      <c r="E465" s="7" t="s">
        <v>483</v>
      </c>
      <c r="F465" s="25" t="s">
        <v>359</v>
      </c>
      <c r="G465" s="25" t="s">
        <v>359</v>
      </c>
      <c r="H465" s="25" t="s">
        <v>819</v>
      </c>
      <c r="I465" s="7">
        <v>-32</v>
      </c>
      <c r="J465" s="7" t="s">
        <v>359</v>
      </c>
      <c r="K465" s="7"/>
      <c r="L465" s="7"/>
      <c r="M465" s="7" t="str">
        <f t="shared" si="17"/>
        <v>Jhalawar</v>
      </c>
      <c r="N465" s="7" t="s">
        <v>359</v>
      </c>
      <c r="O465" s="8" t="s">
        <v>332</v>
      </c>
    </row>
    <row r="466" spans="1:15" x14ac:dyDescent="0.25">
      <c r="A466" s="7">
        <v>64</v>
      </c>
      <c r="B466" s="7" t="str">
        <f t="shared" si="16"/>
        <v>SikkimNorth (Mongam)</v>
      </c>
      <c r="C466" s="7" t="s">
        <v>360</v>
      </c>
      <c r="D466" s="7">
        <v>111</v>
      </c>
      <c r="E466" s="7" t="s">
        <v>360</v>
      </c>
      <c r="F466" s="25" t="s">
        <v>625</v>
      </c>
      <c r="G466" s="25" t="s">
        <v>625</v>
      </c>
      <c r="H466" s="25" t="s">
        <v>819</v>
      </c>
      <c r="I466" s="7">
        <v>-1</v>
      </c>
      <c r="J466" s="7" t="s">
        <v>625</v>
      </c>
      <c r="K466" s="7"/>
      <c r="L466" s="7"/>
      <c r="M466" s="7" t="str">
        <f t="shared" si="17"/>
        <v>North (Mongam)</v>
      </c>
      <c r="N466" s="7" t="s">
        <v>625</v>
      </c>
      <c r="O466" s="8" t="s">
        <v>360</v>
      </c>
    </row>
    <row r="467" spans="1:15" x14ac:dyDescent="0.25">
      <c r="A467" s="7">
        <v>64</v>
      </c>
      <c r="B467" s="7" t="str">
        <f t="shared" si="16"/>
        <v>SikkimWest (Gyalshing)</v>
      </c>
      <c r="C467" s="7" t="s">
        <v>360</v>
      </c>
      <c r="D467" s="7">
        <v>111</v>
      </c>
      <c r="E467" s="7" t="s">
        <v>360</v>
      </c>
      <c r="F467" s="25" t="s">
        <v>512</v>
      </c>
      <c r="G467" s="25" t="s">
        <v>363</v>
      </c>
      <c r="H467" s="25" t="s">
        <v>907</v>
      </c>
      <c r="I467" s="7">
        <v>-2</v>
      </c>
      <c r="J467" s="7" t="s">
        <v>512</v>
      </c>
      <c r="K467" s="7"/>
      <c r="L467" s="7"/>
      <c r="M467" s="7" t="str">
        <f t="shared" si="17"/>
        <v>West (Gyalshing)</v>
      </c>
      <c r="N467" s="7" t="s">
        <v>512</v>
      </c>
      <c r="O467" s="8" t="s">
        <v>360</v>
      </c>
    </row>
    <row r="468" spans="1:15" x14ac:dyDescent="0.25">
      <c r="A468" s="7">
        <v>64</v>
      </c>
      <c r="B468" s="7" t="str">
        <f t="shared" si="16"/>
        <v>SikkimSouth (Nimachai)</v>
      </c>
      <c r="C468" s="7" t="s">
        <v>360</v>
      </c>
      <c r="D468" s="7">
        <v>111</v>
      </c>
      <c r="E468" s="7" t="s">
        <v>360</v>
      </c>
      <c r="F468" s="25" t="s">
        <v>824</v>
      </c>
      <c r="G468" s="25" t="s">
        <v>238</v>
      </c>
      <c r="H468" s="25" t="s">
        <v>907</v>
      </c>
      <c r="I468" s="7">
        <v>-3</v>
      </c>
      <c r="J468" s="7" t="s">
        <v>824</v>
      </c>
      <c r="K468" s="7"/>
      <c r="L468" s="7"/>
      <c r="M468" s="7" t="str">
        <f t="shared" si="17"/>
        <v>South (Nimachai)</v>
      </c>
      <c r="N468" s="7" t="s">
        <v>824</v>
      </c>
      <c r="O468" s="8" t="s">
        <v>360</v>
      </c>
    </row>
    <row r="469" spans="1:15" x14ac:dyDescent="0.25">
      <c r="A469" s="7">
        <v>64</v>
      </c>
      <c r="B469" s="7" t="str">
        <f t="shared" si="16"/>
        <v>SikkimEast (Gangtok)</v>
      </c>
      <c r="C469" s="7" t="s">
        <v>360</v>
      </c>
      <c r="D469" s="7">
        <v>111</v>
      </c>
      <c r="E469" s="7" t="s">
        <v>360</v>
      </c>
      <c r="F469" s="25" t="s">
        <v>626</v>
      </c>
      <c r="G469" s="25" t="s">
        <v>626</v>
      </c>
      <c r="H469" s="25" t="s">
        <v>819</v>
      </c>
      <c r="I469" s="7">
        <v>-4</v>
      </c>
      <c r="J469" s="7" t="s">
        <v>626</v>
      </c>
      <c r="K469" s="7"/>
      <c r="L469" s="7"/>
      <c r="M469" s="7" t="str">
        <f t="shared" si="17"/>
        <v>East (Gangtok)</v>
      </c>
      <c r="N469" s="7" t="s">
        <v>626</v>
      </c>
      <c r="O469" s="8" t="s">
        <v>360</v>
      </c>
    </row>
    <row r="470" spans="1:15" ht="25.5" x14ac:dyDescent="0.25">
      <c r="A470" s="7">
        <v>65</v>
      </c>
      <c r="B470" s="7" t="str">
        <f t="shared" si="16"/>
        <v>Tamil NaduThiruvallur</v>
      </c>
      <c r="C470" s="7" t="s">
        <v>484</v>
      </c>
      <c r="D470" s="7">
        <v>331</v>
      </c>
      <c r="E470" s="7" t="s">
        <v>480</v>
      </c>
      <c r="F470" s="25" t="s">
        <v>632</v>
      </c>
      <c r="G470" s="25" t="s">
        <v>632</v>
      </c>
      <c r="H470" s="25" t="s">
        <v>819</v>
      </c>
      <c r="I470" s="7">
        <v>-1</v>
      </c>
      <c r="J470" s="7" t="s">
        <v>632</v>
      </c>
      <c r="K470" s="7" t="s">
        <v>677</v>
      </c>
      <c r="L470" s="7"/>
      <c r="M470" s="7" t="str">
        <f t="shared" si="17"/>
        <v>Chengai Anna (Chengalpattu)</v>
      </c>
      <c r="N470" s="7" t="s">
        <v>677</v>
      </c>
      <c r="O470" s="8" t="s">
        <v>484</v>
      </c>
    </row>
    <row r="471" spans="1:15" x14ac:dyDescent="0.25">
      <c r="A471" s="7">
        <v>65</v>
      </c>
      <c r="B471" s="7" t="str">
        <f t="shared" si="16"/>
        <v>Tamil NaduChennai</v>
      </c>
      <c r="C471" s="7" t="s">
        <v>484</v>
      </c>
      <c r="D471" s="7">
        <v>331</v>
      </c>
      <c r="E471" s="7" t="s">
        <v>480</v>
      </c>
      <c r="F471" s="25" t="s">
        <v>627</v>
      </c>
      <c r="G471" s="25" t="s">
        <v>627</v>
      </c>
      <c r="H471" s="25" t="s">
        <v>819</v>
      </c>
      <c r="I471" s="7">
        <v>-2</v>
      </c>
      <c r="J471" s="7" t="s">
        <v>627</v>
      </c>
      <c r="K471" s="7"/>
      <c r="L471" s="7"/>
      <c r="M471" s="7" t="str">
        <f t="shared" si="17"/>
        <v>Chennai</v>
      </c>
      <c r="N471" s="7" t="s">
        <v>627</v>
      </c>
      <c r="O471" s="8" t="s">
        <v>484</v>
      </c>
    </row>
    <row r="472" spans="1:15" ht="25.5" x14ac:dyDescent="0.25">
      <c r="A472" s="7">
        <v>65</v>
      </c>
      <c r="B472" s="7" t="str">
        <f t="shared" si="16"/>
        <v>Tamil NaduKancheepuram</v>
      </c>
      <c r="C472" s="7" t="s">
        <v>484</v>
      </c>
      <c r="D472" s="7">
        <v>331</v>
      </c>
      <c r="E472" s="7" t="s">
        <v>480</v>
      </c>
      <c r="F472" s="25" t="s">
        <v>768</v>
      </c>
      <c r="G472" s="25" t="s">
        <v>768</v>
      </c>
      <c r="H472" s="25" t="s">
        <v>819</v>
      </c>
      <c r="I472" s="7">
        <v>-3</v>
      </c>
      <c r="J472" s="7" t="s">
        <v>768</v>
      </c>
      <c r="K472" s="7" t="s">
        <v>677</v>
      </c>
      <c r="L472" s="7"/>
      <c r="M472" s="7" t="str">
        <f t="shared" si="17"/>
        <v>Chengai Anna (Chengalpattu)</v>
      </c>
      <c r="N472" s="7" t="s">
        <v>677</v>
      </c>
      <c r="O472" s="8" t="s">
        <v>484</v>
      </c>
    </row>
    <row r="473" spans="1:15" x14ac:dyDescent="0.25">
      <c r="A473" s="7">
        <v>65</v>
      </c>
      <c r="B473" s="7" t="str">
        <f t="shared" si="16"/>
        <v>Tamil NaduVellore</v>
      </c>
      <c r="C473" s="7" t="s">
        <v>484</v>
      </c>
      <c r="D473" s="7">
        <v>331</v>
      </c>
      <c r="E473" s="7" t="s">
        <v>480</v>
      </c>
      <c r="F473" s="25" t="s">
        <v>631</v>
      </c>
      <c r="G473" s="25" t="s">
        <v>631</v>
      </c>
      <c r="H473" s="25" t="s">
        <v>819</v>
      </c>
      <c r="I473" s="7">
        <v>-4</v>
      </c>
      <c r="J473" s="7" t="s">
        <v>631</v>
      </c>
      <c r="K473" s="7"/>
      <c r="L473" s="7"/>
      <c r="M473" s="7" t="str">
        <f t="shared" si="17"/>
        <v>Vellore</v>
      </c>
      <c r="N473" s="7" t="s">
        <v>631</v>
      </c>
      <c r="O473" s="8" t="s">
        <v>484</v>
      </c>
    </row>
    <row r="474" spans="1:15" x14ac:dyDescent="0.25">
      <c r="A474" s="7">
        <v>68</v>
      </c>
      <c r="B474" s="7" t="str">
        <f t="shared" si="16"/>
        <v>Tamil NaduDharmapuri</v>
      </c>
      <c r="C474" s="7" t="s">
        <v>484</v>
      </c>
      <c r="D474" s="7">
        <v>334</v>
      </c>
      <c r="E474" s="7" t="s">
        <v>12</v>
      </c>
      <c r="F474" s="25" t="s">
        <v>369</v>
      </c>
      <c r="G474" s="25" t="s">
        <v>369</v>
      </c>
      <c r="H474" s="25" t="s">
        <v>819</v>
      </c>
      <c r="I474" s="7">
        <v>-5</v>
      </c>
      <c r="J474" s="7" t="s">
        <v>369</v>
      </c>
      <c r="K474" s="7"/>
      <c r="L474" s="7"/>
      <c r="M474" s="7" t="str">
        <f t="shared" si="17"/>
        <v>Dharmapuri</v>
      </c>
      <c r="N474" s="7" t="s">
        <v>369</v>
      </c>
      <c r="O474" s="8" t="s">
        <v>484</v>
      </c>
    </row>
    <row r="475" spans="1:15" x14ac:dyDescent="0.25">
      <c r="A475" s="7">
        <v>65</v>
      </c>
      <c r="B475" s="7" t="str">
        <f t="shared" si="16"/>
        <v>Tamil NaduTiruvanamalai</v>
      </c>
      <c r="C475" s="7" t="s">
        <v>484</v>
      </c>
      <c r="D475" s="7">
        <v>331</v>
      </c>
      <c r="E475" s="7" t="s">
        <v>480</v>
      </c>
      <c r="F475" s="25" t="s">
        <v>766</v>
      </c>
      <c r="G475" s="25" t="s">
        <v>766</v>
      </c>
      <c r="H475" s="25" t="s">
        <v>819</v>
      </c>
      <c r="I475" s="7">
        <v>-6</v>
      </c>
      <c r="J475" s="7" t="s">
        <v>766</v>
      </c>
      <c r="K475" s="7"/>
      <c r="L475" s="7"/>
      <c r="M475" s="7" t="str">
        <f t="shared" si="17"/>
        <v>Tiruvanamalai</v>
      </c>
      <c r="N475" s="7" t="s">
        <v>766</v>
      </c>
      <c r="O475" s="8" t="s">
        <v>484</v>
      </c>
    </row>
    <row r="476" spans="1:15" x14ac:dyDescent="0.25">
      <c r="A476" s="7">
        <v>65</v>
      </c>
      <c r="B476" s="7" t="str">
        <f t="shared" si="16"/>
        <v>Tamil NaduViluppuram</v>
      </c>
      <c r="C476" s="7" t="s">
        <v>484</v>
      </c>
      <c r="D476" s="7">
        <v>331</v>
      </c>
      <c r="E476" s="7" t="s">
        <v>480</v>
      </c>
      <c r="F476" s="25" t="s">
        <v>767</v>
      </c>
      <c r="G476" s="25" t="s">
        <v>767</v>
      </c>
      <c r="H476" s="25" t="s">
        <v>819</v>
      </c>
      <c r="I476" s="7">
        <v>-7</v>
      </c>
      <c r="J476" s="7" t="s">
        <v>767</v>
      </c>
      <c r="K476" s="9" t="s">
        <v>511</v>
      </c>
      <c r="L476" s="7"/>
      <c r="M476" s="7" t="str">
        <f t="shared" si="17"/>
        <v>South Arcot</v>
      </c>
      <c r="N476" s="7" t="s">
        <v>511</v>
      </c>
      <c r="O476" s="8" t="s">
        <v>484</v>
      </c>
    </row>
    <row r="477" spans="1:15" x14ac:dyDescent="0.25">
      <c r="A477" s="7">
        <v>68</v>
      </c>
      <c r="B477" s="7" t="str">
        <f t="shared" si="16"/>
        <v>Tamil NaduSalem</v>
      </c>
      <c r="C477" s="7" t="s">
        <v>484</v>
      </c>
      <c r="D477" s="7">
        <v>334</v>
      </c>
      <c r="E477" s="7" t="s">
        <v>12</v>
      </c>
      <c r="F477" s="25" t="s">
        <v>371</v>
      </c>
      <c r="G477" s="25" t="s">
        <v>371</v>
      </c>
      <c r="H477" s="25" t="s">
        <v>819</v>
      </c>
      <c r="I477" s="7">
        <v>-8</v>
      </c>
      <c r="J477" s="7" t="s">
        <v>371</v>
      </c>
      <c r="K477" s="7"/>
      <c r="L477" s="7"/>
      <c r="M477" s="7" t="str">
        <f t="shared" si="17"/>
        <v>Salem</v>
      </c>
      <c r="N477" s="7" t="s">
        <v>371</v>
      </c>
      <c r="O477" s="8" t="s">
        <v>484</v>
      </c>
    </row>
    <row r="478" spans="1:15" x14ac:dyDescent="0.25">
      <c r="A478" s="7">
        <v>68</v>
      </c>
      <c r="B478" s="7" t="str">
        <f t="shared" si="16"/>
        <v>Tamil NaduNamakkal</v>
      </c>
      <c r="C478" s="7" t="s">
        <v>484</v>
      </c>
      <c r="D478" s="7">
        <v>334</v>
      </c>
      <c r="E478" s="7" t="s">
        <v>12</v>
      </c>
      <c r="F478" s="25" t="s">
        <v>646</v>
      </c>
      <c r="G478" s="25" t="s">
        <v>646</v>
      </c>
      <c r="H478" s="25" t="s">
        <v>819</v>
      </c>
      <c r="I478" s="7">
        <v>-9</v>
      </c>
      <c r="J478" s="7" t="s">
        <v>646</v>
      </c>
      <c r="K478" s="3" t="s">
        <v>371</v>
      </c>
      <c r="L478" s="7"/>
      <c r="M478" s="7" t="str">
        <f t="shared" si="17"/>
        <v>Salem</v>
      </c>
      <c r="N478" s="7" t="s">
        <v>371</v>
      </c>
      <c r="O478" s="8" t="s">
        <v>484</v>
      </c>
    </row>
    <row r="479" spans="1:15" x14ac:dyDescent="0.25">
      <c r="A479" s="7">
        <v>68</v>
      </c>
      <c r="B479" s="7" t="str">
        <f t="shared" si="16"/>
        <v>Tamil NaduErode</v>
      </c>
      <c r="C479" s="7" t="s">
        <v>484</v>
      </c>
      <c r="D479" s="7">
        <v>334</v>
      </c>
      <c r="E479" s="7" t="s">
        <v>12</v>
      </c>
      <c r="F479" s="25" t="s">
        <v>773</v>
      </c>
      <c r="G479" s="25" t="s">
        <v>773</v>
      </c>
      <c r="H479" s="25" t="s">
        <v>819</v>
      </c>
      <c r="I479" s="7">
        <v>-10</v>
      </c>
      <c r="J479" s="7" t="s">
        <v>773</v>
      </c>
      <c r="K479" s="7"/>
      <c r="L479" s="7"/>
      <c r="M479" s="7" t="str">
        <f t="shared" si="17"/>
        <v>Erode</v>
      </c>
      <c r="N479" s="7" t="s">
        <v>773</v>
      </c>
      <c r="O479" s="8" t="s">
        <v>484</v>
      </c>
    </row>
    <row r="480" spans="1:15" x14ac:dyDescent="0.25">
      <c r="A480" s="7">
        <v>68</v>
      </c>
      <c r="B480" s="7" t="str">
        <f t="shared" si="16"/>
        <v>Tamil NaduThe Nilgiris</v>
      </c>
      <c r="C480" s="7" t="s">
        <v>484</v>
      </c>
      <c r="D480" s="7">
        <v>334</v>
      </c>
      <c r="E480" s="7" t="s">
        <v>12</v>
      </c>
      <c r="F480" s="25" t="s">
        <v>774</v>
      </c>
      <c r="G480" s="25" t="s">
        <v>774</v>
      </c>
      <c r="H480" s="25" t="s">
        <v>819</v>
      </c>
      <c r="I480" s="7">
        <v>-11</v>
      </c>
      <c r="J480" s="7" t="s">
        <v>774</v>
      </c>
      <c r="K480" s="7"/>
      <c r="L480" s="7"/>
      <c r="M480" s="7" t="str">
        <f t="shared" si="17"/>
        <v>The Nilgiris</v>
      </c>
      <c r="N480" s="7" t="s">
        <v>774</v>
      </c>
      <c r="O480" s="8" t="s">
        <v>484</v>
      </c>
    </row>
    <row r="481" spans="1:15" x14ac:dyDescent="0.25">
      <c r="A481" s="7">
        <v>68</v>
      </c>
      <c r="B481" s="7" t="str">
        <f t="shared" si="16"/>
        <v>Tamil NaduCoimbatore</v>
      </c>
      <c r="C481" s="7" t="s">
        <v>484</v>
      </c>
      <c r="D481" s="7">
        <v>334</v>
      </c>
      <c r="E481" s="7" t="s">
        <v>12</v>
      </c>
      <c r="F481" s="25" t="s">
        <v>370</v>
      </c>
      <c r="G481" s="25" t="s">
        <v>370</v>
      </c>
      <c r="H481" s="25" t="s">
        <v>819</v>
      </c>
      <c r="I481" s="7">
        <v>-12</v>
      </c>
      <c r="J481" s="7" t="s">
        <v>370</v>
      </c>
      <c r="K481" s="7"/>
      <c r="L481" s="7"/>
      <c r="M481" s="7" t="str">
        <f t="shared" si="17"/>
        <v>Coimbatore</v>
      </c>
      <c r="N481" s="7" t="s">
        <v>370</v>
      </c>
      <c r="O481" s="8" t="s">
        <v>484</v>
      </c>
    </row>
    <row r="482" spans="1:15" x14ac:dyDescent="0.25">
      <c r="A482" s="7">
        <v>67</v>
      </c>
      <c r="B482" s="7" t="str">
        <f t="shared" si="16"/>
        <v>Tamil NaduDindigul</v>
      </c>
      <c r="C482" s="7" t="s">
        <v>484</v>
      </c>
      <c r="D482" s="7">
        <v>333</v>
      </c>
      <c r="E482" s="7" t="s">
        <v>29</v>
      </c>
      <c r="F482" s="25" t="s">
        <v>638</v>
      </c>
      <c r="G482" s="25" t="s">
        <v>638</v>
      </c>
      <c r="H482" s="25" t="s">
        <v>819</v>
      </c>
      <c r="I482" s="7">
        <v>-13</v>
      </c>
      <c r="J482" s="7" t="s">
        <v>638</v>
      </c>
      <c r="K482" s="7"/>
      <c r="L482" s="7"/>
      <c r="M482" s="7" t="str">
        <f t="shared" si="17"/>
        <v>Dindigul</v>
      </c>
      <c r="N482" s="7" t="s">
        <v>638</v>
      </c>
      <c r="O482" s="8" t="s">
        <v>484</v>
      </c>
    </row>
    <row r="483" spans="1:15" x14ac:dyDescent="0.25">
      <c r="A483" s="7">
        <v>66</v>
      </c>
      <c r="B483" s="7" t="str">
        <f t="shared" si="16"/>
        <v>Tamil NaduKarur</v>
      </c>
      <c r="C483" s="7" t="s">
        <v>484</v>
      </c>
      <c r="D483" s="7">
        <v>332</v>
      </c>
      <c r="E483" s="7" t="s">
        <v>2</v>
      </c>
      <c r="F483" s="25" t="s">
        <v>636</v>
      </c>
      <c r="G483" s="25" t="s">
        <v>636</v>
      </c>
      <c r="H483" s="25" t="s">
        <v>819</v>
      </c>
      <c r="I483" s="7">
        <v>-14</v>
      </c>
      <c r="J483" s="7" t="s">
        <v>636</v>
      </c>
      <c r="K483" s="3" t="s">
        <v>769</v>
      </c>
      <c r="L483" s="7"/>
      <c r="M483" s="7" t="str">
        <f t="shared" si="17"/>
        <v>Tiruchirappalli</v>
      </c>
      <c r="N483" s="7" t="s">
        <v>769</v>
      </c>
      <c r="O483" s="8" t="s">
        <v>484</v>
      </c>
    </row>
    <row r="484" spans="1:15" x14ac:dyDescent="0.25">
      <c r="A484" s="7">
        <v>66</v>
      </c>
      <c r="B484" s="7" t="str">
        <f t="shared" si="16"/>
        <v>Tamil NaduTiruchirappalli</v>
      </c>
      <c r="C484" s="7" t="s">
        <v>484</v>
      </c>
      <c r="D484" s="7">
        <v>332</v>
      </c>
      <c r="E484" s="7" t="s">
        <v>2</v>
      </c>
      <c r="F484" s="25" t="s">
        <v>769</v>
      </c>
      <c r="G484" s="25" t="s">
        <v>769</v>
      </c>
      <c r="H484" s="25" t="s">
        <v>819</v>
      </c>
      <c r="I484" s="7">
        <v>-15</v>
      </c>
      <c r="J484" s="7" t="s">
        <v>769</v>
      </c>
      <c r="K484" s="7"/>
      <c r="L484" s="7"/>
      <c r="M484" s="7" t="str">
        <f t="shared" si="17"/>
        <v>Tiruchirappalli</v>
      </c>
      <c r="N484" s="7" t="s">
        <v>769</v>
      </c>
      <c r="O484" s="8" t="s">
        <v>484</v>
      </c>
    </row>
    <row r="485" spans="1:15" x14ac:dyDescent="0.25">
      <c r="A485" s="7">
        <v>66</v>
      </c>
      <c r="B485" s="7" t="str">
        <f t="shared" si="16"/>
        <v>Tamil NaduPerambalur</v>
      </c>
      <c r="C485" s="7" t="s">
        <v>484</v>
      </c>
      <c r="D485" s="7">
        <v>332</v>
      </c>
      <c r="E485" s="7" t="s">
        <v>2</v>
      </c>
      <c r="F485" s="25" t="s">
        <v>637</v>
      </c>
      <c r="G485" s="25" t="s">
        <v>637</v>
      </c>
      <c r="H485" s="25" t="s">
        <v>819</v>
      </c>
      <c r="I485" s="7">
        <v>-16</v>
      </c>
      <c r="J485" s="7" t="s">
        <v>637</v>
      </c>
      <c r="K485" s="3" t="s">
        <v>769</v>
      </c>
      <c r="L485" s="7"/>
      <c r="M485" s="7" t="str">
        <f t="shared" si="17"/>
        <v>Tiruchirappalli</v>
      </c>
      <c r="N485" s="7" t="s">
        <v>769</v>
      </c>
      <c r="O485" s="8" t="s">
        <v>484</v>
      </c>
    </row>
    <row r="486" spans="1:15" x14ac:dyDescent="0.25">
      <c r="A486" s="7">
        <v>66</v>
      </c>
      <c r="B486" s="7" t="str">
        <f t="shared" si="16"/>
        <v>Tamil NaduAriyalur</v>
      </c>
      <c r="C486" s="7" t="s">
        <v>484</v>
      </c>
      <c r="D486" s="7">
        <v>332</v>
      </c>
      <c r="E486" s="7" t="s">
        <v>2</v>
      </c>
      <c r="F486" s="25" t="s">
        <v>770</v>
      </c>
      <c r="G486" s="25" t="s">
        <v>770</v>
      </c>
      <c r="H486" s="25" t="s">
        <v>819</v>
      </c>
      <c r="I486" s="7">
        <v>-17</v>
      </c>
      <c r="J486" s="7" t="s">
        <v>770</v>
      </c>
      <c r="K486" s="7" t="s">
        <v>769</v>
      </c>
      <c r="L486" s="7"/>
      <c r="M486" s="7" t="str">
        <f t="shared" si="17"/>
        <v>Tiruchirappalli</v>
      </c>
      <c r="N486" s="7" t="s">
        <v>769</v>
      </c>
      <c r="O486" s="8" t="s">
        <v>484</v>
      </c>
    </row>
    <row r="487" spans="1:15" x14ac:dyDescent="0.25">
      <c r="A487" s="7">
        <v>65</v>
      </c>
      <c r="B487" s="7" t="str">
        <f t="shared" si="16"/>
        <v>Tamil NaduCuddalore</v>
      </c>
      <c r="C487" s="7" t="s">
        <v>484</v>
      </c>
      <c r="D487" s="7">
        <v>331</v>
      </c>
      <c r="E487" s="7" t="s">
        <v>480</v>
      </c>
      <c r="F487" s="25" t="s">
        <v>628</v>
      </c>
      <c r="G487" s="25" t="s">
        <v>628</v>
      </c>
      <c r="H487" s="25" t="s">
        <v>819</v>
      </c>
      <c r="I487" s="7">
        <v>-18</v>
      </c>
      <c r="J487" s="7" t="s">
        <v>628</v>
      </c>
      <c r="K487" s="9" t="s">
        <v>511</v>
      </c>
      <c r="L487" s="7"/>
      <c r="M487" s="7" t="str">
        <f t="shared" si="17"/>
        <v>South Arcot</v>
      </c>
      <c r="N487" s="7" t="s">
        <v>511</v>
      </c>
      <c r="O487" s="8" t="s">
        <v>484</v>
      </c>
    </row>
    <row r="488" spans="1:15" x14ac:dyDescent="0.25">
      <c r="A488" s="7">
        <v>66</v>
      </c>
      <c r="B488" s="7" t="str">
        <f t="shared" si="16"/>
        <v>Tamil NaduNagapattinam</v>
      </c>
      <c r="C488" s="7" t="s">
        <v>484</v>
      </c>
      <c r="D488" s="7">
        <v>332</v>
      </c>
      <c r="E488" s="7" t="s">
        <v>2</v>
      </c>
      <c r="F488" s="25" t="s">
        <v>825</v>
      </c>
      <c r="G488" s="25" t="s">
        <v>825</v>
      </c>
      <c r="H488" s="25" t="s">
        <v>819</v>
      </c>
      <c r="I488" s="7">
        <v>-19</v>
      </c>
      <c r="J488" s="7" t="s">
        <v>825</v>
      </c>
      <c r="K488" s="3" t="s">
        <v>366</v>
      </c>
      <c r="L488" s="7"/>
      <c r="M488" s="7" t="str">
        <f t="shared" si="17"/>
        <v>Thanjavur</v>
      </c>
      <c r="N488" s="7" t="s">
        <v>366</v>
      </c>
      <c r="O488" s="8" t="s">
        <v>484</v>
      </c>
    </row>
    <row r="489" spans="1:15" x14ac:dyDescent="0.25">
      <c r="A489" s="7">
        <v>66</v>
      </c>
      <c r="B489" s="7" t="str">
        <f t="shared" si="16"/>
        <v>Tamil NaduThiruvarur</v>
      </c>
      <c r="C489" s="7" t="s">
        <v>484</v>
      </c>
      <c r="D489" s="7">
        <v>332</v>
      </c>
      <c r="E489" s="7" t="s">
        <v>2</v>
      </c>
      <c r="F489" s="25" t="s">
        <v>635</v>
      </c>
      <c r="G489" s="25" t="s">
        <v>635</v>
      </c>
      <c r="H489" s="25" t="s">
        <v>819</v>
      </c>
      <c r="I489" s="7">
        <v>-20</v>
      </c>
      <c r="J489" s="7" t="s">
        <v>635</v>
      </c>
      <c r="K489" s="3" t="s">
        <v>366</v>
      </c>
      <c r="L489" s="7"/>
      <c r="M489" s="7" t="str">
        <f t="shared" si="17"/>
        <v>Thanjavur</v>
      </c>
      <c r="N489" s="7" t="s">
        <v>366</v>
      </c>
      <c r="O489" s="8" t="s">
        <v>484</v>
      </c>
    </row>
    <row r="490" spans="1:15" x14ac:dyDescent="0.25">
      <c r="A490" s="7">
        <v>66</v>
      </c>
      <c r="B490" s="7" t="str">
        <f t="shared" si="16"/>
        <v>Tamil NaduThanjavur</v>
      </c>
      <c r="C490" s="7" t="s">
        <v>484</v>
      </c>
      <c r="D490" s="7">
        <v>332</v>
      </c>
      <c r="E490" s="7" t="s">
        <v>2</v>
      </c>
      <c r="F490" s="25" t="s">
        <v>366</v>
      </c>
      <c r="G490" s="25" t="s">
        <v>366</v>
      </c>
      <c r="H490" s="25" t="s">
        <v>819</v>
      </c>
      <c r="I490" s="7">
        <v>-21</v>
      </c>
      <c r="J490" s="7" t="s">
        <v>366</v>
      </c>
      <c r="K490" s="7"/>
      <c r="L490" s="7"/>
      <c r="M490" s="7" t="str">
        <f t="shared" si="17"/>
        <v>Thanjavur</v>
      </c>
      <c r="N490" s="7" t="s">
        <v>366</v>
      </c>
      <c r="O490" s="8" t="s">
        <v>484</v>
      </c>
    </row>
    <row r="491" spans="1:15" x14ac:dyDescent="0.25">
      <c r="A491" s="7">
        <v>66</v>
      </c>
      <c r="B491" s="7" t="str">
        <f t="shared" si="16"/>
        <v>Tamil NaduPudukkottai</v>
      </c>
      <c r="C491" s="7" t="s">
        <v>484</v>
      </c>
      <c r="D491" s="7">
        <v>332</v>
      </c>
      <c r="E491" s="7" t="s">
        <v>2</v>
      </c>
      <c r="F491" s="25" t="s">
        <v>514</v>
      </c>
      <c r="G491" s="25" t="s">
        <v>514</v>
      </c>
      <c r="H491" s="25" t="s">
        <v>819</v>
      </c>
      <c r="I491" s="7">
        <v>-22</v>
      </c>
      <c r="J491" s="7" t="s">
        <v>514</v>
      </c>
      <c r="K491" s="7"/>
      <c r="L491" s="7"/>
      <c r="M491" s="7" t="str">
        <f t="shared" si="17"/>
        <v>Pudukkottai</v>
      </c>
      <c r="N491" s="7" t="s">
        <v>514</v>
      </c>
      <c r="O491" s="8" t="s">
        <v>484</v>
      </c>
    </row>
    <row r="492" spans="1:15" x14ac:dyDescent="0.25">
      <c r="A492" s="7">
        <v>67</v>
      </c>
      <c r="B492" s="7" t="str">
        <f t="shared" si="16"/>
        <v>Tamil NaduSivaganga</v>
      </c>
      <c r="C492" s="7" t="s">
        <v>484</v>
      </c>
      <c r="D492" s="7">
        <v>333</v>
      </c>
      <c r="E492" s="7" t="s">
        <v>29</v>
      </c>
      <c r="F492" s="25" t="s">
        <v>771</v>
      </c>
      <c r="G492" s="25" t="s">
        <v>771</v>
      </c>
      <c r="H492" s="25" t="s">
        <v>819</v>
      </c>
      <c r="I492" s="7">
        <v>-23</v>
      </c>
      <c r="J492" s="7" t="s">
        <v>771</v>
      </c>
      <c r="K492" s="7"/>
      <c r="L492" s="7"/>
      <c r="M492" s="7" t="str">
        <f t="shared" si="17"/>
        <v>Sivaganga</v>
      </c>
      <c r="N492" s="7" t="s">
        <v>771</v>
      </c>
      <c r="O492" s="8" t="s">
        <v>484</v>
      </c>
    </row>
    <row r="493" spans="1:15" x14ac:dyDescent="0.25">
      <c r="A493" s="7">
        <v>67</v>
      </c>
      <c r="B493" s="7" t="str">
        <f t="shared" si="16"/>
        <v>Tamil NaduMadurai</v>
      </c>
      <c r="C493" s="7" t="s">
        <v>484</v>
      </c>
      <c r="D493" s="7">
        <v>333</v>
      </c>
      <c r="E493" s="7" t="s">
        <v>29</v>
      </c>
      <c r="F493" s="25" t="s">
        <v>367</v>
      </c>
      <c r="G493" s="25" t="s">
        <v>367</v>
      </c>
      <c r="H493" s="25" t="s">
        <v>819</v>
      </c>
      <c r="I493" s="7">
        <v>-24</v>
      </c>
      <c r="J493" s="7" t="s">
        <v>367</v>
      </c>
      <c r="K493" s="7"/>
      <c r="L493" s="7"/>
      <c r="M493" s="7" t="str">
        <f t="shared" si="17"/>
        <v>Madurai</v>
      </c>
      <c r="N493" s="7" t="s">
        <v>367</v>
      </c>
      <c r="O493" s="8" t="s">
        <v>484</v>
      </c>
    </row>
    <row r="494" spans="1:15" x14ac:dyDescent="0.25">
      <c r="A494" s="7">
        <v>67</v>
      </c>
      <c r="B494" s="7" t="str">
        <f t="shared" si="16"/>
        <v>Tamil NaduTheni</v>
      </c>
      <c r="C494" s="7" t="s">
        <v>484</v>
      </c>
      <c r="D494" s="7">
        <v>333</v>
      </c>
      <c r="E494" s="7" t="s">
        <v>29</v>
      </c>
      <c r="F494" s="25" t="s">
        <v>643</v>
      </c>
      <c r="G494" s="25" t="s">
        <v>643</v>
      </c>
      <c r="H494" s="25" t="s">
        <v>819</v>
      </c>
      <c r="I494" s="7">
        <v>-25</v>
      </c>
      <c r="J494" s="7" t="s">
        <v>643</v>
      </c>
      <c r="K494" s="3" t="s">
        <v>367</v>
      </c>
      <c r="L494" s="7"/>
      <c r="M494" s="7" t="str">
        <f t="shared" si="17"/>
        <v>Madurai</v>
      </c>
      <c r="N494" s="7" t="s">
        <v>367</v>
      </c>
      <c r="O494" s="8" t="s">
        <v>484</v>
      </c>
    </row>
    <row r="495" spans="1:15" x14ac:dyDescent="0.25">
      <c r="A495" s="7">
        <v>67</v>
      </c>
      <c r="B495" s="7" t="str">
        <f t="shared" si="16"/>
        <v>Tamil NaduVirudhunagar</v>
      </c>
      <c r="C495" s="7" t="s">
        <v>484</v>
      </c>
      <c r="D495" s="7">
        <v>333</v>
      </c>
      <c r="E495" s="7" t="s">
        <v>29</v>
      </c>
      <c r="F495" s="25" t="s">
        <v>644</v>
      </c>
      <c r="G495" s="25" t="s">
        <v>644</v>
      </c>
      <c r="H495" s="25" t="s">
        <v>819</v>
      </c>
      <c r="I495" s="7">
        <v>-26</v>
      </c>
      <c r="J495" s="7" t="s">
        <v>644</v>
      </c>
      <c r="K495" s="7"/>
      <c r="L495" s="7"/>
      <c r="M495" s="7" t="str">
        <f t="shared" si="17"/>
        <v>Virudhunagar</v>
      </c>
      <c r="N495" s="7" t="s">
        <v>644</v>
      </c>
      <c r="O495" s="8" t="s">
        <v>484</v>
      </c>
    </row>
    <row r="496" spans="1:15" x14ac:dyDescent="0.25">
      <c r="A496" s="7">
        <v>67</v>
      </c>
      <c r="B496" s="7" t="str">
        <f t="shared" si="16"/>
        <v>Tamil NaduRamanathapuram</v>
      </c>
      <c r="C496" s="7" t="s">
        <v>484</v>
      </c>
      <c r="D496" s="7">
        <v>333</v>
      </c>
      <c r="E496" s="7" t="s">
        <v>29</v>
      </c>
      <c r="F496" s="25" t="s">
        <v>516</v>
      </c>
      <c r="G496" s="25" t="s">
        <v>516</v>
      </c>
      <c r="H496" s="25" t="s">
        <v>819</v>
      </c>
      <c r="I496" s="7">
        <v>-27</v>
      </c>
      <c r="J496" s="7" t="s">
        <v>516</v>
      </c>
      <c r="K496" s="7"/>
      <c r="L496" s="7"/>
      <c r="M496" s="7" t="str">
        <f t="shared" si="17"/>
        <v>Ramanathapuram</v>
      </c>
      <c r="N496" s="7" t="s">
        <v>516</v>
      </c>
      <c r="O496" s="8" t="s">
        <v>484</v>
      </c>
    </row>
    <row r="497" spans="1:15" x14ac:dyDescent="0.25">
      <c r="A497" s="7">
        <v>67</v>
      </c>
      <c r="B497" s="7" t="str">
        <f t="shared" si="16"/>
        <v>Tamil NaduToothukudi</v>
      </c>
      <c r="C497" s="7" t="s">
        <v>484</v>
      </c>
      <c r="D497" s="7">
        <v>333</v>
      </c>
      <c r="E497" s="7" t="s">
        <v>29</v>
      </c>
      <c r="F497" s="25" t="s">
        <v>826</v>
      </c>
      <c r="G497" s="25" t="s">
        <v>826</v>
      </c>
      <c r="H497" s="25" t="s">
        <v>819</v>
      </c>
      <c r="I497" s="7">
        <v>-28</v>
      </c>
      <c r="J497" s="7" t="s">
        <v>826</v>
      </c>
      <c r="K497" s="7"/>
      <c r="L497" s="7"/>
      <c r="M497" s="7" t="str">
        <f t="shared" si="17"/>
        <v>Toothukudi</v>
      </c>
      <c r="N497" s="7" t="s">
        <v>640</v>
      </c>
      <c r="O497" s="8" t="s">
        <v>484</v>
      </c>
    </row>
    <row r="498" spans="1:15" x14ac:dyDescent="0.25">
      <c r="A498" s="7">
        <v>67</v>
      </c>
      <c r="B498" s="7" t="str">
        <f t="shared" si="16"/>
        <v>Tamil NaduTirunelveli</v>
      </c>
      <c r="C498" s="7" t="s">
        <v>484</v>
      </c>
      <c r="D498" s="7">
        <v>333</v>
      </c>
      <c r="E498" s="7" t="s">
        <v>29</v>
      </c>
      <c r="F498" s="25" t="s">
        <v>640</v>
      </c>
      <c r="G498" s="25" t="s">
        <v>640</v>
      </c>
      <c r="H498" s="25" t="s">
        <v>819</v>
      </c>
      <c r="I498" s="7">
        <v>-29</v>
      </c>
      <c r="J498" s="7" t="s">
        <v>640</v>
      </c>
      <c r="K498" s="7"/>
      <c r="L498" s="7"/>
      <c r="M498" s="7" t="str">
        <f t="shared" si="17"/>
        <v>Tirunelveli</v>
      </c>
      <c r="N498" s="7" t="s">
        <v>640</v>
      </c>
      <c r="O498" s="8" t="s">
        <v>484</v>
      </c>
    </row>
    <row r="499" spans="1:15" x14ac:dyDescent="0.25">
      <c r="A499" s="7">
        <v>67</v>
      </c>
      <c r="B499" s="7" t="str">
        <f t="shared" si="16"/>
        <v>Tamil NaduKanniyakumari</v>
      </c>
      <c r="C499" s="7" t="s">
        <v>484</v>
      </c>
      <c r="D499" s="7">
        <v>333</v>
      </c>
      <c r="E499" s="7" t="s">
        <v>29</v>
      </c>
      <c r="F499" s="25" t="s">
        <v>772</v>
      </c>
      <c r="G499" s="25" t="s">
        <v>772</v>
      </c>
      <c r="H499" s="25" t="s">
        <v>819</v>
      </c>
      <c r="I499" s="7">
        <v>-30</v>
      </c>
      <c r="J499" s="7" t="s">
        <v>772</v>
      </c>
      <c r="K499" s="7"/>
      <c r="L499" s="7"/>
      <c r="M499" s="7" t="str">
        <f t="shared" si="17"/>
        <v>Kanniyakumari</v>
      </c>
      <c r="N499" s="7" t="s">
        <v>772</v>
      </c>
      <c r="O499" s="8" t="s">
        <v>484</v>
      </c>
    </row>
    <row r="500" spans="1:15" x14ac:dyDescent="0.25">
      <c r="A500" s="7">
        <v>69</v>
      </c>
      <c r="B500" s="7" t="str">
        <f t="shared" si="16"/>
        <v>TripuraWest Tripura</v>
      </c>
      <c r="C500" s="7" t="s">
        <v>374</v>
      </c>
      <c r="D500" s="7">
        <v>161</v>
      </c>
      <c r="E500" s="7" t="s">
        <v>374</v>
      </c>
      <c r="F500" s="25" t="s">
        <v>375</v>
      </c>
      <c r="G500" s="25" t="s">
        <v>375</v>
      </c>
      <c r="H500" s="25" t="s">
        <v>819</v>
      </c>
      <c r="I500" s="7">
        <v>-1</v>
      </c>
      <c r="J500" s="7" t="s">
        <v>375</v>
      </c>
      <c r="K500" s="7"/>
      <c r="L500" s="7"/>
      <c r="M500" s="7" t="str">
        <f t="shared" si="17"/>
        <v>West Tripura</v>
      </c>
      <c r="N500" s="7" t="s">
        <v>375</v>
      </c>
      <c r="O500" s="8" t="s">
        <v>374</v>
      </c>
    </row>
    <row r="501" spans="1:15" x14ac:dyDescent="0.25">
      <c r="A501" s="7">
        <v>69</v>
      </c>
      <c r="B501" s="7" t="str">
        <f t="shared" si="16"/>
        <v>TripuraSouth Tripura</v>
      </c>
      <c r="C501" s="7" t="s">
        <v>374</v>
      </c>
      <c r="D501" s="7">
        <v>161</v>
      </c>
      <c r="E501" s="7" t="s">
        <v>374</v>
      </c>
      <c r="F501" s="25" t="s">
        <v>647</v>
      </c>
      <c r="G501" s="25" t="s">
        <v>647</v>
      </c>
      <c r="H501" s="25" t="s">
        <v>819</v>
      </c>
      <c r="I501" s="7">
        <v>-2</v>
      </c>
      <c r="J501" s="7" t="s">
        <v>647</v>
      </c>
      <c r="K501" s="3" t="s">
        <v>1017</v>
      </c>
      <c r="L501" s="7"/>
      <c r="M501" s="7" t="str">
        <f t="shared" si="17"/>
        <v>North TripuraSouth Tripura</v>
      </c>
      <c r="N501" s="7" t="s">
        <v>1017</v>
      </c>
      <c r="O501" s="8" t="s">
        <v>374</v>
      </c>
    </row>
    <row r="502" spans="1:15" x14ac:dyDescent="0.25">
      <c r="A502" s="7">
        <v>69</v>
      </c>
      <c r="B502" s="7" t="str">
        <f t="shared" si="16"/>
        <v>TripuraDhalai</v>
      </c>
      <c r="C502" s="7" t="s">
        <v>374</v>
      </c>
      <c r="D502" s="7">
        <v>161</v>
      </c>
      <c r="E502" s="7" t="s">
        <v>374</v>
      </c>
      <c r="F502" s="25" t="s">
        <v>648</v>
      </c>
      <c r="G502" s="25" t="s">
        <v>648</v>
      </c>
      <c r="H502" s="25" t="s">
        <v>819</v>
      </c>
      <c r="I502" s="7">
        <v>-3</v>
      </c>
      <c r="J502" s="7" t="s">
        <v>648</v>
      </c>
      <c r="K502" s="3" t="s">
        <v>1017</v>
      </c>
      <c r="L502" s="7"/>
      <c r="M502" s="7" t="str">
        <f t="shared" si="17"/>
        <v>North TripuraSouth Tripura</v>
      </c>
      <c r="N502" s="7" t="s">
        <v>1017</v>
      </c>
      <c r="O502" s="8" t="s">
        <v>374</v>
      </c>
    </row>
    <row r="503" spans="1:15" x14ac:dyDescent="0.25">
      <c r="A503" s="7">
        <v>69</v>
      </c>
      <c r="B503" s="7" t="str">
        <f t="shared" si="16"/>
        <v>TripuraNorth Tripura</v>
      </c>
      <c r="C503" s="7" t="s">
        <v>374</v>
      </c>
      <c r="D503" s="7">
        <v>161</v>
      </c>
      <c r="E503" s="7" t="s">
        <v>374</v>
      </c>
      <c r="F503" s="25" t="s">
        <v>376</v>
      </c>
      <c r="G503" s="25" t="s">
        <v>376</v>
      </c>
      <c r="H503" s="25" t="s">
        <v>819</v>
      </c>
      <c r="I503" s="7">
        <v>-4</v>
      </c>
      <c r="J503" s="7" t="s">
        <v>376</v>
      </c>
      <c r="K503" s="3" t="s">
        <v>1017</v>
      </c>
      <c r="L503" s="7"/>
      <c r="M503" s="7" t="str">
        <f t="shared" si="17"/>
        <v>North TripuraSouth Tripura</v>
      </c>
      <c r="N503" s="7" t="s">
        <v>1017</v>
      </c>
      <c r="O503" s="8" t="s">
        <v>374</v>
      </c>
    </row>
    <row r="504" spans="1:15" x14ac:dyDescent="0.25">
      <c r="A504" s="7">
        <v>71</v>
      </c>
      <c r="B504" s="7" t="str">
        <f t="shared" si="16"/>
        <v>Uttar PradeshSaharanpur</v>
      </c>
      <c r="C504" s="7" t="s">
        <v>473</v>
      </c>
      <c r="D504" s="7">
        <v>91</v>
      </c>
      <c r="E504" s="7" t="s">
        <v>26</v>
      </c>
      <c r="F504" s="25" t="s">
        <v>385</v>
      </c>
      <c r="G504" s="25" t="s">
        <v>385</v>
      </c>
      <c r="H504" s="25" t="s">
        <v>819</v>
      </c>
      <c r="I504" s="7">
        <v>-1</v>
      </c>
      <c r="J504" s="7" t="s">
        <v>385</v>
      </c>
      <c r="K504" s="7"/>
      <c r="L504" s="7"/>
      <c r="M504" s="7" t="str">
        <f t="shared" si="17"/>
        <v>Saharanpur</v>
      </c>
      <c r="N504" s="7" t="s">
        <v>385</v>
      </c>
      <c r="O504" s="8" t="s">
        <v>473</v>
      </c>
    </row>
    <row r="505" spans="1:15" x14ac:dyDescent="0.25">
      <c r="A505" s="7">
        <v>71</v>
      </c>
      <c r="B505" s="7" t="str">
        <f t="shared" si="16"/>
        <v>Uttar PradeshMuzaffarnagar</v>
      </c>
      <c r="C505" s="7" t="s">
        <v>473</v>
      </c>
      <c r="D505" s="7">
        <v>91</v>
      </c>
      <c r="E505" s="7" t="s">
        <v>26</v>
      </c>
      <c r="F505" s="25" t="s">
        <v>523</v>
      </c>
      <c r="G505" s="25" t="s">
        <v>523</v>
      </c>
      <c r="H505" s="25" t="s">
        <v>819</v>
      </c>
      <c r="I505" s="7">
        <v>-2</v>
      </c>
      <c r="J505" s="7" t="s">
        <v>523</v>
      </c>
      <c r="K505" s="3" t="s">
        <v>1021</v>
      </c>
      <c r="L505" s="7"/>
      <c r="M505" s="7" t="str">
        <f t="shared" si="17"/>
        <v>MeerutMuzaffarnagar</v>
      </c>
      <c r="N505" s="7" t="s">
        <v>1021</v>
      </c>
      <c r="O505" s="8" t="s">
        <v>473</v>
      </c>
    </row>
    <row r="506" spans="1:15" x14ac:dyDescent="0.25">
      <c r="A506" s="7">
        <v>71</v>
      </c>
      <c r="B506" s="7" t="str">
        <f t="shared" si="16"/>
        <v>Uttar PradeshBijnor</v>
      </c>
      <c r="C506" s="7" t="s">
        <v>473</v>
      </c>
      <c r="D506" s="7">
        <v>91</v>
      </c>
      <c r="E506" s="7" t="s">
        <v>26</v>
      </c>
      <c r="F506" s="25" t="s">
        <v>387</v>
      </c>
      <c r="G506" s="25" t="s">
        <v>387</v>
      </c>
      <c r="H506" s="25" t="s">
        <v>819</v>
      </c>
      <c r="I506" s="7">
        <v>-3</v>
      </c>
      <c r="J506" s="7" t="s">
        <v>387</v>
      </c>
      <c r="K506" s="7"/>
      <c r="L506" s="7"/>
      <c r="M506" s="7" t="str">
        <f t="shared" si="17"/>
        <v>Bijnor</v>
      </c>
      <c r="N506" s="7" t="s">
        <v>387</v>
      </c>
      <c r="O506" s="8" t="s">
        <v>473</v>
      </c>
    </row>
    <row r="507" spans="1:15" x14ac:dyDescent="0.25">
      <c r="A507" s="7">
        <v>71</v>
      </c>
      <c r="B507" s="7" t="str">
        <f t="shared" si="16"/>
        <v>Uttar PradeshMoradabad</v>
      </c>
      <c r="C507" s="7" t="s">
        <v>473</v>
      </c>
      <c r="D507" s="7">
        <v>91</v>
      </c>
      <c r="E507" s="7" t="s">
        <v>26</v>
      </c>
      <c r="F507" s="25" t="s">
        <v>395</v>
      </c>
      <c r="G507" s="25" t="s">
        <v>395</v>
      </c>
      <c r="H507" s="25" t="s">
        <v>819</v>
      </c>
      <c r="I507" s="7">
        <v>-4</v>
      </c>
      <c r="J507" s="7" t="s">
        <v>395</v>
      </c>
      <c r="K507" s="7"/>
      <c r="L507" s="7"/>
      <c r="M507" s="7" t="str">
        <f t="shared" si="17"/>
        <v>Moradabad</v>
      </c>
      <c r="N507" s="7" t="s">
        <v>395</v>
      </c>
      <c r="O507" s="8" t="s">
        <v>473</v>
      </c>
    </row>
    <row r="508" spans="1:15" x14ac:dyDescent="0.25">
      <c r="A508" s="7">
        <v>71</v>
      </c>
      <c r="B508" s="7" t="str">
        <f t="shared" si="16"/>
        <v>Uttar PradeshRampur</v>
      </c>
      <c r="C508" s="7" t="s">
        <v>473</v>
      </c>
      <c r="D508" s="7">
        <v>91</v>
      </c>
      <c r="E508" s="7" t="s">
        <v>26</v>
      </c>
      <c r="F508" s="25" t="s">
        <v>397</v>
      </c>
      <c r="G508" s="25" t="s">
        <v>397</v>
      </c>
      <c r="H508" s="25" t="s">
        <v>819</v>
      </c>
      <c r="I508" s="7">
        <v>-5</v>
      </c>
      <c r="J508" s="7" t="s">
        <v>397</v>
      </c>
      <c r="K508" s="7"/>
      <c r="L508" s="7"/>
      <c r="M508" s="7" t="str">
        <f t="shared" si="17"/>
        <v>Rampur</v>
      </c>
      <c r="N508" s="7" t="s">
        <v>397</v>
      </c>
      <c r="O508" s="8" t="s">
        <v>473</v>
      </c>
    </row>
    <row r="509" spans="1:15" x14ac:dyDescent="0.25">
      <c r="A509" s="7">
        <v>71</v>
      </c>
      <c r="B509" s="7" t="str">
        <f t="shared" si="16"/>
        <v>Uttar PradeshJ Phule Nagar</v>
      </c>
      <c r="C509" s="7" t="s">
        <v>473</v>
      </c>
      <c r="D509" s="7">
        <v>91</v>
      </c>
      <c r="E509" s="7" t="s">
        <v>26</v>
      </c>
      <c r="F509" s="25" t="s">
        <v>779</v>
      </c>
      <c r="G509" s="25" t="s">
        <v>779</v>
      </c>
      <c r="H509" s="25" t="s">
        <v>819</v>
      </c>
      <c r="I509" s="7">
        <v>-6</v>
      </c>
      <c r="J509" s="7" t="s">
        <v>779</v>
      </c>
      <c r="K509" s="3" t="s">
        <v>395</v>
      </c>
      <c r="L509" s="7"/>
      <c r="M509" s="7" t="str">
        <f t="shared" si="17"/>
        <v>Moradabad</v>
      </c>
      <c r="N509" s="7" t="s">
        <v>395</v>
      </c>
      <c r="O509" s="8" t="s">
        <v>473</v>
      </c>
    </row>
    <row r="510" spans="1:15" x14ac:dyDescent="0.25">
      <c r="A510" s="7">
        <v>71</v>
      </c>
      <c r="B510" s="7" t="str">
        <f t="shared" si="16"/>
        <v>Uttar PradeshMeerut</v>
      </c>
      <c r="C510" s="7" t="s">
        <v>473</v>
      </c>
      <c r="D510" s="7">
        <v>91</v>
      </c>
      <c r="E510" s="7" t="s">
        <v>26</v>
      </c>
      <c r="F510" s="25" t="s">
        <v>389</v>
      </c>
      <c r="G510" s="25" t="s">
        <v>389</v>
      </c>
      <c r="H510" s="25" t="s">
        <v>819</v>
      </c>
      <c r="I510" s="7">
        <v>-7</v>
      </c>
      <c r="J510" s="7" t="s">
        <v>389</v>
      </c>
      <c r="K510" s="3" t="s">
        <v>1021</v>
      </c>
      <c r="L510" s="7"/>
      <c r="M510" s="7" t="str">
        <f t="shared" si="17"/>
        <v>MeerutMuzaffarnagar</v>
      </c>
      <c r="N510" s="7" t="s">
        <v>1021</v>
      </c>
      <c r="O510" s="8" t="s">
        <v>473</v>
      </c>
    </row>
    <row r="511" spans="1:15" x14ac:dyDescent="0.25">
      <c r="A511" s="7">
        <v>71</v>
      </c>
      <c r="B511" s="7" t="str">
        <f t="shared" si="16"/>
        <v>Uttar PradeshBaghpat</v>
      </c>
      <c r="C511" s="7" t="s">
        <v>473</v>
      </c>
      <c r="D511" s="7">
        <v>91</v>
      </c>
      <c r="E511" s="7" t="s">
        <v>26</v>
      </c>
      <c r="F511" s="25" t="s">
        <v>656</v>
      </c>
      <c r="G511" s="25" t="s">
        <v>656</v>
      </c>
      <c r="H511" s="25" t="s">
        <v>819</v>
      </c>
      <c r="I511" s="7">
        <v>-8</v>
      </c>
      <c r="J511" s="7" t="s">
        <v>656</v>
      </c>
      <c r="K511" s="3" t="s">
        <v>1021</v>
      </c>
      <c r="L511" s="7"/>
      <c r="M511" s="7" t="str">
        <f t="shared" si="17"/>
        <v>MeerutMuzaffarnagar</v>
      </c>
      <c r="N511" s="7" t="s">
        <v>1021</v>
      </c>
      <c r="O511" s="8" t="s">
        <v>473</v>
      </c>
    </row>
    <row r="512" spans="1:15" x14ac:dyDescent="0.25">
      <c r="A512" s="7">
        <v>71</v>
      </c>
      <c r="B512" s="7" t="str">
        <f t="shared" si="16"/>
        <v>Uttar PradeshGhaziabad</v>
      </c>
      <c r="C512" s="7" t="s">
        <v>473</v>
      </c>
      <c r="D512" s="7">
        <v>91</v>
      </c>
      <c r="E512" s="7" t="s">
        <v>26</v>
      </c>
      <c r="F512" s="25" t="s">
        <v>391</v>
      </c>
      <c r="G512" s="25" t="s">
        <v>391</v>
      </c>
      <c r="H512" s="25" t="s">
        <v>819</v>
      </c>
      <c r="I512" s="7">
        <v>-9</v>
      </c>
      <c r="J512" s="7" t="s">
        <v>391</v>
      </c>
      <c r="K512" s="7"/>
      <c r="L512" s="7"/>
      <c r="M512" s="7" t="str">
        <f t="shared" si="17"/>
        <v>Ghaziabad</v>
      </c>
      <c r="N512" s="7" t="s">
        <v>391</v>
      </c>
      <c r="O512" s="8" t="s">
        <v>473</v>
      </c>
    </row>
    <row r="513" spans="1:15" x14ac:dyDescent="0.25">
      <c r="A513" s="7">
        <v>71</v>
      </c>
      <c r="B513" s="7" t="str">
        <f t="shared" si="16"/>
        <v>Uttar PradeshG. Buddha Nagar</v>
      </c>
      <c r="C513" s="7" t="s">
        <v>473</v>
      </c>
      <c r="D513" s="7">
        <v>91</v>
      </c>
      <c r="E513" s="7" t="s">
        <v>26</v>
      </c>
      <c r="F513" s="25" t="s">
        <v>780</v>
      </c>
      <c r="G513" s="25" t="s">
        <v>780</v>
      </c>
      <c r="H513" s="25" t="s">
        <v>819</v>
      </c>
      <c r="I513" s="7">
        <v>-10</v>
      </c>
      <c r="J513" s="7" t="s">
        <v>780</v>
      </c>
      <c r="K513" s="3" t="s">
        <v>393</v>
      </c>
      <c r="L513" s="7"/>
      <c r="M513" s="7" t="str">
        <f t="shared" si="17"/>
        <v>Bulandshahr</v>
      </c>
      <c r="N513" s="7" t="s">
        <v>393</v>
      </c>
      <c r="O513" s="8" t="s">
        <v>473</v>
      </c>
    </row>
    <row r="514" spans="1:15" x14ac:dyDescent="0.25">
      <c r="A514" s="7">
        <v>71</v>
      </c>
      <c r="B514" s="7" t="str">
        <f t="shared" si="16"/>
        <v>Uttar PradeshBulandshahr</v>
      </c>
      <c r="C514" s="7" t="s">
        <v>473</v>
      </c>
      <c r="D514" s="7">
        <v>91</v>
      </c>
      <c r="E514" s="7" t="s">
        <v>26</v>
      </c>
      <c r="F514" s="25" t="s">
        <v>393</v>
      </c>
      <c r="G514" s="25" t="s">
        <v>393</v>
      </c>
      <c r="H514" s="25" t="s">
        <v>819</v>
      </c>
      <c r="I514" s="7">
        <v>-11</v>
      </c>
      <c r="J514" s="7" t="s">
        <v>393</v>
      </c>
      <c r="K514" s="7"/>
      <c r="L514" s="7"/>
      <c r="M514" s="7" t="str">
        <f t="shared" si="17"/>
        <v>Bulandshahr</v>
      </c>
      <c r="N514" s="7" t="s">
        <v>393</v>
      </c>
      <c r="O514" s="8" t="s">
        <v>473</v>
      </c>
    </row>
    <row r="515" spans="1:15" x14ac:dyDescent="0.25">
      <c r="A515" s="7">
        <v>71</v>
      </c>
      <c r="B515" s="7" t="str">
        <f t="shared" si="16"/>
        <v>Uttar PradeshAligarh</v>
      </c>
      <c r="C515" s="7" t="s">
        <v>473</v>
      </c>
      <c r="D515" s="7">
        <v>91</v>
      </c>
      <c r="E515" s="7" t="s">
        <v>26</v>
      </c>
      <c r="F515" s="25" t="s">
        <v>388</v>
      </c>
      <c r="G515" s="25" t="s">
        <v>388</v>
      </c>
      <c r="H515" s="25" t="s">
        <v>819</v>
      </c>
      <c r="I515" s="7">
        <v>-12</v>
      </c>
      <c r="J515" s="7" t="s">
        <v>388</v>
      </c>
      <c r="K515" s="3" t="s">
        <v>1019</v>
      </c>
      <c r="L515" s="7"/>
      <c r="M515" s="7" t="str">
        <f t="shared" si="17"/>
        <v>AligarhMathura</v>
      </c>
      <c r="N515" s="7" t="s">
        <v>1019</v>
      </c>
      <c r="O515" s="8" t="s">
        <v>473</v>
      </c>
    </row>
    <row r="516" spans="1:15" x14ac:dyDescent="0.25">
      <c r="A516" s="7">
        <v>71</v>
      </c>
      <c r="B516" s="7" t="str">
        <f t="shared" si="16"/>
        <v>Uttar PradeshHathras</v>
      </c>
      <c r="C516" s="7" t="s">
        <v>473</v>
      </c>
      <c r="D516" s="7">
        <v>91</v>
      </c>
      <c r="E516" s="7" t="s">
        <v>26</v>
      </c>
      <c r="F516" s="25" t="s">
        <v>655</v>
      </c>
      <c r="G516" s="25" t="s">
        <v>655</v>
      </c>
      <c r="H516" s="25" t="s">
        <v>819</v>
      </c>
      <c r="I516" s="7">
        <v>-13</v>
      </c>
      <c r="J516" s="7" t="s">
        <v>655</v>
      </c>
      <c r="K516" s="3" t="s">
        <v>1019</v>
      </c>
      <c r="L516" s="7"/>
      <c r="M516" s="7" t="str">
        <f t="shared" si="17"/>
        <v>AligarhMathura</v>
      </c>
      <c r="N516" s="7" t="s">
        <v>1019</v>
      </c>
      <c r="O516" s="8" t="s">
        <v>473</v>
      </c>
    </row>
    <row r="517" spans="1:15" x14ac:dyDescent="0.25">
      <c r="A517" s="7">
        <v>71</v>
      </c>
      <c r="B517" s="7" t="str">
        <f t="shared" si="16"/>
        <v>Uttar PradeshMathura</v>
      </c>
      <c r="C517" s="7" t="s">
        <v>473</v>
      </c>
      <c r="D517" s="7">
        <v>91</v>
      </c>
      <c r="E517" s="7" t="s">
        <v>26</v>
      </c>
      <c r="F517" s="25" t="s">
        <v>390</v>
      </c>
      <c r="G517" s="25" t="s">
        <v>390</v>
      </c>
      <c r="H517" s="25" t="s">
        <v>819</v>
      </c>
      <c r="I517" s="7">
        <v>-14</v>
      </c>
      <c r="J517" s="7" t="s">
        <v>390</v>
      </c>
      <c r="K517" s="3" t="s">
        <v>1019</v>
      </c>
      <c r="L517" s="7"/>
      <c r="M517" s="7" t="str">
        <f t="shared" si="17"/>
        <v>AligarhMathura</v>
      </c>
      <c r="N517" s="7" t="s">
        <v>1019</v>
      </c>
      <c r="O517" s="8" t="s">
        <v>473</v>
      </c>
    </row>
    <row r="518" spans="1:15" x14ac:dyDescent="0.25">
      <c r="A518" s="7">
        <v>71</v>
      </c>
      <c r="B518" s="7" t="str">
        <f t="shared" ref="B518:B581" si="18">C518&amp;F518</f>
        <v>Uttar PradeshAgra</v>
      </c>
      <c r="C518" s="7" t="s">
        <v>473</v>
      </c>
      <c r="D518" s="7">
        <v>91</v>
      </c>
      <c r="E518" s="7" t="s">
        <v>26</v>
      </c>
      <c r="F518" s="25" t="s">
        <v>392</v>
      </c>
      <c r="G518" s="25" t="s">
        <v>392</v>
      </c>
      <c r="H518" s="25" t="s">
        <v>819</v>
      </c>
      <c r="I518" s="7">
        <v>-15</v>
      </c>
      <c r="J518" s="7" t="s">
        <v>392</v>
      </c>
      <c r="K518" s="7"/>
      <c r="L518" s="7"/>
      <c r="M518" s="7" t="str">
        <f t="shared" ref="M518:M581" si="19">IF(K518="",J518,K518)</f>
        <v>Agra</v>
      </c>
      <c r="N518" s="7" t="s">
        <v>1094</v>
      </c>
      <c r="O518" s="8" t="s">
        <v>473</v>
      </c>
    </row>
    <row r="519" spans="1:15" x14ac:dyDescent="0.25">
      <c r="A519" s="7">
        <v>71</v>
      </c>
      <c r="B519" s="7" t="str">
        <f t="shared" si="18"/>
        <v>Uttar PradeshFirozabad</v>
      </c>
      <c r="C519" s="7" t="s">
        <v>473</v>
      </c>
      <c r="D519" s="7">
        <v>91</v>
      </c>
      <c r="E519" s="7" t="s">
        <v>26</v>
      </c>
      <c r="F519" s="25" t="s">
        <v>401</v>
      </c>
      <c r="G519" s="25" t="s">
        <v>401</v>
      </c>
      <c r="H519" s="25" t="s">
        <v>819</v>
      </c>
      <c r="I519" s="7">
        <v>-16</v>
      </c>
      <c r="J519" s="7" t="s">
        <v>401</v>
      </c>
      <c r="K519" s="7"/>
      <c r="L519" s="7"/>
      <c r="M519" s="7" t="str">
        <f t="shared" si="19"/>
        <v>Firozabad</v>
      </c>
      <c r="N519" s="7" t="s">
        <v>1094</v>
      </c>
      <c r="O519" s="8" t="s">
        <v>473</v>
      </c>
    </row>
    <row r="520" spans="1:15" x14ac:dyDescent="0.25">
      <c r="A520" s="7">
        <v>71</v>
      </c>
      <c r="B520" s="7" t="str">
        <f t="shared" si="18"/>
        <v>Uttar PradeshEtah</v>
      </c>
      <c r="C520" s="7" t="s">
        <v>473</v>
      </c>
      <c r="D520" s="7">
        <v>91</v>
      </c>
      <c r="E520" s="7" t="s">
        <v>26</v>
      </c>
      <c r="F520" s="25" t="s">
        <v>394</v>
      </c>
      <c r="G520" s="25" t="s">
        <v>394</v>
      </c>
      <c r="H520" s="25" t="s">
        <v>819</v>
      </c>
      <c r="I520" s="7">
        <v>-17</v>
      </c>
      <c r="J520" s="7" t="s">
        <v>394</v>
      </c>
      <c r="K520" s="7"/>
      <c r="L520" s="7"/>
      <c r="M520" s="7" t="str">
        <f t="shared" si="19"/>
        <v>Etah</v>
      </c>
      <c r="N520" s="7" t="s">
        <v>394</v>
      </c>
      <c r="O520" s="8" t="s">
        <v>473</v>
      </c>
    </row>
    <row r="521" spans="1:15" x14ac:dyDescent="0.25">
      <c r="A521" s="7">
        <v>71</v>
      </c>
      <c r="B521" s="7" t="str">
        <f t="shared" si="18"/>
        <v>Uttar PradeshMainpuri</v>
      </c>
      <c r="C521" s="7" t="s">
        <v>473</v>
      </c>
      <c r="D521" s="7">
        <v>91</v>
      </c>
      <c r="E521" s="7" t="s">
        <v>26</v>
      </c>
      <c r="F521" s="25" t="s">
        <v>396</v>
      </c>
      <c r="G521" s="25" t="s">
        <v>396</v>
      </c>
      <c r="H521" s="25" t="s">
        <v>819</v>
      </c>
      <c r="I521" s="7">
        <v>-18</v>
      </c>
      <c r="J521" s="7" t="s">
        <v>396</v>
      </c>
      <c r="K521" s="7"/>
      <c r="L521" s="7"/>
      <c r="M521" s="7" t="str">
        <f t="shared" si="19"/>
        <v>Mainpuri</v>
      </c>
      <c r="N521" s="7" t="s">
        <v>1094</v>
      </c>
      <c r="O521" s="8" t="s">
        <v>473</v>
      </c>
    </row>
    <row r="522" spans="1:15" x14ac:dyDescent="0.25">
      <c r="A522" s="7">
        <v>71</v>
      </c>
      <c r="B522" s="7" t="str">
        <f t="shared" si="18"/>
        <v>Uttar PradeshBudaun</v>
      </c>
      <c r="C522" s="7" t="s">
        <v>473</v>
      </c>
      <c r="D522" s="7">
        <v>91</v>
      </c>
      <c r="E522" s="7" t="s">
        <v>26</v>
      </c>
      <c r="F522" s="25" t="s">
        <v>398</v>
      </c>
      <c r="G522" s="25" t="s">
        <v>398</v>
      </c>
      <c r="H522" s="25" t="s">
        <v>819</v>
      </c>
      <c r="I522" s="7">
        <v>-19</v>
      </c>
      <c r="J522" s="7" t="s">
        <v>398</v>
      </c>
      <c r="K522" s="7"/>
      <c r="L522" s="7"/>
      <c r="M522" s="7" t="str">
        <f t="shared" si="19"/>
        <v>Budaun</v>
      </c>
      <c r="N522" s="7" t="s">
        <v>398</v>
      </c>
      <c r="O522" s="8" t="s">
        <v>473</v>
      </c>
    </row>
    <row r="523" spans="1:15" x14ac:dyDescent="0.25">
      <c r="A523" s="7">
        <v>71</v>
      </c>
      <c r="B523" s="7" t="str">
        <f t="shared" si="18"/>
        <v>Uttar PradeshBareilly</v>
      </c>
      <c r="C523" s="7" t="s">
        <v>473</v>
      </c>
      <c r="D523" s="7">
        <v>91</v>
      </c>
      <c r="E523" s="7" t="s">
        <v>26</v>
      </c>
      <c r="F523" s="25" t="s">
        <v>384</v>
      </c>
      <c r="G523" s="25" t="s">
        <v>384</v>
      </c>
      <c r="H523" s="25" t="s">
        <v>819</v>
      </c>
      <c r="I523" s="7">
        <v>-20</v>
      </c>
      <c r="J523" s="7" t="s">
        <v>384</v>
      </c>
      <c r="K523" s="7"/>
      <c r="L523" s="7"/>
      <c r="M523" s="7" t="str">
        <f t="shared" si="19"/>
        <v>Bareilly</v>
      </c>
      <c r="N523" s="7" t="s">
        <v>384</v>
      </c>
      <c r="O523" s="8" t="s">
        <v>473</v>
      </c>
    </row>
    <row r="524" spans="1:15" x14ac:dyDescent="0.25">
      <c r="A524" s="7">
        <v>71</v>
      </c>
      <c r="B524" s="7" t="str">
        <f t="shared" si="18"/>
        <v>Uttar PradeshPilibhit</v>
      </c>
      <c r="C524" s="7" t="s">
        <v>473</v>
      </c>
      <c r="D524" s="7">
        <v>91</v>
      </c>
      <c r="E524" s="7" t="s">
        <v>26</v>
      </c>
      <c r="F524" s="25" t="s">
        <v>386</v>
      </c>
      <c r="G524" s="25" t="s">
        <v>386</v>
      </c>
      <c r="H524" s="25" t="s">
        <v>819</v>
      </c>
      <c r="I524" s="7">
        <v>-21</v>
      </c>
      <c r="J524" s="7" t="s">
        <v>386</v>
      </c>
      <c r="K524" s="7"/>
      <c r="L524" s="7"/>
      <c r="M524" s="7" t="str">
        <f t="shared" si="19"/>
        <v>Pilibhit</v>
      </c>
      <c r="N524" s="7" t="s">
        <v>386</v>
      </c>
      <c r="O524" s="8" t="s">
        <v>473</v>
      </c>
    </row>
    <row r="525" spans="1:15" x14ac:dyDescent="0.25">
      <c r="A525" s="7">
        <v>71</v>
      </c>
      <c r="B525" s="7" t="str">
        <f t="shared" si="18"/>
        <v>Uttar PradeshShahjahanpur</v>
      </c>
      <c r="C525" s="7" t="s">
        <v>473</v>
      </c>
      <c r="D525" s="7">
        <v>91</v>
      </c>
      <c r="E525" s="7" t="s">
        <v>26</v>
      </c>
      <c r="F525" s="25" t="s">
        <v>524</v>
      </c>
      <c r="G525" s="25" t="s">
        <v>524</v>
      </c>
      <c r="H525" s="25" t="s">
        <v>819</v>
      </c>
      <c r="I525" s="7">
        <v>-22</v>
      </c>
      <c r="J525" s="7" t="s">
        <v>524</v>
      </c>
      <c r="K525" s="7"/>
      <c r="L525" s="7"/>
      <c r="M525" s="7" t="str">
        <f t="shared" si="19"/>
        <v>Shahjahanpur</v>
      </c>
      <c r="N525" s="7" t="s">
        <v>524</v>
      </c>
      <c r="O525" s="8" t="s">
        <v>473</v>
      </c>
    </row>
    <row r="526" spans="1:15" x14ac:dyDescent="0.25">
      <c r="A526" s="7">
        <v>72</v>
      </c>
      <c r="B526" s="7" t="str">
        <f t="shared" si="18"/>
        <v>Uttar PradeshKheri</v>
      </c>
      <c r="C526" s="7" t="s">
        <v>473</v>
      </c>
      <c r="D526" s="7">
        <v>92</v>
      </c>
      <c r="E526" s="7" t="s">
        <v>92</v>
      </c>
      <c r="F526" s="25" t="s">
        <v>409</v>
      </c>
      <c r="G526" s="25" t="s">
        <v>409</v>
      </c>
      <c r="H526" s="25" t="s">
        <v>819</v>
      </c>
      <c r="I526" s="7">
        <v>-23</v>
      </c>
      <c r="J526" s="7" t="s">
        <v>409</v>
      </c>
      <c r="K526" s="7"/>
      <c r="L526" s="7"/>
      <c r="M526" s="7" t="str">
        <f t="shared" si="19"/>
        <v>Kheri</v>
      </c>
      <c r="N526" s="7" t="s">
        <v>409</v>
      </c>
      <c r="O526" s="8" t="s">
        <v>473</v>
      </c>
    </row>
    <row r="527" spans="1:15" x14ac:dyDescent="0.25">
      <c r="A527" s="7">
        <v>72</v>
      </c>
      <c r="B527" s="7" t="str">
        <f t="shared" si="18"/>
        <v>Uttar PradeshSitapur</v>
      </c>
      <c r="C527" s="7" t="s">
        <v>473</v>
      </c>
      <c r="D527" s="7">
        <v>92</v>
      </c>
      <c r="E527" s="7" t="s">
        <v>92</v>
      </c>
      <c r="F527" s="25" t="s">
        <v>411</v>
      </c>
      <c r="G527" s="25" t="s">
        <v>411</v>
      </c>
      <c r="H527" s="25" t="s">
        <v>819</v>
      </c>
      <c r="I527" s="7">
        <v>-24</v>
      </c>
      <c r="J527" s="7" t="s">
        <v>411</v>
      </c>
      <c r="K527" s="7"/>
      <c r="L527" s="7"/>
      <c r="M527" s="7" t="str">
        <f t="shared" si="19"/>
        <v>Sitapur</v>
      </c>
      <c r="N527" s="7" t="s">
        <v>411</v>
      </c>
      <c r="O527" s="8" t="s">
        <v>473</v>
      </c>
    </row>
    <row r="528" spans="1:15" x14ac:dyDescent="0.25">
      <c r="A528" s="7">
        <v>72</v>
      </c>
      <c r="B528" s="7" t="str">
        <f t="shared" si="18"/>
        <v>Uttar PradeshHardoi</v>
      </c>
      <c r="C528" s="7" t="s">
        <v>473</v>
      </c>
      <c r="D528" s="7">
        <v>92</v>
      </c>
      <c r="E528" s="7" t="s">
        <v>92</v>
      </c>
      <c r="F528" s="25" t="s">
        <v>412</v>
      </c>
      <c r="G528" s="25" t="s">
        <v>412</v>
      </c>
      <c r="H528" s="25" t="s">
        <v>819</v>
      </c>
      <c r="I528" s="7">
        <v>-25</v>
      </c>
      <c r="J528" s="7" t="s">
        <v>412</v>
      </c>
      <c r="K528" s="7"/>
      <c r="L528" s="7"/>
      <c r="M528" s="7" t="str">
        <f t="shared" si="19"/>
        <v>Hardoi</v>
      </c>
      <c r="N528" s="7" t="s">
        <v>412</v>
      </c>
      <c r="O528" s="8" t="s">
        <v>473</v>
      </c>
    </row>
    <row r="529" spans="1:15" x14ac:dyDescent="0.25">
      <c r="A529" s="7">
        <v>72</v>
      </c>
      <c r="B529" s="7" t="str">
        <f t="shared" si="18"/>
        <v>Uttar PradeshUnnao</v>
      </c>
      <c r="C529" s="7" t="s">
        <v>473</v>
      </c>
      <c r="D529" s="7">
        <v>92</v>
      </c>
      <c r="E529" s="7" t="s">
        <v>92</v>
      </c>
      <c r="F529" s="25" t="s">
        <v>404</v>
      </c>
      <c r="G529" s="25" t="s">
        <v>404</v>
      </c>
      <c r="H529" s="25" t="s">
        <v>819</v>
      </c>
      <c r="I529" s="7">
        <v>-26</v>
      </c>
      <c r="J529" s="7" t="s">
        <v>404</v>
      </c>
      <c r="K529" s="7"/>
      <c r="L529" s="7"/>
      <c r="M529" s="7" t="str">
        <f t="shared" si="19"/>
        <v>Unnao</v>
      </c>
      <c r="N529" s="7" t="s">
        <v>404</v>
      </c>
      <c r="O529" s="8" t="s">
        <v>473</v>
      </c>
    </row>
    <row r="530" spans="1:15" x14ac:dyDescent="0.25">
      <c r="A530" s="7">
        <v>72</v>
      </c>
      <c r="B530" s="7" t="str">
        <f t="shared" si="18"/>
        <v>Uttar PradeshLucknow</v>
      </c>
      <c r="C530" s="7" t="s">
        <v>473</v>
      </c>
      <c r="D530" s="7">
        <v>92</v>
      </c>
      <c r="E530" s="7" t="s">
        <v>92</v>
      </c>
      <c r="F530" s="25" t="s">
        <v>406</v>
      </c>
      <c r="G530" s="25" t="s">
        <v>406</v>
      </c>
      <c r="H530" s="25" t="s">
        <v>819</v>
      </c>
      <c r="I530" s="7">
        <v>-27</v>
      </c>
      <c r="J530" s="7" t="s">
        <v>406</v>
      </c>
      <c r="K530" s="7"/>
      <c r="L530" s="7"/>
      <c r="M530" s="7" t="str">
        <f t="shared" si="19"/>
        <v>Lucknow</v>
      </c>
      <c r="N530" s="7" t="s">
        <v>406</v>
      </c>
      <c r="O530" s="8" t="s">
        <v>473</v>
      </c>
    </row>
    <row r="531" spans="1:15" x14ac:dyDescent="0.25">
      <c r="A531" s="7">
        <v>72</v>
      </c>
      <c r="B531" s="7" t="str">
        <f t="shared" si="18"/>
        <v>Uttar PradeshRae Bareli</v>
      </c>
      <c r="C531" s="7" t="s">
        <v>473</v>
      </c>
      <c r="D531" s="7">
        <v>92</v>
      </c>
      <c r="E531" s="7" t="s">
        <v>92</v>
      </c>
      <c r="F531" s="25" t="s">
        <v>781</v>
      </c>
      <c r="G531" s="25" t="s">
        <v>781</v>
      </c>
      <c r="H531" s="25" t="s">
        <v>819</v>
      </c>
      <c r="I531" s="7">
        <v>-28</v>
      </c>
      <c r="J531" s="7" t="s">
        <v>781</v>
      </c>
      <c r="K531" s="7"/>
      <c r="L531" s="7"/>
      <c r="M531" s="7" t="str">
        <f t="shared" si="19"/>
        <v>Rae Bareli</v>
      </c>
      <c r="N531" s="7" t="s">
        <v>781</v>
      </c>
      <c r="O531" s="8" t="s">
        <v>473</v>
      </c>
    </row>
    <row r="532" spans="1:15" x14ac:dyDescent="0.25">
      <c r="A532" s="7">
        <v>71</v>
      </c>
      <c r="B532" s="7" t="str">
        <f t="shared" si="18"/>
        <v>Uttar PradeshFarrukhabad</v>
      </c>
      <c r="C532" s="7" t="s">
        <v>473</v>
      </c>
      <c r="D532" s="7">
        <v>91</v>
      </c>
      <c r="E532" s="7" t="s">
        <v>26</v>
      </c>
      <c r="F532" s="25" t="s">
        <v>525</v>
      </c>
      <c r="G532" s="25" t="s">
        <v>525</v>
      </c>
      <c r="H532" s="25" t="s">
        <v>819</v>
      </c>
      <c r="I532" s="7">
        <v>-29</v>
      </c>
      <c r="J532" s="7" t="s">
        <v>525</v>
      </c>
      <c r="K532" s="7"/>
      <c r="L532" s="7"/>
      <c r="M532" s="7" t="str">
        <f t="shared" si="19"/>
        <v>Farrukhabad</v>
      </c>
      <c r="N532" s="7" t="s">
        <v>525</v>
      </c>
      <c r="O532" s="8" t="s">
        <v>473</v>
      </c>
    </row>
    <row r="533" spans="1:15" x14ac:dyDescent="0.25">
      <c r="A533" s="7">
        <v>71</v>
      </c>
      <c r="B533" s="7" t="str">
        <f t="shared" si="18"/>
        <v>Uttar PradeshKannauj</v>
      </c>
      <c r="C533" s="7" t="s">
        <v>473</v>
      </c>
      <c r="D533" s="7">
        <v>91</v>
      </c>
      <c r="E533" s="7" t="s">
        <v>26</v>
      </c>
      <c r="F533" s="25" t="s">
        <v>657</v>
      </c>
      <c r="G533" s="25" t="s">
        <v>657</v>
      </c>
      <c r="H533" s="25" t="s">
        <v>819</v>
      </c>
      <c r="I533" s="7">
        <v>-30</v>
      </c>
      <c r="J533" s="7" t="s">
        <v>657</v>
      </c>
      <c r="K533" s="7" t="s">
        <v>525</v>
      </c>
      <c r="L533" s="7"/>
      <c r="M533" s="7" t="str">
        <f t="shared" si="19"/>
        <v>Farrukhabad</v>
      </c>
      <c r="N533" s="7" t="s">
        <v>525</v>
      </c>
      <c r="O533" s="8" t="s">
        <v>473</v>
      </c>
    </row>
    <row r="534" spans="1:15" x14ac:dyDescent="0.25">
      <c r="A534" s="7">
        <v>71</v>
      </c>
      <c r="B534" s="7" t="str">
        <f t="shared" si="18"/>
        <v>Uttar PradeshEtawah</v>
      </c>
      <c r="C534" s="7" t="s">
        <v>473</v>
      </c>
      <c r="D534" s="7">
        <v>91</v>
      </c>
      <c r="E534" s="7" t="s">
        <v>26</v>
      </c>
      <c r="F534" s="25" t="s">
        <v>399</v>
      </c>
      <c r="G534" s="25" t="s">
        <v>399</v>
      </c>
      <c r="H534" s="25" t="s">
        <v>819</v>
      </c>
      <c r="I534" s="7">
        <v>-31</v>
      </c>
      <c r="J534" s="7" t="s">
        <v>399</v>
      </c>
      <c r="K534" s="7"/>
      <c r="L534" s="7"/>
      <c r="M534" s="7" t="str">
        <f t="shared" si="19"/>
        <v>Etawah</v>
      </c>
      <c r="N534" s="7" t="s">
        <v>399</v>
      </c>
      <c r="O534" s="8" t="s">
        <v>473</v>
      </c>
    </row>
    <row r="535" spans="1:15" x14ac:dyDescent="0.25">
      <c r="A535" s="7">
        <v>71</v>
      </c>
      <c r="B535" s="7" t="str">
        <f t="shared" si="18"/>
        <v>Uttar PradeshAuraiya</v>
      </c>
      <c r="C535" s="7" t="s">
        <v>473</v>
      </c>
      <c r="D535" s="7">
        <v>91</v>
      </c>
      <c r="E535" s="7" t="s">
        <v>26</v>
      </c>
      <c r="F535" s="25" t="s">
        <v>658</v>
      </c>
      <c r="G535" s="25" t="s">
        <v>658</v>
      </c>
      <c r="H535" s="25" t="s">
        <v>819</v>
      </c>
      <c r="I535" s="7">
        <v>-32</v>
      </c>
      <c r="J535" s="7" t="s">
        <v>658</v>
      </c>
      <c r="K535" s="7" t="s">
        <v>399</v>
      </c>
      <c r="L535" s="7"/>
      <c r="M535" s="7" t="str">
        <f t="shared" si="19"/>
        <v>Etawah</v>
      </c>
      <c r="N535" s="7" t="s">
        <v>399</v>
      </c>
      <c r="O535" s="8" t="s">
        <v>473</v>
      </c>
    </row>
    <row r="536" spans="1:15" x14ac:dyDescent="0.25">
      <c r="A536" s="7">
        <v>72</v>
      </c>
      <c r="B536" s="7" t="str">
        <f t="shared" si="18"/>
        <v>Uttar PradeshKanpur Dehat</v>
      </c>
      <c r="C536" s="7" t="s">
        <v>473</v>
      </c>
      <c r="D536" s="7">
        <v>92</v>
      </c>
      <c r="E536" s="7" t="s">
        <v>92</v>
      </c>
      <c r="F536" s="25" t="s">
        <v>403</v>
      </c>
      <c r="G536" s="25" t="s">
        <v>403</v>
      </c>
      <c r="H536" s="25" t="s">
        <v>819</v>
      </c>
      <c r="I536" s="7">
        <v>-33</v>
      </c>
      <c r="J536" s="7" t="s">
        <v>403</v>
      </c>
      <c r="K536" s="7"/>
      <c r="L536" s="7"/>
      <c r="M536" s="7" t="str">
        <f t="shared" si="19"/>
        <v>Kanpur Dehat</v>
      </c>
      <c r="N536" s="7" t="s">
        <v>1095</v>
      </c>
      <c r="O536" s="8" t="s">
        <v>473</v>
      </c>
    </row>
    <row r="537" spans="1:15" x14ac:dyDescent="0.25">
      <c r="A537" s="7">
        <v>72</v>
      </c>
      <c r="B537" s="7" t="str">
        <f t="shared" si="18"/>
        <v>Uttar PradeshKanpur Nagar</v>
      </c>
      <c r="C537" s="7" t="s">
        <v>473</v>
      </c>
      <c r="D537" s="7">
        <v>92</v>
      </c>
      <c r="E537" s="7" t="s">
        <v>92</v>
      </c>
      <c r="F537" s="25" t="s">
        <v>405</v>
      </c>
      <c r="G537" s="25" t="s">
        <v>405</v>
      </c>
      <c r="H537" s="25" t="s">
        <v>819</v>
      </c>
      <c r="I537" s="7">
        <v>-34</v>
      </c>
      <c r="J537" s="7" t="s">
        <v>405</v>
      </c>
      <c r="K537" s="7"/>
      <c r="L537" s="7"/>
      <c r="M537" s="7" t="str">
        <f t="shared" si="19"/>
        <v>Kanpur Nagar</v>
      </c>
      <c r="N537" s="7" t="s">
        <v>1095</v>
      </c>
      <c r="O537" s="8" t="s">
        <v>473</v>
      </c>
    </row>
    <row r="538" spans="1:15" x14ac:dyDescent="0.25">
      <c r="A538" s="7">
        <v>74</v>
      </c>
      <c r="B538" s="7" t="str">
        <f t="shared" si="18"/>
        <v>Uttar PradeshJalaun</v>
      </c>
      <c r="C538" s="7" t="s">
        <v>473</v>
      </c>
      <c r="D538" s="7">
        <v>94</v>
      </c>
      <c r="E538" s="7" t="s">
        <v>29</v>
      </c>
      <c r="F538" s="25" t="s">
        <v>430</v>
      </c>
      <c r="G538" s="25" t="s">
        <v>430</v>
      </c>
      <c r="H538" s="25" t="s">
        <v>819</v>
      </c>
      <c r="I538" s="7">
        <v>-35</v>
      </c>
      <c r="J538" s="7" t="s">
        <v>430</v>
      </c>
      <c r="K538" s="7"/>
      <c r="L538" s="7"/>
      <c r="M538" s="7" t="str">
        <f t="shared" si="19"/>
        <v>Jalaun</v>
      </c>
      <c r="N538" s="7" t="s">
        <v>430</v>
      </c>
      <c r="O538" s="8" t="s">
        <v>473</v>
      </c>
    </row>
    <row r="539" spans="1:15" x14ac:dyDescent="0.25">
      <c r="A539" s="7">
        <v>74</v>
      </c>
      <c r="B539" s="7" t="str">
        <f t="shared" si="18"/>
        <v>Uttar PradeshJhansi</v>
      </c>
      <c r="C539" s="7" t="s">
        <v>473</v>
      </c>
      <c r="D539" s="7">
        <v>94</v>
      </c>
      <c r="E539" s="7" t="s">
        <v>29</v>
      </c>
      <c r="F539" s="25" t="s">
        <v>431</v>
      </c>
      <c r="G539" s="25" t="s">
        <v>431</v>
      </c>
      <c r="H539" s="25" t="s">
        <v>819</v>
      </c>
      <c r="I539" s="7">
        <v>-36</v>
      </c>
      <c r="J539" s="7" t="s">
        <v>431</v>
      </c>
      <c r="K539" s="7"/>
      <c r="L539" s="7"/>
      <c r="M539" s="7" t="str">
        <f t="shared" si="19"/>
        <v>Jhansi</v>
      </c>
      <c r="N539" s="7" t="s">
        <v>431</v>
      </c>
      <c r="O539" s="8" t="s">
        <v>473</v>
      </c>
    </row>
    <row r="540" spans="1:15" x14ac:dyDescent="0.25">
      <c r="A540" s="7">
        <v>74</v>
      </c>
      <c r="B540" s="7" t="str">
        <f t="shared" si="18"/>
        <v>Uttar PradeshLalitpur</v>
      </c>
      <c r="C540" s="7" t="s">
        <v>473</v>
      </c>
      <c r="D540" s="7">
        <v>94</v>
      </c>
      <c r="E540" s="7" t="s">
        <v>29</v>
      </c>
      <c r="F540" s="25" t="s">
        <v>433</v>
      </c>
      <c r="G540" s="25" t="s">
        <v>433</v>
      </c>
      <c r="H540" s="25" t="s">
        <v>819</v>
      </c>
      <c r="I540" s="7">
        <v>-37</v>
      </c>
      <c r="J540" s="7" t="s">
        <v>433</v>
      </c>
      <c r="K540" s="7"/>
      <c r="L540" s="7"/>
      <c r="M540" s="7" t="str">
        <f t="shared" si="19"/>
        <v>Lalitpur</v>
      </c>
      <c r="N540" s="7" t="s">
        <v>433</v>
      </c>
      <c r="O540" s="8" t="s">
        <v>473</v>
      </c>
    </row>
    <row r="541" spans="1:15" x14ac:dyDescent="0.25">
      <c r="A541" s="7">
        <v>74</v>
      </c>
      <c r="B541" s="7" t="str">
        <f t="shared" si="18"/>
        <v>Uttar PradeshHamirpur</v>
      </c>
      <c r="C541" s="7" t="s">
        <v>473</v>
      </c>
      <c r="D541" s="7">
        <v>94</v>
      </c>
      <c r="E541" s="7" t="s">
        <v>29</v>
      </c>
      <c r="F541" s="25" t="s">
        <v>154</v>
      </c>
      <c r="G541" s="25" t="s">
        <v>154</v>
      </c>
      <c r="H541" s="25" t="s">
        <v>819</v>
      </c>
      <c r="I541" s="7">
        <v>-38</v>
      </c>
      <c r="J541" s="7" t="s">
        <v>154</v>
      </c>
      <c r="K541" s="7"/>
      <c r="L541" s="7"/>
      <c r="M541" s="7" t="str">
        <f t="shared" si="19"/>
        <v>Hamirpur</v>
      </c>
      <c r="N541" s="7" t="s">
        <v>154</v>
      </c>
      <c r="O541" s="8" t="s">
        <v>473</v>
      </c>
    </row>
    <row r="542" spans="1:15" x14ac:dyDescent="0.25">
      <c r="A542" s="7">
        <v>74</v>
      </c>
      <c r="B542" s="7" t="str">
        <f t="shared" si="18"/>
        <v>Uttar PradeshMahoba</v>
      </c>
      <c r="C542" s="7" t="s">
        <v>473</v>
      </c>
      <c r="D542" s="7">
        <v>94</v>
      </c>
      <c r="E542" s="7" t="s">
        <v>29</v>
      </c>
      <c r="F542" s="25" t="s">
        <v>790</v>
      </c>
      <c r="G542" s="25" t="s">
        <v>790</v>
      </c>
      <c r="H542" s="25" t="s">
        <v>819</v>
      </c>
      <c r="I542" s="7">
        <v>-39</v>
      </c>
      <c r="J542" s="7" t="s">
        <v>790</v>
      </c>
      <c r="K542" s="7" t="s">
        <v>154</v>
      </c>
      <c r="L542" s="7"/>
      <c r="M542" s="7" t="str">
        <f t="shared" si="19"/>
        <v>Hamirpur</v>
      </c>
      <c r="N542" s="7" t="s">
        <v>154</v>
      </c>
      <c r="O542" s="8" t="s">
        <v>473</v>
      </c>
    </row>
    <row r="543" spans="1:15" x14ac:dyDescent="0.25">
      <c r="A543" s="7">
        <v>74</v>
      </c>
      <c r="B543" s="7" t="str">
        <f t="shared" si="18"/>
        <v>Uttar PradeshBanda</v>
      </c>
      <c r="C543" s="7" t="s">
        <v>473</v>
      </c>
      <c r="D543" s="7">
        <v>94</v>
      </c>
      <c r="E543" s="7" t="s">
        <v>29</v>
      </c>
      <c r="F543" s="25" t="s">
        <v>432</v>
      </c>
      <c r="G543" s="25" t="s">
        <v>432</v>
      </c>
      <c r="H543" s="25" t="s">
        <v>819</v>
      </c>
      <c r="I543" s="7">
        <v>-40</v>
      </c>
      <c r="J543" s="7" t="s">
        <v>432</v>
      </c>
      <c r="K543" s="26" t="s">
        <v>1026</v>
      </c>
      <c r="L543" s="7"/>
      <c r="M543" s="7" t="str">
        <f t="shared" si="19"/>
        <v>AllahabadBanda</v>
      </c>
      <c r="N543" s="7" t="s">
        <v>1026</v>
      </c>
      <c r="O543" s="8" t="s">
        <v>473</v>
      </c>
    </row>
    <row r="544" spans="1:15" x14ac:dyDescent="0.25">
      <c r="A544" s="7">
        <v>74</v>
      </c>
      <c r="B544" s="7" t="str">
        <f t="shared" si="18"/>
        <v>Uttar PradeshChitrakoot</v>
      </c>
      <c r="C544" s="7" t="s">
        <v>473</v>
      </c>
      <c r="D544" s="7">
        <v>94</v>
      </c>
      <c r="E544" s="7" t="s">
        <v>29</v>
      </c>
      <c r="F544" s="25" t="s">
        <v>791</v>
      </c>
      <c r="G544" s="25" t="s">
        <v>791</v>
      </c>
      <c r="H544" s="25" t="s">
        <v>819</v>
      </c>
      <c r="I544" s="7">
        <v>-41</v>
      </c>
      <c r="J544" s="7" t="s">
        <v>834</v>
      </c>
      <c r="K544" s="26" t="s">
        <v>1026</v>
      </c>
      <c r="L544" s="7"/>
      <c r="M544" s="7" t="str">
        <f t="shared" si="19"/>
        <v>AllahabadBanda</v>
      </c>
      <c r="N544" s="7" t="s">
        <v>1026</v>
      </c>
      <c r="O544" s="8" t="s">
        <v>473</v>
      </c>
    </row>
    <row r="545" spans="1:15" x14ac:dyDescent="0.25">
      <c r="A545" s="7">
        <v>72</v>
      </c>
      <c r="B545" s="7" t="str">
        <f t="shared" si="18"/>
        <v>Uttar PradeshFatehpur</v>
      </c>
      <c r="C545" s="7" t="s">
        <v>473</v>
      </c>
      <c r="D545" s="7">
        <v>92</v>
      </c>
      <c r="E545" s="7" t="s">
        <v>92</v>
      </c>
      <c r="F545" s="25" t="s">
        <v>407</v>
      </c>
      <c r="G545" s="25" t="s">
        <v>407</v>
      </c>
      <c r="H545" s="25" t="s">
        <v>819</v>
      </c>
      <c r="I545" s="7">
        <v>-42</v>
      </c>
      <c r="J545" s="7" t="s">
        <v>407</v>
      </c>
      <c r="K545" s="7"/>
      <c r="L545" s="7"/>
      <c r="M545" s="7" t="str">
        <f t="shared" si="19"/>
        <v>Fatehpur</v>
      </c>
      <c r="N545" s="7" t="s">
        <v>407</v>
      </c>
      <c r="O545" s="8" t="s">
        <v>473</v>
      </c>
    </row>
    <row r="546" spans="1:15" x14ac:dyDescent="0.25">
      <c r="A546" s="7">
        <v>73</v>
      </c>
      <c r="B546" s="7" t="str">
        <f t="shared" si="18"/>
        <v>Uttar PradeshPratapgarh</v>
      </c>
      <c r="C546" s="7" t="s">
        <v>473</v>
      </c>
      <c r="D546" s="7">
        <v>93</v>
      </c>
      <c r="E546" s="7" t="s">
        <v>43</v>
      </c>
      <c r="F546" s="25" t="s">
        <v>423</v>
      </c>
      <c r="G546" s="25" t="s">
        <v>423</v>
      </c>
      <c r="H546" s="25" t="s">
        <v>819</v>
      </c>
      <c r="I546" s="7">
        <v>-43</v>
      </c>
      <c r="J546" s="7" t="s">
        <v>423</v>
      </c>
      <c r="K546" s="7"/>
      <c r="L546" s="7"/>
      <c r="M546" s="7" t="str">
        <f t="shared" si="19"/>
        <v>Pratapgarh</v>
      </c>
      <c r="N546" s="7" t="s">
        <v>423</v>
      </c>
      <c r="O546" s="8" t="s">
        <v>473</v>
      </c>
    </row>
    <row r="547" spans="1:15" x14ac:dyDescent="0.25">
      <c r="A547" s="7">
        <v>73</v>
      </c>
      <c r="B547" s="7" t="str">
        <f t="shared" si="18"/>
        <v>Uttar PradeshKaushambi</v>
      </c>
      <c r="C547" s="7" t="s">
        <v>473</v>
      </c>
      <c r="D547" s="7">
        <v>93</v>
      </c>
      <c r="E547" s="7" t="s">
        <v>43</v>
      </c>
      <c r="F547" s="25" t="s">
        <v>782</v>
      </c>
      <c r="G547" s="25" t="s">
        <v>782</v>
      </c>
      <c r="H547" s="25" t="s">
        <v>819</v>
      </c>
      <c r="I547" s="7">
        <v>-44</v>
      </c>
      <c r="J547" s="7" t="s">
        <v>834</v>
      </c>
      <c r="K547" s="26" t="s">
        <v>1026</v>
      </c>
      <c r="L547" s="7"/>
      <c r="M547" s="7" t="str">
        <f t="shared" si="19"/>
        <v>AllahabadBanda</v>
      </c>
      <c r="N547" s="7" t="s">
        <v>1026</v>
      </c>
      <c r="O547" s="8" t="s">
        <v>473</v>
      </c>
    </row>
    <row r="548" spans="1:15" x14ac:dyDescent="0.25">
      <c r="A548" s="7">
        <v>73</v>
      </c>
      <c r="B548" s="7" t="str">
        <f t="shared" si="18"/>
        <v>Uttar PradeshAllahabad</v>
      </c>
      <c r="C548" s="7" t="s">
        <v>473</v>
      </c>
      <c r="D548" s="7">
        <v>93</v>
      </c>
      <c r="E548" s="7" t="s">
        <v>43</v>
      </c>
      <c r="F548" s="25" t="s">
        <v>413</v>
      </c>
      <c r="G548" s="25" t="s">
        <v>413</v>
      </c>
      <c r="H548" s="25" t="s">
        <v>819</v>
      </c>
      <c r="I548" s="7">
        <v>-45</v>
      </c>
      <c r="J548" s="7" t="s">
        <v>413</v>
      </c>
      <c r="K548" s="26" t="s">
        <v>1026</v>
      </c>
      <c r="L548" s="7"/>
      <c r="M548" s="7" t="str">
        <f t="shared" si="19"/>
        <v>AllahabadBanda</v>
      </c>
      <c r="N548" s="7" t="s">
        <v>1026</v>
      </c>
      <c r="O548" s="8" t="s">
        <v>473</v>
      </c>
    </row>
    <row r="549" spans="1:15" x14ac:dyDescent="0.25">
      <c r="A549" s="7">
        <v>72</v>
      </c>
      <c r="B549" s="7" t="str">
        <f t="shared" si="18"/>
        <v>Uttar PradeshBarabanki</v>
      </c>
      <c r="C549" s="7" t="s">
        <v>473</v>
      </c>
      <c r="D549" s="7">
        <v>92</v>
      </c>
      <c r="E549" s="7" t="s">
        <v>92</v>
      </c>
      <c r="F549" s="25" t="s">
        <v>659</v>
      </c>
      <c r="G549" s="25" t="s">
        <v>659</v>
      </c>
      <c r="H549" s="25" t="s">
        <v>819</v>
      </c>
      <c r="I549" s="7">
        <v>-46</v>
      </c>
      <c r="J549" s="7" t="s">
        <v>659</v>
      </c>
      <c r="K549" s="7"/>
      <c r="L549" s="7"/>
      <c r="M549" s="7" t="str">
        <f t="shared" si="19"/>
        <v>Barabanki</v>
      </c>
      <c r="N549" s="7" t="s">
        <v>659</v>
      </c>
      <c r="O549" s="8" t="s">
        <v>473</v>
      </c>
    </row>
    <row r="550" spans="1:15" x14ac:dyDescent="0.25">
      <c r="A550" s="7">
        <v>73</v>
      </c>
      <c r="B550" s="7" t="str">
        <f t="shared" si="18"/>
        <v>Uttar PradeshFaizabad</v>
      </c>
      <c r="C550" s="7" t="s">
        <v>473</v>
      </c>
      <c r="D550" s="7">
        <v>93</v>
      </c>
      <c r="E550" s="7" t="s">
        <v>43</v>
      </c>
      <c r="F550" s="25" t="s">
        <v>419</v>
      </c>
      <c r="G550" s="25" t="s">
        <v>419</v>
      </c>
      <c r="H550" s="25" t="s">
        <v>819</v>
      </c>
      <c r="I550" s="7">
        <v>-47</v>
      </c>
      <c r="J550" s="7" t="s">
        <v>419</v>
      </c>
      <c r="K550" s="7"/>
      <c r="L550" s="7"/>
      <c r="M550" s="7" t="str">
        <f t="shared" si="19"/>
        <v>Faizabad</v>
      </c>
      <c r="N550" s="7" t="s">
        <v>419</v>
      </c>
      <c r="O550" s="8" t="s">
        <v>473</v>
      </c>
    </row>
    <row r="551" spans="1:15" x14ac:dyDescent="0.25">
      <c r="A551" s="7">
        <v>73</v>
      </c>
      <c r="B551" s="7" t="str">
        <f t="shared" si="18"/>
        <v>Uttar PradeshAmbedkar Nag.</v>
      </c>
      <c r="C551" s="7" t="s">
        <v>473</v>
      </c>
      <c r="D551" s="7">
        <v>93</v>
      </c>
      <c r="E551" s="7" t="s">
        <v>43</v>
      </c>
      <c r="F551" s="25" t="s">
        <v>666</v>
      </c>
      <c r="G551" s="25" t="s">
        <v>666</v>
      </c>
      <c r="H551" s="25" t="s">
        <v>819</v>
      </c>
      <c r="I551" s="7">
        <v>-48</v>
      </c>
      <c r="J551" s="7" t="s">
        <v>666</v>
      </c>
      <c r="K551" s="3" t="s">
        <v>419</v>
      </c>
      <c r="L551" s="7"/>
      <c r="M551" s="7" t="str">
        <f t="shared" si="19"/>
        <v>Faizabad</v>
      </c>
      <c r="N551" s="7" t="s">
        <v>419</v>
      </c>
      <c r="O551" s="8" t="s">
        <v>473</v>
      </c>
    </row>
    <row r="552" spans="1:15" x14ac:dyDescent="0.25">
      <c r="A552" s="7">
        <v>73</v>
      </c>
      <c r="B552" s="7" t="str">
        <f t="shared" si="18"/>
        <v>Uttar PradeshSultanpur</v>
      </c>
      <c r="C552" s="7" t="s">
        <v>473</v>
      </c>
      <c r="D552" s="7">
        <v>93</v>
      </c>
      <c r="E552" s="7" t="s">
        <v>43</v>
      </c>
      <c r="F552" s="25" t="s">
        <v>421</v>
      </c>
      <c r="G552" s="25" t="s">
        <v>421</v>
      </c>
      <c r="H552" s="25" t="s">
        <v>819</v>
      </c>
      <c r="I552" s="7">
        <v>-49</v>
      </c>
      <c r="J552" s="7" t="s">
        <v>421</v>
      </c>
      <c r="K552" s="7"/>
      <c r="L552" s="7"/>
      <c r="M552" s="7" t="str">
        <f t="shared" si="19"/>
        <v>Sultanpur</v>
      </c>
      <c r="N552" s="7" t="s">
        <v>421</v>
      </c>
      <c r="O552" s="8" t="s">
        <v>473</v>
      </c>
    </row>
    <row r="553" spans="1:15" x14ac:dyDescent="0.25">
      <c r="A553" s="7">
        <v>73</v>
      </c>
      <c r="B553" s="7" t="str">
        <f t="shared" si="18"/>
        <v>Uttar PradeshBahraich</v>
      </c>
      <c r="C553" s="7" t="s">
        <v>473</v>
      </c>
      <c r="D553" s="7">
        <v>93</v>
      </c>
      <c r="E553" s="7" t="s">
        <v>43</v>
      </c>
      <c r="F553" s="25" t="s">
        <v>415</v>
      </c>
      <c r="G553" s="25" t="s">
        <v>415</v>
      </c>
      <c r="H553" s="25" t="s">
        <v>819</v>
      </c>
      <c r="I553" s="7">
        <v>-50</v>
      </c>
      <c r="J553" s="7" t="s">
        <v>415</v>
      </c>
      <c r="K553" s="7"/>
      <c r="L553" s="7"/>
      <c r="M553" s="7" t="str">
        <f t="shared" si="19"/>
        <v>Bahraich</v>
      </c>
      <c r="N553" s="7" t="s">
        <v>415</v>
      </c>
      <c r="O553" s="8" t="s">
        <v>473</v>
      </c>
    </row>
    <row r="554" spans="1:15" x14ac:dyDescent="0.25">
      <c r="A554" s="7">
        <v>73</v>
      </c>
      <c r="B554" s="7" t="str">
        <f t="shared" si="18"/>
        <v>Uttar PradeshShrawasti</v>
      </c>
      <c r="C554" s="7" t="s">
        <v>473</v>
      </c>
      <c r="D554" s="7">
        <v>93</v>
      </c>
      <c r="E554" s="7" t="s">
        <v>43</v>
      </c>
      <c r="F554" s="25" t="s">
        <v>785</v>
      </c>
      <c r="G554" s="25" t="s">
        <v>785</v>
      </c>
      <c r="H554" s="25" t="s">
        <v>819</v>
      </c>
      <c r="I554" s="7">
        <v>-51</v>
      </c>
      <c r="J554" s="7" t="s">
        <v>785</v>
      </c>
      <c r="K554" s="3" t="s">
        <v>415</v>
      </c>
      <c r="L554" s="7"/>
      <c r="M554" s="7" t="str">
        <f t="shared" si="19"/>
        <v>Bahraich</v>
      </c>
      <c r="N554" s="7" t="s">
        <v>415</v>
      </c>
      <c r="O554" s="8" t="s">
        <v>473</v>
      </c>
    </row>
    <row r="555" spans="1:15" x14ac:dyDescent="0.25">
      <c r="A555" s="7">
        <v>73</v>
      </c>
      <c r="B555" s="7" t="str">
        <f t="shared" si="18"/>
        <v>Uttar PradeshBalrampur</v>
      </c>
      <c r="C555" s="7" t="s">
        <v>473</v>
      </c>
      <c r="D555" s="7">
        <v>93</v>
      </c>
      <c r="E555" s="7" t="s">
        <v>43</v>
      </c>
      <c r="F555" s="25" t="s">
        <v>671</v>
      </c>
      <c r="G555" s="25" t="s">
        <v>671</v>
      </c>
      <c r="H555" s="25" t="s">
        <v>819</v>
      </c>
      <c r="I555" s="7">
        <v>-52</v>
      </c>
      <c r="J555" s="7" t="s">
        <v>671</v>
      </c>
      <c r="K555" s="7" t="s">
        <v>417</v>
      </c>
      <c r="L555" s="7"/>
      <c r="M555" s="7" t="str">
        <f t="shared" si="19"/>
        <v>Gonda</v>
      </c>
      <c r="N555" s="7" t="s">
        <v>417</v>
      </c>
      <c r="O555" s="8" t="s">
        <v>473</v>
      </c>
    </row>
    <row r="556" spans="1:15" x14ac:dyDescent="0.25">
      <c r="A556" s="7">
        <v>73</v>
      </c>
      <c r="B556" s="7" t="str">
        <f t="shared" si="18"/>
        <v>Uttar PradeshGonda</v>
      </c>
      <c r="C556" s="7" t="s">
        <v>473</v>
      </c>
      <c r="D556" s="7">
        <v>93</v>
      </c>
      <c r="E556" s="7" t="s">
        <v>43</v>
      </c>
      <c r="F556" s="25" t="s">
        <v>417</v>
      </c>
      <c r="G556" s="25" t="s">
        <v>417</v>
      </c>
      <c r="H556" s="25" t="s">
        <v>819</v>
      </c>
      <c r="I556" s="7">
        <v>-53</v>
      </c>
      <c r="J556" s="7" t="s">
        <v>417</v>
      </c>
      <c r="K556" s="7"/>
      <c r="L556" s="7"/>
      <c r="M556" s="7" t="str">
        <f t="shared" si="19"/>
        <v>Gonda</v>
      </c>
      <c r="N556" s="7" t="s">
        <v>417</v>
      </c>
      <c r="O556" s="8" t="s">
        <v>473</v>
      </c>
    </row>
    <row r="557" spans="1:15" x14ac:dyDescent="0.25">
      <c r="A557" s="7">
        <v>73</v>
      </c>
      <c r="B557" s="7" t="str">
        <f t="shared" si="18"/>
        <v>Uttar PradeshSiddharthnagar</v>
      </c>
      <c r="C557" s="7" t="s">
        <v>473</v>
      </c>
      <c r="D557" s="7">
        <v>93</v>
      </c>
      <c r="E557" s="7" t="s">
        <v>43</v>
      </c>
      <c r="F557" s="25" t="s">
        <v>787</v>
      </c>
      <c r="G557" s="25" t="s">
        <v>787</v>
      </c>
      <c r="H557" s="25" t="s">
        <v>819</v>
      </c>
      <c r="I557" s="7">
        <v>-54</v>
      </c>
      <c r="J557" s="7" t="s">
        <v>787</v>
      </c>
      <c r="K557" s="7"/>
      <c r="L557" s="7"/>
      <c r="M557" s="7" t="str">
        <f t="shared" si="19"/>
        <v>Siddharthnagar</v>
      </c>
      <c r="N557" s="7" t="s">
        <v>425</v>
      </c>
      <c r="O557" s="8" t="s">
        <v>473</v>
      </c>
    </row>
    <row r="558" spans="1:15" x14ac:dyDescent="0.25">
      <c r="A558" s="7">
        <v>73</v>
      </c>
      <c r="B558" s="7" t="str">
        <f t="shared" si="18"/>
        <v>Uttar PradeshBasti</v>
      </c>
      <c r="C558" s="7" t="s">
        <v>473</v>
      </c>
      <c r="D558" s="7">
        <v>93</v>
      </c>
      <c r="E558" s="7" t="s">
        <v>43</v>
      </c>
      <c r="F558" s="25" t="s">
        <v>425</v>
      </c>
      <c r="G558" s="25" t="s">
        <v>425</v>
      </c>
      <c r="H558" s="25" t="s">
        <v>819</v>
      </c>
      <c r="I558" s="7">
        <v>-55</v>
      </c>
      <c r="J558" s="7" t="s">
        <v>425</v>
      </c>
      <c r="K558" s="7"/>
      <c r="L558" s="7"/>
      <c r="M558" s="7" t="str">
        <f t="shared" si="19"/>
        <v>Basti</v>
      </c>
      <c r="N558" s="7" t="s">
        <v>425</v>
      </c>
      <c r="O558" s="8" t="s">
        <v>473</v>
      </c>
    </row>
    <row r="559" spans="1:15" x14ac:dyDescent="0.25">
      <c r="A559" s="7">
        <v>73</v>
      </c>
      <c r="B559" s="7" t="str">
        <f t="shared" si="18"/>
        <v>Uttar PradeshS. Kabir Nagar</v>
      </c>
      <c r="C559" s="7" t="s">
        <v>473</v>
      </c>
      <c r="D559" s="7">
        <v>93</v>
      </c>
      <c r="E559" s="7" t="s">
        <v>43</v>
      </c>
      <c r="F559" s="25" t="s">
        <v>789</v>
      </c>
      <c r="G559" s="25" t="s">
        <v>789</v>
      </c>
      <c r="H559" s="25" t="s">
        <v>819</v>
      </c>
      <c r="I559" s="7">
        <v>-56</v>
      </c>
      <c r="J559" s="7" t="s">
        <v>789</v>
      </c>
      <c r="K559" s="7" t="s">
        <v>425</v>
      </c>
      <c r="L559" s="7"/>
      <c r="M559" s="7" t="str">
        <f t="shared" si="19"/>
        <v>Basti</v>
      </c>
      <c r="N559" s="7" t="s">
        <v>425</v>
      </c>
      <c r="O559" s="8" t="s">
        <v>473</v>
      </c>
    </row>
    <row r="560" spans="1:15" x14ac:dyDescent="0.25">
      <c r="A560" s="7">
        <v>73</v>
      </c>
      <c r="B560" s="7" t="str">
        <f t="shared" si="18"/>
        <v>Uttar PradeshMaharajganj</v>
      </c>
      <c r="C560" s="7" t="s">
        <v>473</v>
      </c>
      <c r="D560" s="7">
        <v>93</v>
      </c>
      <c r="E560" s="7" t="s">
        <v>43</v>
      </c>
      <c r="F560" s="25" t="s">
        <v>429</v>
      </c>
      <c r="G560" s="25" t="s">
        <v>429</v>
      </c>
      <c r="H560" s="25" t="s">
        <v>819</v>
      </c>
      <c r="I560" s="7">
        <v>-57</v>
      </c>
      <c r="J560" s="7" t="s">
        <v>429</v>
      </c>
      <c r="K560" s="7"/>
      <c r="L560" s="7"/>
      <c r="M560" s="7" t="str">
        <f t="shared" si="19"/>
        <v>Maharajganj</v>
      </c>
      <c r="N560" s="7" t="s">
        <v>427</v>
      </c>
      <c r="O560" s="8" t="s">
        <v>473</v>
      </c>
    </row>
    <row r="561" spans="1:15" x14ac:dyDescent="0.25">
      <c r="A561" s="7">
        <v>73</v>
      </c>
      <c r="B561" s="7" t="str">
        <f t="shared" si="18"/>
        <v>Uttar PradeshGorakhpur</v>
      </c>
      <c r="C561" s="7" t="s">
        <v>473</v>
      </c>
      <c r="D561" s="7">
        <v>93</v>
      </c>
      <c r="E561" s="7" t="s">
        <v>43</v>
      </c>
      <c r="F561" s="25" t="s">
        <v>427</v>
      </c>
      <c r="G561" s="25" t="s">
        <v>427</v>
      </c>
      <c r="H561" s="25" t="s">
        <v>819</v>
      </c>
      <c r="I561" s="7">
        <v>-58</v>
      </c>
      <c r="J561" s="7" t="s">
        <v>427</v>
      </c>
      <c r="K561" s="7"/>
      <c r="L561" s="7"/>
      <c r="M561" s="7" t="str">
        <f t="shared" si="19"/>
        <v>Gorakhpur</v>
      </c>
      <c r="N561" s="7" t="s">
        <v>427</v>
      </c>
      <c r="O561" s="8" t="s">
        <v>473</v>
      </c>
    </row>
    <row r="562" spans="1:15" x14ac:dyDescent="0.25">
      <c r="A562" s="7">
        <v>73</v>
      </c>
      <c r="B562" s="7" t="str">
        <f t="shared" si="18"/>
        <v>Uttar PradeshKushinagar</v>
      </c>
      <c r="C562" s="7" t="s">
        <v>473</v>
      </c>
      <c r="D562" s="7">
        <v>93</v>
      </c>
      <c r="E562" s="7" t="s">
        <v>43</v>
      </c>
      <c r="F562" s="25" t="s">
        <v>783</v>
      </c>
      <c r="G562" s="25" t="s">
        <v>783</v>
      </c>
      <c r="H562" s="25" t="s">
        <v>819</v>
      </c>
      <c r="I562" s="7">
        <v>-59</v>
      </c>
      <c r="J562" s="7" t="s">
        <v>783</v>
      </c>
      <c r="K562" s="7" t="s">
        <v>414</v>
      </c>
      <c r="L562" s="7"/>
      <c r="M562" s="7" t="str">
        <f t="shared" si="19"/>
        <v>Deoria</v>
      </c>
      <c r="N562" s="7" t="s">
        <v>414</v>
      </c>
      <c r="O562" s="8" t="s">
        <v>473</v>
      </c>
    </row>
    <row r="563" spans="1:15" x14ac:dyDescent="0.25">
      <c r="A563" s="7">
        <v>73</v>
      </c>
      <c r="B563" s="7" t="str">
        <f t="shared" si="18"/>
        <v>Uttar PradeshDeoria</v>
      </c>
      <c r="C563" s="7" t="s">
        <v>473</v>
      </c>
      <c r="D563" s="7">
        <v>93</v>
      </c>
      <c r="E563" s="7" t="s">
        <v>43</v>
      </c>
      <c r="F563" s="25" t="s">
        <v>414</v>
      </c>
      <c r="G563" s="25" t="s">
        <v>414</v>
      </c>
      <c r="H563" s="25" t="s">
        <v>819</v>
      </c>
      <c r="I563" s="7">
        <v>-60</v>
      </c>
      <c r="J563" s="7" t="s">
        <v>414</v>
      </c>
      <c r="K563" s="7"/>
      <c r="L563" s="7"/>
      <c r="M563" s="7" t="str">
        <f t="shared" si="19"/>
        <v>Deoria</v>
      </c>
      <c r="N563" s="7" t="s">
        <v>414</v>
      </c>
      <c r="O563" s="8" t="s">
        <v>473</v>
      </c>
    </row>
    <row r="564" spans="1:15" x14ac:dyDescent="0.25">
      <c r="A564" s="7">
        <v>73</v>
      </c>
      <c r="B564" s="7" t="str">
        <f t="shared" si="18"/>
        <v>Uttar PradeshAzamgarh</v>
      </c>
      <c r="C564" s="7" t="s">
        <v>473</v>
      </c>
      <c r="D564" s="7">
        <v>93</v>
      </c>
      <c r="E564" s="7" t="s">
        <v>43</v>
      </c>
      <c r="F564" s="25" t="s">
        <v>416</v>
      </c>
      <c r="G564" s="25" t="s">
        <v>416</v>
      </c>
      <c r="H564" s="25" t="s">
        <v>819</v>
      </c>
      <c r="I564" s="7">
        <v>-61</v>
      </c>
      <c r="J564" s="7" t="s">
        <v>416</v>
      </c>
      <c r="K564" s="7"/>
      <c r="L564" s="7"/>
      <c r="M564" s="7" t="str">
        <f t="shared" si="19"/>
        <v>Azamgarh</v>
      </c>
      <c r="N564" s="7" t="s">
        <v>416</v>
      </c>
      <c r="O564" s="8" t="s">
        <v>473</v>
      </c>
    </row>
    <row r="565" spans="1:15" x14ac:dyDescent="0.25">
      <c r="A565" s="7">
        <v>73</v>
      </c>
      <c r="B565" s="7" t="str">
        <f t="shared" si="18"/>
        <v>Uttar PradeshMau</v>
      </c>
      <c r="C565" s="7" t="s">
        <v>473</v>
      </c>
      <c r="D565" s="7">
        <v>93</v>
      </c>
      <c r="E565" s="7" t="s">
        <v>43</v>
      </c>
      <c r="F565" s="25" t="s">
        <v>784</v>
      </c>
      <c r="G565" s="25" t="s">
        <v>784</v>
      </c>
      <c r="H565" s="25" t="s">
        <v>819</v>
      </c>
      <c r="I565" s="7">
        <v>-62</v>
      </c>
      <c r="J565" s="7" t="s">
        <v>784</v>
      </c>
      <c r="K565" s="7"/>
      <c r="L565" s="7"/>
      <c r="M565" s="7" t="str">
        <f t="shared" si="19"/>
        <v>Mau</v>
      </c>
      <c r="N565" s="7" t="s">
        <v>416</v>
      </c>
      <c r="O565" s="8" t="s">
        <v>473</v>
      </c>
    </row>
    <row r="566" spans="1:15" x14ac:dyDescent="0.25">
      <c r="A566" s="7">
        <v>73</v>
      </c>
      <c r="B566" s="7" t="str">
        <f t="shared" si="18"/>
        <v>Uttar PradeshBallia</v>
      </c>
      <c r="C566" s="7" t="s">
        <v>473</v>
      </c>
      <c r="D566" s="7">
        <v>93</v>
      </c>
      <c r="E566" s="7" t="s">
        <v>43</v>
      </c>
      <c r="F566" s="25" t="s">
        <v>420</v>
      </c>
      <c r="G566" s="25" t="s">
        <v>420</v>
      </c>
      <c r="H566" s="25" t="s">
        <v>819</v>
      </c>
      <c r="I566" s="7">
        <v>-63</v>
      </c>
      <c r="J566" s="7" t="s">
        <v>420</v>
      </c>
      <c r="K566" s="7"/>
      <c r="L566" s="7"/>
      <c r="M566" s="7" t="str">
        <f t="shared" si="19"/>
        <v>Ballia</v>
      </c>
      <c r="N566" s="7" t="s">
        <v>420</v>
      </c>
      <c r="O566" s="8" t="s">
        <v>473</v>
      </c>
    </row>
    <row r="567" spans="1:15" x14ac:dyDescent="0.25">
      <c r="A567" s="7">
        <v>73</v>
      </c>
      <c r="B567" s="7" t="str">
        <f t="shared" si="18"/>
        <v>Uttar PradeshJaunpur</v>
      </c>
      <c r="C567" s="7" t="s">
        <v>473</v>
      </c>
      <c r="D567" s="7">
        <v>93</v>
      </c>
      <c r="E567" s="7" t="s">
        <v>43</v>
      </c>
      <c r="F567" s="25" t="s">
        <v>418</v>
      </c>
      <c r="G567" s="25" t="s">
        <v>418</v>
      </c>
      <c r="H567" s="25" t="s">
        <v>819</v>
      </c>
      <c r="I567" s="7">
        <v>-64</v>
      </c>
      <c r="J567" s="7" t="s">
        <v>418</v>
      </c>
      <c r="K567" s="7"/>
      <c r="L567" s="7"/>
      <c r="M567" s="7" t="str">
        <f t="shared" si="19"/>
        <v>Jaunpur</v>
      </c>
      <c r="N567" s="7" t="s">
        <v>418</v>
      </c>
      <c r="O567" s="8" t="s">
        <v>473</v>
      </c>
    </row>
    <row r="568" spans="1:15" x14ac:dyDescent="0.25">
      <c r="A568" s="7">
        <v>73</v>
      </c>
      <c r="B568" s="7" t="str">
        <f t="shared" si="18"/>
        <v>Uttar PradeshGhazipur</v>
      </c>
      <c r="C568" s="7" t="s">
        <v>473</v>
      </c>
      <c r="D568" s="7">
        <v>93</v>
      </c>
      <c r="E568" s="7" t="s">
        <v>43</v>
      </c>
      <c r="F568" s="25" t="s">
        <v>422</v>
      </c>
      <c r="G568" s="25" t="s">
        <v>422</v>
      </c>
      <c r="H568" s="25" t="s">
        <v>819</v>
      </c>
      <c r="I568" s="7">
        <v>-65</v>
      </c>
      <c r="J568" s="7" t="s">
        <v>422</v>
      </c>
      <c r="K568" s="7"/>
      <c r="L568" s="7"/>
      <c r="M568" s="7" t="str">
        <f t="shared" si="19"/>
        <v>Ghazipur</v>
      </c>
      <c r="N568" s="7" t="s">
        <v>422</v>
      </c>
      <c r="O568" s="8" t="s">
        <v>473</v>
      </c>
    </row>
    <row r="569" spans="1:15" x14ac:dyDescent="0.25">
      <c r="A569" s="7">
        <v>73</v>
      </c>
      <c r="B569" s="7" t="str">
        <f t="shared" si="18"/>
        <v>Uttar PradeshChandauli</v>
      </c>
      <c r="C569" s="7" t="s">
        <v>473</v>
      </c>
      <c r="D569" s="7">
        <v>93</v>
      </c>
      <c r="E569" s="7" t="s">
        <v>43</v>
      </c>
      <c r="F569" s="25" t="s">
        <v>786</v>
      </c>
      <c r="G569" s="25" t="s">
        <v>786</v>
      </c>
      <c r="H569" s="25" t="s">
        <v>819</v>
      </c>
      <c r="I569" s="7">
        <v>-66</v>
      </c>
      <c r="J569" s="7" t="s">
        <v>786</v>
      </c>
      <c r="K569" s="7" t="s">
        <v>424</v>
      </c>
      <c r="L569" s="7"/>
      <c r="M569" s="7" t="str">
        <f t="shared" si="19"/>
        <v>Varanasi</v>
      </c>
      <c r="N569" s="7" t="s">
        <v>424</v>
      </c>
      <c r="O569" s="8" t="s">
        <v>473</v>
      </c>
    </row>
    <row r="570" spans="1:15" x14ac:dyDescent="0.25">
      <c r="A570" s="7">
        <v>73</v>
      </c>
      <c r="B570" s="7" t="str">
        <f t="shared" si="18"/>
        <v>Uttar PradeshVaranasi</v>
      </c>
      <c r="C570" s="7" t="s">
        <v>473</v>
      </c>
      <c r="D570" s="7">
        <v>93</v>
      </c>
      <c r="E570" s="7" t="s">
        <v>43</v>
      </c>
      <c r="F570" s="25" t="s">
        <v>424</v>
      </c>
      <c r="G570" s="25" t="s">
        <v>424</v>
      </c>
      <c r="H570" s="25" t="s">
        <v>819</v>
      </c>
      <c r="I570" s="7">
        <v>-67</v>
      </c>
      <c r="J570" s="7" t="s">
        <v>424</v>
      </c>
      <c r="K570" s="7"/>
      <c r="L570" s="7"/>
      <c r="M570" s="7" t="str">
        <f t="shared" si="19"/>
        <v>Varanasi</v>
      </c>
      <c r="N570" s="7" t="s">
        <v>424</v>
      </c>
      <c r="O570" s="8" t="s">
        <v>473</v>
      </c>
    </row>
    <row r="571" spans="1:15" x14ac:dyDescent="0.25">
      <c r="A571" s="7">
        <v>73</v>
      </c>
      <c r="B571" s="7" t="str">
        <f t="shared" si="18"/>
        <v>Uttar PradeshS.R.Nagar(Bhadohi)</v>
      </c>
      <c r="C571" s="7" t="s">
        <v>473</v>
      </c>
      <c r="D571" s="7">
        <v>93</v>
      </c>
      <c r="E571" s="7" t="s">
        <v>43</v>
      </c>
      <c r="F571" s="25" t="s">
        <v>788</v>
      </c>
      <c r="G571" s="25" t="s">
        <v>788</v>
      </c>
      <c r="H571" s="25" t="s">
        <v>819</v>
      </c>
      <c r="I571" s="7">
        <v>-68</v>
      </c>
      <c r="J571" s="7" t="s">
        <v>788</v>
      </c>
      <c r="K571" s="7" t="s">
        <v>424</v>
      </c>
      <c r="L571" s="7"/>
      <c r="M571" s="7" t="str">
        <f t="shared" si="19"/>
        <v>Varanasi</v>
      </c>
      <c r="N571" s="7" t="s">
        <v>424</v>
      </c>
      <c r="O571" s="8" t="s">
        <v>473</v>
      </c>
    </row>
    <row r="572" spans="1:15" x14ac:dyDescent="0.25">
      <c r="A572" s="7">
        <v>73</v>
      </c>
      <c r="B572" s="7" t="str">
        <f t="shared" si="18"/>
        <v>Uttar PradeshMirzapur</v>
      </c>
      <c r="C572" s="7" t="s">
        <v>473</v>
      </c>
      <c r="D572" s="7">
        <v>93</v>
      </c>
      <c r="E572" s="7" t="s">
        <v>43</v>
      </c>
      <c r="F572" s="25" t="s">
        <v>426</v>
      </c>
      <c r="G572" s="25" t="s">
        <v>426</v>
      </c>
      <c r="H572" s="25" t="s">
        <v>819</v>
      </c>
      <c r="I572" s="7">
        <v>-69</v>
      </c>
      <c r="J572" s="7" t="s">
        <v>426</v>
      </c>
      <c r="K572" s="7"/>
      <c r="L572" s="7"/>
      <c r="M572" s="7" t="str">
        <f t="shared" si="19"/>
        <v>Mirzapur</v>
      </c>
      <c r="N572" s="7" t="s">
        <v>426</v>
      </c>
      <c r="O572" s="8" t="s">
        <v>473</v>
      </c>
    </row>
    <row r="573" spans="1:15" x14ac:dyDescent="0.25">
      <c r="A573" s="7">
        <v>73</v>
      </c>
      <c r="B573" s="7" t="str">
        <f t="shared" si="18"/>
        <v>Uttar PradeshSonbhadra</v>
      </c>
      <c r="C573" s="7" t="s">
        <v>473</v>
      </c>
      <c r="D573" s="7">
        <v>93</v>
      </c>
      <c r="E573" s="7" t="s">
        <v>43</v>
      </c>
      <c r="F573" s="25" t="s">
        <v>402</v>
      </c>
      <c r="G573" s="25" t="s">
        <v>402</v>
      </c>
      <c r="H573" s="25" t="s">
        <v>819</v>
      </c>
      <c r="I573" s="7">
        <v>-70</v>
      </c>
      <c r="J573" s="7" t="s">
        <v>402</v>
      </c>
      <c r="K573" s="7"/>
      <c r="L573" s="7"/>
      <c r="M573" s="7" t="str">
        <f t="shared" si="19"/>
        <v>Sonbhadra</v>
      </c>
      <c r="N573" s="7" t="s">
        <v>426</v>
      </c>
      <c r="O573" s="8" t="s">
        <v>473</v>
      </c>
    </row>
    <row r="574" spans="1:15" x14ac:dyDescent="0.25">
      <c r="A574" s="7">
        <v>70</v>
      </c>
      <c r="B574" s="7" t="str">
        <f t="shared" si="18"/>
        <v>UttaranchalUttarkashi</v>
      </c>
      <c r="C574" s="7" t="s">
        <v>775</v>
      </c>
      <c r="D574" s="7">
        <v>51</v>
      </c>
      <c r="E574" s="7" t="s">
        <v>775</v>
      </c>
      <c r="F574" s="25" t="s">
        <v>776</v>
      </c>
      <c r="G574" s="25" t="s">
        <v>776</v>
      </c>
      <c r="H574" s="25" t="s">
        <v>819</v>
      </c>
      <c r="I574" s="7">
        <v>-1</v>
      </c>
      <c r="J574" s="7" t="s">
        <v>776</v>
      </c>
      <c r="K574" s="7"/>
      <c r="L574" s="7"/>
      <c r="M574" s="7" t="str">
        <f t="shared" si="19"/>
        <v>Uttarkashi</v>
      </c>
      <c r="N574" s="7" t="s">
        <v>776</v>
      </c>
      <c r="O574" s="8" t="s">
        <v>775</v>
      </c>
    </row>
    <row r="575" spans="1:15" x14ac:dyDescent="0.25">
      <c r="A575" s="7">
        <v>70</v>
      </c>
      <c r="B575" s="7" t="str">
        <f t="shared" si="18"/>
        <v>UttaranchalChamoli</v>
      </c>
      <c r="C575" s="7" t="s">
        <v>775</v>
      </c>
      <c r="D575" s="7">
        <v>51</v>
      </c>
      <c r="E575" s="7" t="s">
        <v>775</v>
      </c>
      <c r="F575" s="25" t="s">
        <v>380</v>
      </c>
      <c r="G575" s="25" t="s">
        <v>380</v>
      </c>
      <c r="H575" s="25" t="s">
        <v>819</v>
      </c>
      <c r="I575" s="7">
        <v>-2</v>
      </c>
      <c r="J575" s="7" t="s">
        <v>380</v>
      </c>
      <c r="K575" t="s">
        <v>1020</v>
      </c>
      <c r="L575" s="7"/>
      <c r="M575" s="7" t="str">
        <f t="shared" si="19"/>
        <v>ChamoliPauriGarhwalTehriGarhwal</v>
      </c>
      <c r="N575" s="7" t="s">
        <v>1020</v>
      </c>
      <c r="O575" s="8" t="s">
        <v>775</v>
      </c>
    </row>
    <row r="576" spans="1:15" x14ac:dyDescent="0.25">
      <c r="A576" s="7">
        <v>70</v>
      </c>
      <c r="B576" s="7" t="str">
        <f t="shared" si="18"/>
        <v>UttaranchalRudraprayag</v>
      </c>
      <c r="C576" s="7" t="s">
        <v>775</v>
      </c>
      <c r="D576" s="7">
        <v>51</v>
      </c>
      <c r="E576" s="7" t="s">
        <v>775</v>
      </c>
      <c r="F576" s="25" t="s">
        <v>652</v>
      </c>
      <c r="G576" s="25" t="s">
        <v>652</v>
      </c>
      <c r="H576" s="25" t="s">
        <v>819</v>
      </c>
      <c r="I576" s="7">
        <v>-3</v>
      </c>
      <c r="J576" s="7" t="s">
        <v>652</v>
      </c>
      <c r="K576" t="s">
        <v>1020</v>
      </c>
      <c r="L576" s="7"/>
      <c r="M576" s="7" t="str">
        <f t="shared" si="19"/>
        <v>ChamoliPauriGarhwalTehriGarhwal</v>
      </c>
      <c r="N576" s="7" t="s">
        <v>1020</v>
      </c>
      <c r="O576" s="8" t="s">
        <v>775</v>
      </c>
    </row>
    <row r="577" spans="1:15" x14ac:dyDescent="0.25">
      <c r="A577" s="7">
        <v>70</v>
      </c>
      <c r="B577" s="7" t="str">
        <f t="shared" si="18"/>
        <v>UttaranchalTehri Garhwal</v>
      </c>
      <c r="C577" s="7" t="s">
        <v>775</v>
      </c>
      <c r="D577" s="7">
        <v>51</v>
      </c>
      <c r="E577" s="7" t="s">
        <v>775</v>
      </c>
      <c r="F577" s="25" t="s">
        <v>521</v>
      </c>
      <c r="G577" s="25" t="s">
        <v>521</v>
      </c>
      <c r="H577" s="25" t="s">
        <v>819</v>
      </c>
      <c r="I577" s="7">
        <v>-4</v>
      </c>
      <c r="J577" s="7" t="s">
        <v>521</v>
      </c>
      <c r="K577" t="s">
        <v>1020</v>
      </c>
      <c r="L577" s="7"/>
      <c r="M577" s="7" t="str">
        <f t="shared" si="19"/>
        <v>ChamoliPauriGarhwalTehriGarhwal</v>
      </c>
      <c r="N577" s="7" t="s">
        <v>1020</v>
      </c>
      <c r="O577" s="8" t="s">
        <v>775</v>
      </c>
    </row>
    <row r="578" spans="1:15" x14ac:dyDescent="0.25">
      <c r="A578" s="7">
        <v>70</v>
      </c>
      <c r="B578" s="7" t="str">
        <f t="shared" si="18"/>
        <v>UttaranchalDehradun</v>
      </c>
      <c r="C578" s="7" t="s">
        <v>775</v>
      </c>
      <c r="D578" s="7">
        <v>51</v>
      </c>
      <c r="E578" s="7" t="s">
        <v>775</v>
      </c>
      <c r="F578" s="25" t="s">
        <v>778</v>
      </c>
      <c r="G578" s="25" t="s">
        <v>778</v>
      </c>
      <c r="H578" s="25" t="s">
        <v>819</v>
      </c>
      <c r="I578" s="7">
        <v>-5</v>
      </c>
      <c r="J578" s="7" t="s">
        <v>778</v>
      </c>
      <c r="K578" s="7"/>
      <c r="L578" s="7"/>
      <c r="M578" s="7" t="str">
        <f t="shared" si="19"/>
        <v>Dehradun</v>
      </c>
      <c r="N578" s="7" t="s">
        <v>778</v>
      </c>
      <c r="O578" s="8" t="s">
        <v>775</v>
      </c>
    </row>
    <row r="579" spans="1:15" x14ac:dyDescent="0.25">
      <c r="A579" s="7">
        <v>70</v>
      </c>
      <c r="B579" s="7" t="str">
        <f t="shared" si="18"/>
        <v>UttaranchalGarhwal</v>
      </c>
      <c r="C579" s="7" t="s">
        <v>775</v>
      </c>
      <c r="D579" s="7">
        <v>51</v>
      </c>
      <c r="E579" s="7" t="s">
        <v>775</v>
      </c>
      <c r="F579" s="25" t="s">
        <v>379</v>
      </c>
      <c r="G579" s="25" t="s">
        <v>379</v>
      </c>
      <c r="H579" s="25" t="s">
        <v>819</v>
      </c>
      <c r="I579" s="7">
        <v>-6</v>
      </c>
      <c r="J579" s="7" t="s">
        <v>379</v>
      </c>
      <c r="K579" t="s">
        <v>1020</v>
      </c>
      <c r="L579" s="7"/>
      <c r="M579" s="7" t="str">
        <f t="shared" si="19"/>
        <v>ChamoliPauriGarhwalTehriGarhwal</v>
      </c>
      <c r="N579" s="7" t="s">
        <v>1020</v>
      </c>
      <c r="O579" s="8" t="s">
        <v>775</v>
      </c>
    </row>
    <row r="580" spans="1:15" x14ac:dyDescent="0.25">
      <c r="A580" s="7">
        <v>70</v>
      </c>
      <c r="B580" s="7" t="str">
        <f t="shared" si="18"/>
        <v>UttaranchalPithoragarh</v>
      </c>
      <c r="C580" s="7" t="s">
        <v>775</v>
      </c>
      <c r="D580" s="7">
        <v>51</v>
      </c>
      <c r="E580" s="7" t="s">
        <v>775</v>
      </c>
      <c r="F580" s="25" t="s">
        <v>522</v>
      </c>
      <c r="G580" s="25" t="s">
        <v>522</v>
      </c>
      <c r="H580" s="25" t="s">
        <v>819</v>
      </c>
      <c r="I580" s="7">
        <v>-7</v>
      </c>
      <c r="J580" s="7" t="s">
        <v>522</v>
      </c>
      <c r="K580" s="7"/>
      <c r="L580" s="7"/>
      <c r="M580" s="7" t="str">
        <f t="shared" si="19"/>
        <v>Pithoragarh</v>
      </c>
      <c r="N580" s="7" t="s">
        <v>522</v>
      </c>
      <c r="O580" s="8" t="s">
        <v>775</v>
      </c>
    </row>
    <row r="581" spans="1:15" x14ac:dyDescent="0.25">
      <c r="A581" s="7">
        <v>70</v>
      </c>
      <c r="B581" s="7" t="str">
        <f t="shared" si="18"/>
        <v>UttaranchalBageshwar</v>
      </c>
      <c r="C581" s="7" t="s">
        <v>775</v>
      </c>
      <c r="D581" s="7">
        <v>51</v>
      </c>
      <c r="E581" s="7" t="s">
        <v>775</v>
      </c>
      <c r="F581" s="25" t="s">
        <v>650</v>
      </c>
      <c r="G581" s="25" t="s">
        <v>650</v>
      </c>
      <c r="H581" s="25" t="s">
        <v>819</v>
      </c>
      <c r="I581" s="7">
        <v>-8</v>
      </c>
      <c r="J581" s="7" t="s">
        <v>650</v>
      </c>
      <c r="K581" s="7" t="s">
        <v>381</v>
      </c>
      <c r="L581" s="7"/>
      <c r="M581" s="7" t="str">
        <f t="shared" si="19"/>
        <v>Almora</v>
      </c>
      <c r="N581" s="7" t="s">
        <v>381</v>
      </c>
      <c r="O581" s="8" t="s">
        <v>775</v>
      </c>
    </row>
    <row r="582" spans="1:15" x14ac:dyDescent="0.25">
      <c r="A582" s="7">
        <v>70</v>
      </c>
      <c r="B582" s="7" t="str">
        <f t="shared" ref="B582:B605" si="20">C582&amp;F582</f>
        <v>UttaranchalAlmora</v>
      </c>
      <c r="C582" s="7" t="s">
        <v>775</v>
      </c>
      <c r="D582" s="7">
        <v>51</v>
      </c>
      <c r="E582" s="7" t="s">
        <v>775</v>
      </c>
      <c r="F582" s="25" t="s">
        <v>381</v>
      </c>
      <c r="G582" s="25" t="s">
        <v>381</v>
      </c>
      <c r="H582" s="25" t="s">
        <v>819</v>
      </c>
      <c r="I582" s="7">
        <v>-9</v>
      </c>
      <c r="J582" s="7" t="s">
        <v>381</v>
      </c>
      <c r="K582" s="7"/>
      <c r="L582" s="7"/>
      <c r="M582" s="7" t="str">
        <f t="shared" ref="M582:M605" si="21">IF(K582="",J582,K582)</f>
        <v>Almora</v>
      </c>
      <c r="N582" s="7" t="s">
        <v>381</v>
      </c>
      <c r="O582" s="8" t="s">
        <v>775</v>
      </c>
    </row>
    <row r="583" spans="1:15" x14ac:dyDescent="0.25">
      <c r="A583" s="7">
        <v>70</v>
      </c>
      <c r="B583" s="7" t="str">
        <f t="shared" si="20"/>
        <v>UttaranchalChampawat</v>
      </c>
      <c r="C583" s="7" t="s">
        <v>775</v>
      </c>
      <c r="D583" s="7">
        <v>51</v>
      </c>
      <c r="E583" s="7" t="s">
        <v>775</v>
      </c>
      <c r="F583" s="25" t="s">
        <v>777</v>
      </c>
      <c r="G583" s="25" t="s">
        <v>777</v>
      </c>
      <c r="H583" s="25" t="s">
        <v>819</v>
      </c>
      <c r="I583" s="7">
        <v>-10</v>
      </c>
      <c r="J583" s="7" t="s">
        <v>777</v>
      </c>
      <c r="K583" s="7" t="s">
        <v>522</v>
      </c>
      <c r="L583" s="7"/>
      <c r="M583" s="7" t="str">
        <f t="shared" si="21"/>
        <v>Pithoragarh</v>
      </c>
      <c r="N583" s="7" t="s">
        <v>522</v>
      </c>
      <c r="O583" s="8" t="s">
        <v>775</v>
      </c>
    </row>
    <row r="584" spans="1:15" x14ac:dyDescent="0.25">
      <c r="A584" s="7">
        <v>70</v>
      </c>
      <c r="B584" s="7" t="str">
        <f t="shared" si="20"/>
        <v>UttaranchalNainital</v>
      </c>
      <c r="C584" s="7" t="s">
        <v>775</v>
      </c>
      <c r="D584" s="7">
        <v>51</v>
      </c>
      <c r="E584" s="7" t="s">
        <v>775</v>
      </c>
      <c r="F584" s="25" t="s">
        <v>382</v>
      </c>
      <c r="G584" s="25" t="s">
        <v>382</v>
      </c>
      <c r="H584" s="25" t="s">
        <v>819</v>
      </c>
      <c r="I584" s="7">
        <v>-11</v>
      </c>
      <c r="J584" s="7" t="s">
        <v>382</v>
      </c>
      <c r="K584" s="7"/>
      <c r="L584" s="7"/>
      <c r="M584" s="7" t="str">
        <f t="shared" si="21"/>
        <v>Nainital</v>
      </c>
      <c r="N584" s="7" t="s">
        <v>382</v>
      </c>
      <c r="O584" s="8" t="s">
        <v>775</v>
      </c>
    </row>
    <row r="585" spans="1:15" x14ac:dyDescent="0.25">
      <c r="A585" s="7">
        <v>70</v>
      </c>
      <c r="B585" s="7" t="str">
        <f t="shared" si="20"/>
        <v>UttaranchalUdham Singh</v>
      </c>
      <c r="C585" s="7" t="s">
        <v>775</v>
      </c>
      <c r="D585" s="7">
        <v>51</v>
      </c>
      <c r="E585" s="7" t="s">
        <v>775</v>
      </c>
      <c r="F585" s="25" t="s">
        <v>827</v>
      </c>
      <c r="G585" s="25" t="s">
        <v>827</v>
      </c>
      <c r="H585" s="25" t="s">
        <v>819</v>
      </c>
      <c r="I585" s="7">
        <v>-12</v>
      </c>
      <c r="J585" s="7" t="s">
        <v>827</v>
      </c>
      <c r="K585" s="7" t="s">
        <v>382</v>
      </c>
      <c r="L585" s="7"/>
      <c r="M585" s="7" t="str">
        <f t="shared" si="21"/>
        <v>Nainital</v>
      </c>
      <c r="N585" s="7" t="s">
        <v>382</v>
      </c>
      <c r="O585" s="8" t="s">
        <v>775</v>
      </c>
    </row>
    <row r="586" spans="1:15" x14ac:dyDescent="0.25">
      <c r="A586" s="7">
        <v>70</v>
      </c>
      <c r="B586" s="7" t="str">
        <f t="shared" si="20"/>
        <v>UttaranchalNagar Hardwar</v>
      </c>
      <c r="C586" s="7" t="s">
        <v>775</v>
      </c>
      <c r="D586" s="7">
        <v>51</v>
      </c>
      <c r="E586" s="7" t="s">
        <v>775</v>
      </c>
      <c r="F586" s="25" t="s">
        <v>803</v>
      </c>
      <c r="G586" s="25" t="s">
        <v>400</v>
      </c>
      <c r="H586" s="25" t="s">
        <v>907</v>
      </c>
      <c r="I586" s="7">
        <v>-13</v>
      </c>
      <c r="J586" s="7" t="s">
        <v>803</v>
      </c>
      <c r="K586" s="7"/>
      <c r="L586" s="7"/>
      <c r="M586" s="7" t="str">
        <f t="shared" si="21"/>
        <v>Nagar Hardwar</v>
      </c>
      <c r="N586" s="7" t="s">
        <v>385</v>
      </c>
      <c r="O586" s="8" t="s">
        <v>775</v>
      </c>
    </row>
    <row r="587" spans="1:15" x14ac:dyDescent="0.25">
      <c r="A587" s="7">
        <v>75</v>
      </c>
      <c r="B587" s="7" t="str">
        <f t="shared" si="20"/>
        <v>West BengalDarjiling</v>
      </c>
      <c r="C587" s="7" t="s">
        <v>485</v>
      </c>
      <c r="D587" s="7">
        <v>191</v>
      </c>
      <c r="E587" s="7" t="s">
        <v>377</v>
      </c>
      <c r="F587" s="25" t="s">
        <v>435</v>
      </c>
      <c r="G587" s="25" t="s">
        <v>435</v>
      </c>
      <c r="H587" s="25" t="s">
        <v>819</v>
      </c>
      <c r="I587" s="7">
        <v>-1</v>
      </c>
      <c r="J587" s="7" t="s">
        <v>435</v>
      </c>
      <c r="K587" s="7"/>
      <c r="L587" s="7"/>
      <c r="M587" s="7" t="str">
        <f t="shared" si="21"/>
        <v>Darjiling</v>
      </c>
      <c r="N587" s="7" t="s">
        <v>435</v>
      </c>
      <c r="O587" s="8" t="s">
        <v>485</v>
      </c>
    </row>
    <row r="588" spans="1:15" x14ac:dyDescent="0.25">
      <c r="A588" s="7">
        <v>75</v>
      </c>
      <c r="B588" s="7" t="str">
        <f t="shared" si="20"/>
        <v>West BengalJalpaiguri</v>
      </c>
      <c r="C588" s="7" t="s">
        <v>485</v>
      </c>
      <c r="D588" s="7">
        <v>191</v>
      </c>
      <c r="E588" s="7" t="s">
        <v>377</v>
      </c>
      <c r="F588" s="25" t="s">
        <v>436</v>
      </c>
      <c r="G588" s="25" t="s">
        <v>436</v>
      </c>
      <c r="H588" s="25" t="s">
        <v>819</v>
      </c>
      <c r="I588" s="7">
        <v>-2</v>
      </c>
      <c r="J588" s="7" t="s">
        <v>436</v>
      </c>
      <c r="K588" s="7"/>
      <c r="L588" s="7"/>
      <c r="M588" s="7" t="str">
        <f t="shared" si="21"/>
        <v>Jalpaiguri</v>
      </c>
      <c r="N588" s="7" t="s">
        <v>436</v>
      </c>
      <c r="O588" s="8" t="s">
        <v>485</v>
      </c>
    </row>
    <row r="589" spans="1:15" x14ac:dyDescent="0.25">
      <c r="A589" s="7">
        <v>75</v>
      </c>
      <c r="B589" s="7" t="str">
        <f t="shared" si="20"/>
        <v>West BengalKoch Bihar</v>
      </c>
      <c r="C589" s="7" t="s">
        <v>485</v>
      </c>
      <c r="D589" s="7">
        <v>191</v>
      </c>
      <c r="E589" s="7" t="s">
        <v>377</v>
      </c>
      <c r="F589" s="25" t="s">
        <v>792</v>
      </c>
      <c r="G589" s="25" t="s">
        <v>792</v>
      </c>
      <c r="H589" s="25" t="s">
        <v>819</v>
      </c>
      <c r="I589" s="7">
        <v>-3</v>
      </c>
      <c r="J589" s="7" t="s">
        <v>792</v>
      </c>
      <c r="K589" s="7"/>
      <c r="L589" s="7"/>
      <c r="M589" s="7" t="str">
        <f t="shared" si="21"/>
        <v>Koch Bihar</v>
      </c>
      <c r="N589" s="7" t="s">
        <v>792</v>
      </c>
      <c r="O589" s="8" t="s">
        <v>485</v>
      </c>
    </row>
    <row r="590" spans="1:15" x14ac:dyDescent="0.25">
      <c r="A590" s="7">
        <v>76</v>
      </c>
      <c r="B590" s="7" t="str">
        <f t="shared" si="20"/>
        <v>West BengalUttar Dinajpur</v>
      </c>
      <c r="C590" s="7" t="s">
        <v>485</v>
      </c>
      <c r="D590" s="7">
        <v>192</v>
      </c>
      <c r="E590" s="7" t="s">
        <v>474</v>
      </c>
      <c r="F590" s="25" t="s">
        <v>676</v>
      </c>
      <c r="G590" s="25" t="s">
        <v>676</v>
      </c>
      <c r="H590" s="25" t="s">
        <v>819</v>
      </c>
      <c r="I590" s="7">
        <v>-4</v>
      </c>
      <c r="J590" s="7" t="s">
        <v>676</v>
      </c>
      <c r="K590" s="3" t="s">
        <v>528</v>
      </c>
      <c r="L590" s="7"/>
      <c r="M590" s="7" t="str">
        <f t="shared" si="21"/>
        <v>West Dinajpur</v>
      </c>
      <c r="N590" s="7" t="s">
        <v>528</v>
      </c>
      <c r="O590" s="8" t="s">
        <v>485</v>
      </c>
    </row>
    <row r="591" spans="1:15" x14ac:dyDescent="0.25">
      <c r="A591" s="7">
        <v>76</v>
      </c>
      <c r="B591" s="7" t="str">
        <f t="shared" si="20"/>
        <v>West BengalDakshin Dinajpur</v>
      </c>
      <c r="C591" s="7" t="s">
        <v>485</v>
      </c>
      <c r="D591" s="7">
        <v>192</v>
      </c>
      <c r="E591" s="7" t="s">
        <v>474</v>
      </c>
      <c r="F591" s="25" t="s">
        <v>675</v>
      </c>
      <c r="G591" s="25" t="s">
        <v>675</v>
      </c>
      <c r="H591" s="25" t="s">
        <v>819</v>
      </c>
      <c r="I591" s="7">
        <v>-5</v>
      </c>
      <c r="J591" s="7" t="s">
        <v>675</v>
      </c>
      <c r="K591" s="3" t="s">
        <v>528</v>
      </c>
      <c r="L591" s="7"/>
      <c r="M591" s="7" t="str">
        <f t="shared" si="21"/>
        <v>West Dinajpur</v>
      </c>
      <c r="N591" s="7" t="s">
        <v>528</v>
      </c>
      <c r="O591" s="8" t="s">
        <v>485</v>
      </c>
    </row>
    <row r="592" spans="1:15" x14ac:dyDescent="0.25">
      <c r="A592" s="7">
        <v>76</v>
      </c>
      <c r="B592" s="7" t="str">
        <f t="shared" si="20"/>
        <v>West BengalMaldah</v>
      </c>
      <c r="C592" s="7" t="s">
        <v>485</v>
      </c>
      <c r="D592" s="7">
        <v>192</v>
      </c>
      <c r="E592" s="7" t="s">
        <v>474</v>
      </c>
      <c r="F592" s="25" t="s">
        <v>439</v>
      </c>
      <c r="G592" s="25" t="s">
        <v>439</v>
      </c>
      <c r="H592" s="25" t="s">
        <v>819</v>
      </c>
      <c r="I592" s="7">
        <v>-6</v>
      </c>
      <c r="J592" s="7" t="s">
        <v>439</v>
      </c>
      <c r="K592" s="7"/>
      <c r="L592" s="7"/>
      <c r="M592" s="7" t="str">
        <f t="shared" si="21"/>
        <v>Maldah</v>
      </c>
      <c r="N592" s="7" t="s">
        <v>439</v>
      </c>
      <c r="O592" s="8" t="s">
        <v>485</v>
      </c>
    </row>
    <row r="593" spans="1:15" x14ac:dyDescent="0.25">
      <c r="A593" s="7">
        <v>76</v>
      </c>
      <c r="B593" s="7" t="str">
        <f t="shared" si="20"/>
        <v>West BengalMurshidabad</v>
      </c>
      <c r="C593" s="7" t="s">
        <v>485</v>
      </c>
      <c r="D593" s="7">
        <v>192</v>
      </c>
      <c r="E593" s="7" t="s">
        <v>474</v>
      </c>
      <c r="F593" s="25" t="s">
        <v>440</v>
      </c>
      <c r="G593" s="25" t="s">
        <v>440</v>
      </c>
      <c r="H593" s="25" t="s">
        <v>819</v>
      </c>
      <c r="I593" s="7">
        <v>-7</v>
      </c>
      <c r="J593" s="7" t="s">
        <v>440</v>
      </c>
      <c r="K593" s="7"/>
      <c r="L593" s="7"/>
      <c r="M593" s="7" t="str">
        <f t="shared" si="21"/>
        <v>Murshidabad</v>
      </c>
      <c r="N593" s="7" t="s">
        <v>440</v>
      </c>
      <c r="O593" s="8" t="s">
        <v>485</v>
      </c>
    </row>
    <row r="594" spans="1:15" x14ac:dyDescent="0.25">
      <c r="A594" s="7">
        <v>76</v>
      </c>
      <c r="B594" s="7" t="str">
        <f t="shared" si="20"/>
        <v>West BengalBirbhum</v>
      </c>
      <c r="C594" s="7" t="s">
        <v>485</v>
      </c>
      <c r="D594" s="7">
        <v>192</v>
      </c>
      <c r="E594" s="7" t="s">
        <v>474</v>
      </c>
      <c r="F594" s="25" t="s">
        <v>438</v>
      </c>
      <c r="G594" s="25" t="s">
        <v>438</v>
      </c>
      <c r="H594" s="25" t="s">
        <v>819</v>
      </c>
      <c r="I594" s="7">
        <v>-8</v>
      </c>
      <c r="J594" s="7" t="s">
        <v>438</v>
      </c>
      <c r="K594" s="7"/>
      <c r="L594" s="7"/>
      <c r="M594" s="7" t="str">
        <f t="shared" si="21"/>
        <v>Birbhum</v>
      </c>
      <c r="N594" s="7" t="s">
        <v>438</v>
      </c>
      <c r="O594" s="8" t="s">
        <v>485</v>
      </c>
    </row>
    <row r="595" spans="1:15" x14ac:dyDescent="0.25">
      <c r="A595" s="7">
        <v>77</v>
      </c>
      <c r="B595" s="7" t="str">
        <f t="shared" si="20"/>
        <v>West BengalBarddhaman</v>
      </c>
      <c r="C595" s="7" t="s">
        <v>485</v>
      </c>
      <c r="D595" s="7">
        <v>193</v>
      </c>
      <c r="E595" s="7" t="s">
        <v>475</v>
      </c>
      <c r="F595" s="25" t="s">
        <v>793</v>
      </c>
      <c r="G595" s="25" t="s">
        <v>793</v>
      </c>
      <c r="H595" s="25" t="s">
        <v>819</v>
      </c>
      <c r="I595" s="7">
        <v>-9</v>
      </c>
      <c r="J595" s="7" t="s">
        <v>793</v>
      </c>
      <c r="K595" s="7"/>
      <c r="L595" s="7"/>
      <c r="M595" s="7" t="str">
        <f t="shared" si="21"/>
        <v>Barddhaman</v>
      </c>
      <c r="N595" s="7" t="s">
        <v>793</v>
      </c>
      <c r="O595" s="8" t="s">
        <v>485</v>
      </c>
    </row>
    <row r="596" spans="1:15" x14ac:dyDescent="0.25">
      <c r="A596" s="7">
        <v>76</v>
      </c>
      <c r="B596" s="7" t="str">
        <f t="shared" si="20"/>
        <v>West BengalNadia</v>
      </c>
      <c r="C596" s="7" t="s">
        <v>485</v>
      </c>
      <c r="D596" s="7">
        <v>192</v>
      </c>
      <c r="E596" s="7" t="s">
        <v>474</v>
      </c>
      <c r="F596" s="25" t="s">
        <v>437</v>
      </c>
      <c r="G596" s="25" t="s">
        <v>437</v>
      </c>
      <c r="H596" s="25" t="s">
        <v>819</v>
      </c>
      <c r="I596" s="7">
        <v>-10</v>
      </c>
      <c r="J596" s="7" t="s">
        <v>437</v>
      </c>
      <c r="K596" s="7"/>
      <c r="L596" s="7"/>
      <c r="M596" s="7" t="str">
        <f t="shared" si="21"/>
        <v>Nadia</v>
      </c>
      <c r="N596" s="7" t="s">
        <v>437</v>
      </c>
      <c r="O596" s="8" t="s">
        <v>485</v>
      </c>
    </row>
    <row r="597" spans="1:15" x14ac:dyDescent="0.25">
      <c r="A597" s="7">
        <v>77</v>
      </c>
      <c r="B597" s="7" t="str">
        <f t="shared" si="20"/>
        <v>West BengalNorth 24-Parganas</v>
      </c>
      <c r="C597" s="7" t="s">
        <v>485</v>
      </c>
      <c r="D597" s="7">
        <v>193</v>
      </c>
      <c r="E597" s="7" t="s">
        <v>475</v>
      </c>
      <c r="F597" s="25" t="s">
        <v>822</v>
      </c>
      <c r="G597" s="25" t="s">
        <v>822</v>
      </c>
      <c r="H597" s="25" t="s">
        <v>819</v>
      </c>
      <c r="I597" s="7">
        <v>-11</v>
      </c>
      <c r="J597" s="7" t="s">
        <v>822</v>
      </c>
      <c r="K597" s="7"/>
      <c r="L597" s="7"/>
      <c r="M597" s="7" t="str">
        <f t="shared" si="21"/>
        <v>North 24-Parganas</v>
      </c>
      <c r="N597" s="7" t="s">
        <v>822</v>
      </c>
      <c r="O597" s="8" t="s">
        <v>485</v>
      </c>
    </row>
    <row r="598" spans="1:15" x14ac:dyDescent="0.25">
      <c r="A598" s="7">
        <v>77</v>
      </c>
      <c r="B598" s="7" t="str">
        <f t="shared" si="20"/>
        <v>West BengalHugli</v>
      </c>
      <c r="C598" s="7" t="s">
        <v>485</v>
      </c>
      <c r="D598" s="7">
        <v>193</v>
      </c>
      <c r="E598" s="7" t="s">
        <v>475</v>
      </c>
      <c r="F598" s="25" t="s">
        <v>795</v>
      </c>
      <c r="G598" s="25" t="s">
        <v>795</v>
      </c>
      <c r="H598" s="25" t="s">
        <v>819</v>
      </c>
      <c r="I598" s="7">
        <v>-12</v>
      </c>
      <c r="J598" s="7" t="s">
        <v>795</v>
      </c>
      <c r="K598" s="7"/>
      <c r="L598" s="7"/>
      <c r="M598" s="7" t="str">
        <f t="shared" si="21"/>
        <v>Hugli</v>
      </c>
      <c r="N598" s="7" t="s">
        <v>795</v>
      </c>
      <c r="O598" s="8" t="s">
        <v>485</v>
      </c>
    </row>
    <row r="599" spans="1:15" x14ac:dyDescent="0.25">
      <c r="A599" s="7">
        <v>78</v>
      </c>
      <c r="B599" s="7" t="str">
        <f t="shared" si="20"/>
        <v>West BengalBankura</v>
      </c>
      <c r="C599" s="7" t="s">
        <v>485</v>
      </c>
      <c r="D599" s="7">
        <v>194</v>
      </c>
      <c r="E599" s="7" t="s">
        <v>476</v>
      </c>
      <c r="F599" s="25" t="s">
        <v>447</v>
      </c>
      <c r="G599" s="25" t="s">
        <v>447</v>
      </c>
      <c r="H599" s="25" t="s">
        <v>819</v>
      </c>
      <c r="I599" s="7">
        <v>-13</v>
      </c>
      <c r="J599" s="7" t="s">
        <v>447</v>
      </c>
      <c r="K599" s="7"/>
      <c r="L599" s="7"/>
      <c r="M599" s="7" t="str">
        <f t="shared" si="21"/>
        <v>Bankura</v>
      </c>
      <c r="N599" s="7" t="s">
        <v>447</v>
      </c>
      <c r="O599" s="8" t="s">
        <v>485</v>
      </c>
    </row>
    <row r="600" spans="1:15" x14ac:dyDescent="0.25">
      <c r="A600" s="7">
        <v>78</v>
      </c>
      <c r="B600" s="7" t="str">
        <f t="shared" si="20"/>
        <v>West BengalPuruliya</v>
      </c>
      <c r="C600" s="7" t="s">
        <v>485</v>
      </c>
      <c r="D600" s="7">
        <v>194</v>
      </c>
      <c r="E600" s="7" t="s">
        <v>476</v>
      </c>
      <c r="F600" s="25" t="s">
        <v>446</v>
      </c>
      <c r="G600" s="25" t="s">
        <v>446</v>
      </c>
      <c r="H600" s="25" t="s">
        <v>819</v>
      </c>
      <c r="I600" s="7">
        <v>-14</v>
      </c>
      <c r="J600" s="7" t="s">
        <v>446</v>
      </c>
      <c r="K600" s="7"/>
      <c r="L600" s="7"/>
      <c r="M600" s="7" t="str">
        <f t="shared" si="21"/>
        <v>Puruliya</v>
      </c>
      <c r="N600" s="7" t="s">
        <v>446</v>
      </c>
      <c r="O600" s="8" t="s">
        <v>485</v>
      </c>
    </row>
    <row r="601" spans="1:15" x14ac:dyDescent="0.25">
      <c r="A601" s="7">
        <v>78</v>
      </c>
      <c r="B601" s="7" t="str">
        <f t="shared" si="20"/>
        <v>West BengalMedinipur</v>
      </c>
      <c r="C601" s="7" t="s">
        <v>485</v>
      </c>
      <c r="D601" s="7">
        <v>194</v>
      </c>
      <c r="E601" s="7" t="s">
        <v>476</v>
      </c>
      <c r="F601" s="25" t="s">
        <v>797</v>
      </c>
      <c r="G601" s="25" t="s">
        <v>797</v>
      </c>
      <c r="H601" s="25" t="s">
        <v>819</v>
      </c>
      <c r="I601" s="7">
        <v>-15</v>
      </c>
      <c r="J601" s="7" t="s">
        <v>797</v>
      </c>
      <c r="K601" s="7"/>
      <c r="L601" s="7"/>
      <c r="M601" s="7" t="str">
        <f t="shared" si="21"/>
        <v>Medinipur</v>
      </c>
      <c r="N601" s="7" t="s">
        <v>797</v>
      </c>
      <c r="O601" s="8" t="s">
        <v>485</v>
      </c>
    </row>
    <row r="602" spans="1:15" x14ac:dyDescent="0.25">
      <c r="A602" s="7">
        <v>77</v>
      </c>
      <c r="B602" s="7" t="str">
        <f t="shared" si="20"/>
        <v>West BengalHowrah</v>
      </c>
      <c r="C602" s="7" t="s">
        <v>485</v>
      </c>
      <c r="D602" s="7">
        <v>193</v>
      </c>
      <c r="E602" s="7" t="s">
        <v>475</v>
      </c>
      <c r="F602" s="25" t="s">
        <v>444</v>
      </c>
      <c r="G602" s="25" t="s">
        <v>444</v>
      </c>
      <c r="H602" s="25" t="s">
        <v>819</v>
      </c>
      <c r="I602" s="7">
        <v>-16</v>
      </c>
      <c r="J602" s="7" t="s">
        <v>444</v>
      </c>
      <c r="K602" s="7"/>
      <c r="L602" s="7"/>
      <c r="M602" s="7" t="str">
        <f t="shared" si="21"/>
        <v>Howrah</v>
      </c>
      <c r="N602" s="7" t="s">
        <v>444</v>
      </c>
      <c r="O602" s="8" t="s">
        <v>485</v>
      </c>
    </row>
    <row r="603" spans="1:15" x14ac:dyDescent="0.25">
      <c r="A603" s="7">
        <v>77</v>
      </c>
      <c r="B603" s="7" t="str">
        <f t="shared" si="20"/>
        <v>West BengalKolkata</v>
      </c>
      <c r="C603" s="7" t="s">
        <v>485</v>
      </c>
      <c r="D603" s="7">
        <v>193</v>
      </c>
      <c r="E603" s="7" t="s">
        <v>475</v>
      </c>
      <c r="F603" s="25" t="s">
        <v>794</v>
      </c>
      <c r="G603" s="25" t="s">
        <v>794</v>
      </c>
      <c r="H603" s="25" t="s">
        <v>819</v>
      </c>
      <c r="I603" s="7">
        <v>-17</v>
      </c>
      <c r="J603" s="7" t="s">
        <v>794</v>
      </c>
      <c r="K603" s="7"/>
      <c r="L603" s="7"/>
      <c r="M603" s="7" t="str">
        <f t="shared" si="21"/>
        <v>Kolkata</v>
      </c>
      <c r="N603" s="7" t="s">
        <v>794</v>
      </c>
      <c r="O603" s="8" t="s">
        <v>485</v>
      </c>
    </row>
    <row r="604" spans="1:15" x14ac:dyDescent="0.25">
      <c r="A604" s="7">
        <v>77</v>
      </c>
      <c r="B604" s="7" t="str">
        <f t="shared" si="20"/>
        <v>West BengalSouth 24-Parganas</v>
      </c>
      <c r="C604" s="7" t="s">
        <v>485</v>
      </c>
      <c r="D604" s="7">
        <v>193</v>
      </c>
      <c r="E604" s="7" t="s">
        <v>475</v>
      </c>
      <c r="F604" s="25" t="s">
        <v>796</v>
      </c>
      <c r="G604" s="25" t="s">
        <v>796</v>
      </c>
      <c r="H604" s="25" t="s">
        <v>819</v>
      </c>
      <c r="I604" s="7">
        <v>-18</v>
      </c>
      <c r="J604" s="7" t="s">
        <v>796</v>
      </c>
      <c r="K604" s="7"/>
      <c r="L604" s="7"/>
      <c r="M604" s="7" t="str">
        <f t="shared" si="21"/>
        <v>South 24-Parganas</v>
      </c>
      <c r="N604" s="7" t="s">
        <v>796</v>
      </c>
      <c r="O604" s="8" t="s">
        <v>485</v>
      </c>
    </row>
    <row r="605" spans="1:15" x14ac:dyDescent="0.25">
      <c r="A605" s="7">
        <v>999</v>
      </c>
      <c r="B605" s="7" t="str">
        <f t="shared" si="20"/>
        <v>West BengalMedinipur2</v>
      </c>
      <c r="C605" s="7" t="s">
        <v>485</v>
      </c>
      <c r="D605" s="7">
        <v>194</v>
      </c>
      <c r="E605" s="7" t="s">
        <v>476</v>
      </c>
      <c r="F605" s="25" t="s">
        <v>1022</v>
      </c>
      <c r="G605" s="25" t="e">
        <v>#N/A</v>
      </c>
      <c r="H605" s="25" t="e">
        <v>#N/A</v>
      </c>
      <c r="I605" s="7">
        <v>-19</v>
      </c>
      <c r="J605" s="7" t="s">
        <v>797</v>
      </c>
      <c r="M605" s="7" t="str">
        <f t="shared" si="21"/>
        <v>Medinipur</v>
      </c>
      <c r="N605" s="7" t="s">
        <v>797</v>
      </c>
      <c r="O605" s="8" t="s">
        <v>485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8"/>
  <sheetViews>
    <sheetView tabSelected="1" zoomScale="70" zoomScaleNormal="70" workbookViewId="0">
      <pane ySplit="1" topLeftCell="A2" activePane="bottomLeft" state="frozen"/>
      <selection activeCell="M14" sqref="M14"/>
      <selection pane="bottomLeft" activeCell="N28" sqref="N28"/>
    </sheetView>
  </sheetViews>
  <sheetFormatPr defaultRowHeight="15" outlineLevelCol="1" x14ac:dyDescent="0.25"/>
  <cols>
    <col min="1" max="1" width="15.140625" style="5" bestFit="1" customWidth="1"/>
    <col min="2" max="2" width="33.5703125" style="5" customWidth="1"/>
    <col min="3" max="3" width="25" style="5" bestFit="1" customWidth="1"/>
    <col min="4" max="4" width="20.5703125" style="5" hidden="1" customWidth="1" outlineLevel="1"/>
    <col min="5" max="5" width="25" style="5" hidden="1" customWidth="1" outlineLevel="1"/>
    <col min="6" max="8" width="20.5703125" style="31" hidden="1" customWidth="1" outlineLevel="1"/>
    <col min="9" max="9" width="18.28515625" style="5" hidden="1" customWidth="1" outlineLevel="1"/>
    <col min="10" max="12" width="20.5703125" style="8" hidden="1" customWidth="1" outlineLevel="1"/>
    <col min="13" max="13" width="32.5703125" style="8" bestFit="1" customWidth="1" collapsed="1"/>
    <col min="14" max="14" width="32.5703125" style="8" bestFit="1" customWidth="1"/>
    <col min="15" max="15" width="27.7109375" style="8" bestFit="1" customWidth="1"/>
    <col min="16" max="16384" width="9.140625" style="8"/>
  </cols>
  <sheetData>
    <row r="1" spans="1:15" s="32" customFormat="1" x14ac:dyDescent="0.25">
      <c r="A1" s="6" t="s">
        <v>453</v>
      </c>
      <c r="B1" s="6" t="s">
        <v>829</v>
      </c>
      <c r="C1" s="6" t="s">
        <v>448</v>
      </c>
      <c r="D1" s="6" t="s">
        <v>830</v>
      </c>
      <c r="E1" s="6" t="s">
        <v>831</v>
      </c>
      <c r="F1" s="29" t="s">
        <v>832</v>
      </c>
      <c r="G1" s="29" t="s">
        <v>1036</v>
      </c>
      <c r="H1" s="29" t="s">
        <v>1030</v>
      </c>
      <c r="I1" s="6" t="s">
        <v>449</v>
      </c>
      <c r="J1" s="6" t="s">
        <v>1024</v>
      </c>
      <c r="K1" s="6" t="s">
        <v>807</v>
      </c>
      <c r="L1" s="6" t="s">
        <v>808</v>
      </c>
      <c r="M1" s="6" t="s">
        <v>809</v>
      </c>
      <c r="N1" s="6" t="s">
        <v>1250</v>
      </c>
      <c r="O1" s="6" t="s">
        <v>1068</v>
      </c>
    </row>
    <row r="2" spans="1:15" x14ac:dyDescent="0.25">
      <c r="A2" s="7">
        <v>1</v>
      </c>
      <c r="B2" s="7" t="str">
        <f>C2&amp;F2</f>
        <v>Andaman &amp; Nicobar IslandsAndaman</v>
      </c>
      <c r="C2" s="7" t="s">
        <v>451</v>
      </c>
      <c r="D2" s="7">
        <v>351</v>
      </c>
      <c r="E2" s="7" t="s">
        <v>451</v>
      </c>
      <c r="F2" s="25" t="s">
        <v>0</v>
      </c>
      <c r="G2" s="25" t="s">
        <v>1028</v>
      </c>
      <c r="H2" s="25" t="s">
        <v>907</v>
      </c>
      <c r="I2" s="7">
        <v>-1</v>
      </c>
      <c r="J2" s="7" t="s">
        <v>1028</v>
      </c>
      <c r="K2" s="7" t="s">
        <v>0</v>
      </c>
      <c r="L2" s="7"/>
      <c r="M2" s="7" t="str">
        <f t="shared" ref="M2:M72" si="0">IF(K2="",J2,K2)</f>
        <v>Andaman</v>
      </c>
      <c r="N2" s="7" t="s">
        <v>0</v>
      </c>
      <c r="O2" s="8" t="s">
        <v>451</v>
      </c>
    </row>
    <row r="3" spans="1:15" x14ac:dyDescent="0.25">
      <c r="A3" s="7">
        <v>1</v>
      </c>
      <c r="B3" s="7" t="str">
        <f t="shared" ref="B3:B73" si="1">C3&amp;F3</f>
        <v>Andaman &amp; Nicobar IslandsNicobar</v>
      </c>
      <c r="C3" s="7" t="s">
        <v>451</v>
      </c>
      <c r="D3" s="7">
        <v>351</v>
      </c>
      <c r="E3" s="7" t="s">
        <v>451</v>
      </c>
      <c r="F3" s="25" t="s">
        <v>1</v>
      </c>
      <c r="G3" s="25" t="s">
        <v>1037</v>
      </c>
      <c r="H3" s="25" t="s">
        <v>907</v>
      </c>
      <c r="I3" s="7">
        <v>-2</v>
      </c>
      <c r="J3" s="7" t="s">
        <v>1</v>
      </c>
      <c r="K3" s="7"/>
      <c r="L3" s="7"/>
      <c r="M3" s="7" t="str">
        <f t="shared" si="0"/>
        <v>Nicobar</v>
      </c>
      <c r="N3" s="7" t="s">
        <v>1</v>
      </c>
      <c r="O3" s="8" t="s">
        <v>451</v>
      </c>
    </row>
    <row r="4" spans="1:15" ht="25.5" x14ac:dyDescent="0.25">
      <c r="A4" s="7">
        <v>1</v>
      </c>
      <c r="B4" s="7" t="str">
        <f t="shared" si="1"/>
        <v>Andaman &amp; Nicobar IslandsNicobar</v>
      </c>
      <c r="C4" s="7" t="s">
        <v>451</v>
      </c>
      <c r="D4" s="7">
        <v>351</v>
      </c>
      <c r="E4" s="7" t="s">
        <v>451</v>
      </c>
      <c r="F4" s="25" t="s">
        <v>1</v>
      </c>
      <c r="G4" s="25" t="s">
        <v>1031</v>
      </c>
      <c r="H4" s="25" t="s">
        <v>907</v>
      </c>
      <c r="I4" s="7">
        <v>-3</v>
      </c>
      <c r="J4" s="7" t="s">
        <v>1027</v>
      </c>
      <c r="K4" s="7" t="s">
        <v>0</v>
      </c>
      <c r="L4" s="7"/>
      <c r="M4" s="7" t="str">
        <f t="shared" si="0"/>
        <v>Andaman</v>
      </c>
      <c r="N4" s="7" t="s">
        <v>0</v>
      </c>
      <c r="O4" s="8" t="s">
        <v>451</v>
      </c>
    </row>
    <row r="5" spans="1:15" x14ac:dyDescent="0.25">
      <c r="A5" s="7">
        <v>3</v>
      </c>
      <c r="B5" s="7" t="str">
        <f t="shared" si="1"/>
        <v>Andhra PradeshAdilabad</v>
      </c>
      <c r="C5" s="7" t="s">
        <v>452</v>
      </c>
      <c r="D5" s="7">
        <v>282</v>
      </c>
      <c r="E5" s="7" t="s">
        <v>454</v>
      </c>
      <c r="F5" s="25" t="s">
        <v>14</v>
      </c>
      <c r="G5" s="25" t="s">
        <v>14</v>
      </c>
      <c r="H5" s="25" t="s">
        <v>819</v>
      </c>
      <c r="I5" s="7">
        <v>-1</v>
      </c>
      <c r="J5" s="7" t="s">
        <v>14</v>
      </c>
      <c r="K5" s="7"/>
      <c r="L5" s="7"/>
      <c r="M5" s="7" t="str">
        <f t="shared" si="0"/>
        <v>Adilabad</v>
      </c>
      <c r="N5" s="7" t="s">
        <v>14</v>
      </c>
      <c r="O5" s="8" t="s">
        <v>452</v>
      </c>
    </row>
    <row r="6" spans="1:15" x14ac:dyDescent="0.25">
      <c r="A6" s="7">
        <v>3</v>
      </c>
      <c r="B6" s="7" t="str">
        <f t="shared" si="1"/>
        <v>Andhra PradeshNizamabad</v>
      </c>
      <c r="C6" s="7" t="s">
        <v>452</v>
      </c>
      <c r="D6" s="7">
        <v>282</v>
      </c>
      <c r="E6" s="7" t="s">
        <v>454</v>
      </c>
      <c r="F6" s="25" t="s">
        <v>22</v>
      </c>
      <c r="G6" s="25" t="s">
        <v>22</v>
      </c>
      <c r="H6" s="25" t="s">
        <v>819</v>
      </c>
      <c r="I6" s="7">
        <v>-2</v>
      </c>
      <c r="J6" s="7" t="s">
        <v>22</v>
      </c>
      <c r="K6" s="7"/>
      <c r="L6" s="7"/>
      <c r="M6" s="7" t="str">
        <f t="shared" si="0"/>
        <v>Nizamabad</v>
      </c>
      <c r="N6" s="7" t="s">
        <v>22</v>
      </c>
      <c r="O6" s="8" t="s">
        <v>452</v>
      </c>
    </row>
    <row r="7" spans="1:15" x14ac:dyDescent="0.25">
      <c r="A7" s="7">
        <v>3</v>
      </c>
      <c r="B7" s="7" t="str">
        <f t="shared" si="1"/>
        <v>Andhra PradeshKarimnagar</v>
      </c>
      <c r="C7" s="7" t="s">
        <v>452</v>
      </c>
      <c r="D7" s="7">
        <v>282</v>
      </c>
      <c r="E7" s="7" t="s">
        <v>454</v>
      </c>
      <c r="F7" s="25" t="s">
        <v>17</v>
      </c>
      <c r="G7" s="25" t="s">
        <v>17</v>
      </c>
      <c r="H7" s="25" t="s">
        <v>819</v>
      </c>
      <c r="I7" s="7">
        <v>-3</v>
      </c>
      <c r="J7" s="7" t="s">
        <v>17</v>
      </c>
      <c r="K7" s="7"/>
      <c r="L7" s="7"/>
      <c r="M7" s="7" t="str">
        <f t="shared" si="0"/>
        <v>Karimnagar</v>
      </c>
      <c r="N7" s="7" t="s">
        <v>17</v>
      </c>
      <c r="O7" s="8" t="s">
        <v>452</v>
      </c>
    </row>
    <row r="8" spans="1:15" x14ac:dyDescent="0.25">
      <c r="A8" s="7">
        <v>3</v>
      </c>
      <c r="B8" s="7" t="str">
        <f t="shared" si="1"/>
        <v>Andhra PradeshMedak</v>
      </c>
      <c r="C8" s="7" t="s">
        <v>452</v>
      </c>
      <c r="D8" s="7">
        <v>282</v>
      </c>
      <c r="E8" s="7" t="s">
        <v>454</v>
      </c>
      <c r="F8" s="25" t="s">
        <v>20</v>
      </c>
      <c r="G8" s="25" t="s">
        <v>20</v>
      </c>
      <c r="H8" s="25" t="s">
        <v>819</v>
      </c>
      <c r="I8" s="7">
        <v>-4</v>
      </c>
      <c r="J8" s="7" t="s">
        <v>20</v>
      </c>
      <c r="K8" s="7"/>
      <c r="L8" s="7"/>
      <c r="M8" s="7" t="str">
        <f t="shared" si="0"/>
        <v>Medak</v>
      </c>
      <c r="N8" s="7" t="s">
        <v>20</v>
      </c>
      <c r="O8" s="8" t="s">
        <v>452</v>
      </c>
    </row>
    <row r="9" spans="1:15" x14ac:dyDescent="0.25">
      <c r="A9" s="7">
        <v>3</v>
      </c>
      <c r="B9" s="7" t="str">
        <f t="shared" si="1"/>
        <v>Andhra PradeshHyderabad</v>
      </c>
      <c r="C9" s="7" t="s">
        <v>452</v>
      </c>
      <c r="D9" s="7">
        <v>282</v>
      </c>
      <c r="E9" s="7" t="s">
        <v>454</v>
      </c>
      <c r="F9" s="25" t="s">
        <v>18</v>
      </c>
      <c r="G9" s="25" t="s">
        <v>18</v>
      </c>
      <c r="H9" s="25" t="s">
        <v>819</v>
      </c>
      <c r="I9" s="7">
        <v>-5</v>
      </c>
      <c r="J9" s="7" t="s">
        <v>18</v>
      </c>
      <c r="K9" s="7"/>
      <c r="L9" s="7"/>
      <c r="M9" s="7" t="str">
        <f t="shared" si="0"/>
        <v>Hyderabad</v>
      </c>
      <c r="N9" s="7" t="s">
        <v>18</v>
      </c>
      <c r="O9" s="8" t="s">
        <v>452</v>
      </c>
    </row>
    <row r="10" spans="1:15" x14ac:dyDescent="0.25">
      <c r="A10" s="7">
        <v>3</v>
      </c>
      <c r="B10" s="7" t="str">
        <f t="shared" si="1"/>
        <v>Andhra PradeshRangareddi</v>
      </c>
      <c r="C10" s="7" t="s">
        <v>452</v>
      </c>
      <c r="D10" s="7">
        <v>282</v>
      </c>
      <c r="E10" s="7" t="s">
        <v>454</v>
      </c>
      <c r="F10" s="25" t="s">
        <v>684</v>
      </c>
      <c r="G10" s="25" t="s">
        <v>684</v>
      </c>
      <c r="H10" s="25" t="s">
        <v>819</v>
      </c>
      <c r="I10" s="7">
        <v>-6</v>
      </c>
      <c r="J10" s="7" t="s">
        <v>684</v>
      </c>
      <c r="K10" s="7"/>
      <c r="L10" s="7"/>
      <c r="M10" s="7" t="str">
        <f t="shared" si="0"/>
        <v>Rangareddi</v>
      </c>
      <c r="N10" s="7" t="s">
        <v>684</v>
      </c>
      <c r="O10" s="8" t="s">
        <v>452</v>
      </c>
    </row>
    <row r="11" spans="1:15" x14ac:dyDescent="0.25">
      <c r="A11" s="7">
        <v>3</v>
      </c>
      <c r="B11" s="7" t="str">
        <f t="shared" si="1"/>
        <v>Andhra PradeshMahbubnagar</v>
      </c>
      <c r="C11" s="7" t="s">
        <v>452</v>
      </c>
      <c r="D11" s="7">
        <v>282</v>
      </c>
      <c r="E11" s="7" t="s">
        <v>454</v>
      </c>
      <c r="F11" s="25" t="s">
        <v>13</v>
      </c>
      <c r="G11" s="25" t="s">
        <v>13</v>
      </c>
      <c r="H11" s="25" t="s">
        <v>819</v>
      </c>
      <c r="I11" s="7">
        <v>-7</v>
      </c>
      <c r="J11" s="7" t="s">
        <v>13</v>
      </c>
      <c r="K11" s="7"/>
      <c r="L11" s="7"/>
      <c r="M11" s="7" t="str">
        <f t="shared" si="0"/>
        <v>Mahbubnagar</v>
      </c>
      <c r="N11" s="7" t="s">
        <v>13</v>
      </c>
      <c r="O11" s="8" t="s">
        <v>452</v>
      </c>
    </row>
    <row r="12" spans="1:15" x14ac:dyDescent="0.25">
      <c r="A12" s="7">
        <v>3</v>
      </c>
      <c r="B12" s="7" t="str">
        <f t="shared" si="1"/>
        <v>Andhra PradeshNalgonda</v>
      </c>
      <c r="C12" s="7" t="s">
        <v>452</v>
      </c>
      <c r="D12" s="7">
        <v>282</v>
      </c>
      <c r="E12" s="7" t="s">
        <v>454</v>
      </c>
      <c r="F12" s="25" t="s">
        <v>23</v>
      </c>
      <c r="G12" s="25" t="s">
        <v>23</v>
      </c>
      <c r="H12" s="25" t="s">
        <v>819</v>
      </c>
      <c r="I12" s="7">
        <v>-8</v>
      </c>
      <c r="J12" s="7" t="s">
        <v>23</v>
      </c>
      <c r="K12" s="7"/>
      <c r="L12" s="7"/>
      <c r="M12" s="7" t="str">
        <f t="shared" si="0"/>
        <v>Nalgonda</v>
      </c>
      <c r="N12" s="7" t="s">
        <v>23</v>
      </c>
      <c r="O12" s="8" t="s">
        <v>452</v>
      </c>
    </row>
    <row r="13" spans="1:15" x14ac:dyDescent="0.25">
      <c r="A13" s="7">
        <v>3</v>
      </c>
      <c r="B13" s="7" t="str">
        <f t="shared" si="1"/>
        <v>Andhra PradeshWarangal</v>
      </c>
      <c r="C13" s="7" t="s">
        <v>452</v>
      </c>
      <c r="D13" s="7">
        <v>282</v>
      </c>
      <c r="E13" s="7" t="s">
        <v>454</v>
      </c>
      <c r="F13" s="25" t="s">
        <v>19</v>
      </c>
      <c r="G13" s="25" t="s">
        <v>19</v>
      </c>
      <c r="H13" s="25" t="s">
        <v>819</v>
      </c>
      <c r="I13" s="7">
        <v>-9</v>
      </c>
      <c r="J13" s="7" t="s">
        <v>19</v>
      </c>
      <c r="K13" s="7"/>
      <c r="L13" s="7"/>
      <c r="M13" s="7" t="str">
        <f t="shared" si="0"/>
        <v>Warangal</v>
      </c>
      <c r="N13" s="7" t="s">
        <v>19</v>
      </c>
      <c r="O13" s="8" t="s">
        <v>452</v>
      </c>
    </row>
    <row r="14" spans="1:15" x14ac:dyDescent="0.25">
      <c r="A14" s="7">
        <v>3</v>
      </c>
      <c r="B14" s="7" t="str">
        <f t="shared" si="1"/>
        <v>Andhra PradeshKhammam</v>
      </c>
      <c r="C14" s="7" t="s">
        <v>452</v>
      </c>
      <c r="D14" s="7">
        <v>282</v>
      </c>
      <c r="E14" s="7" t="s">
        <v>454</v>
      </c>
      <c r="F14" s="25" t="s">
        <v>21</v>
      </c>
      <c r="G14" s="25" t="s">
        <v>21</v>
      </c>
      <c r="H14" s="25" t="s">
        <v>819</v>
      </c>
      <c r="I14" s="7">
        <v>-10</v>
      </c>
      <c r="J14" s="7" t="s">
        <v>21</v>
      </c>
      <c r="K14" s="7"/>
      <c r="L14" s="7"/>
      <c r="M14" s="7" t="str">
        <f t="shared" si="0"/>
        <v>Khammam</v>
      </c>
      <c r="N14" s="7" t="s">
        <v>21</v>
      </c>
      <c r="O14" s="8" t="s">
        <v>452</v>
      </c>
    </row>
    <row r="15" spans="1:15" x14ac:dyDescent="0.25">
      <c r="A15" s="7">
        <v>2</v>
      </c>
      <c r="B15" s="7" t="str">
        <f t="shared" si="1"/>
        <v>Andhra PradeshSrikakulam</v>
      </c>
      <c r="C15" s="7" t="s">
        <v>452</v>
      </c>
      <c r="D15" s="7">
        <v>281</v>
      </c>
      <c r="E15" s="7" t="s">
        <v>2</v>
      </c>
      <c r="F15" s="25" t="s">
        <v>3</v>
      </c>
      <c r="G15" s="25" t="s">
        <v>3</v>
      </c>
      <c r="H15" s="25" t="s">
        <v>819</v>
      </c>
      <c r="I15" s="7">
        <v>-11</v>
      </c>
      <c r="J15" s="7" t="s">
        <v>3</v>
      </c>
      <c r="K15" s="7"/>
      <c r="L15" s="7"/>
      <c r="M15" s="7" t="str">
        <f t="shared" si="0"/>
        <v>Srikakulam</v>
      </c>
      <c r="N15" s="7" t="s">
        <v>3</v>
      </c>
      <c r="O15" s="8" t="s">
        <v>452</v>
      </c>
    </row>
    <row r="16" spans="1:15" x14ac:dyDescent="0.25">
      <c r="A16" s="7">
        <v>2</v>
      </c>
      <c r="B16" s="7" t="str">
        <f t="shared" si="1"/>
        <v>Andhra PradeshVizianagaram</v>
      </c>
      <c r="C16" s="7" t="s">
        <v>452</v>
      </c>
      <c r="D16" s="7">
        <v>281</v>
      </c>
      <c r="E16" s="7" t="s">
        <v>2</v>
      </c>
      <c r="F16" s="25" t="s">
        <v>5</v>
      </c>
      <c r="G16" s="25" t="s">
        <v>5</v>
      </c>
      <c r="H16" s="25" t="s">
        <v>819</v>
      </c>
      <c r="I16" s="7">
        <v>-12</v>
      </c>
      <c r="J16" s="7" t="s">
        <v>5</v>
      </c>
      <c r="K16" s="7"/>
      <c r="L16" s="7"/>
      <c r="M16" s="7" t="str">
        <f t="shared" si="0"/>
        <v>Vizianagaram</v>
      </c>
      <c r="N16" s="7" t="s">
        <v>5</v>
      </c>
      <c r="O16" s="8" t="s">
        <v>452</v>
      </c>
    </row>
    <row r="17" spans="1:15" x14ac:dyDescent="0.25">
      <c r="A17" s="7">
        <v>2</v>
      </c>
      <c r="B17" s="7" t="str">
        <f t="shared" si="1"/>
        <v>Andhra PradeshVisakhapatnam</v>
      </c>
      <c r="C17" s="7" t="s">
        <v>452</v>
      </c>
      <c r="D17" s="7">
        <v>281</v>
      </c>
      <c r="E17" s="7" t="s">
        <v>2</v>
      </c>
      <c r="F17" s="25" t="s">
        <v>534</v>
      </c>
      <c r="G17" s="25" t="s">
        <v>534</v>
      </c>
      <c r="H17" s="25" t="s">
        <v>819</v>
      </c>
      <c r="I17" s="7">
        <v>-13</v>
      </c>
      <c r="J17" s="7" t="s">
        <v>534</v>
      </c>
      <c r="K17" s="7"/>
      <c r="L17" s="7"/>
      <c r="M17" s="7" t="str">
        <f t="shared" si="0"/>
        <v>Visakhapatnam</v>
      </c>
      <c r="N17" s="7" t="s">
        <v>534</v>
      </c>
      <c r="O17" s="8" t="s">
        <v>452</v>
      </c>
    </row>
    <row r="18" spans="1:15" x14ac:dyDescent="0.25">
      <c r="A18" s="7">
        <v>2</v>
      </c>
      <c r="B18" s="7" t="str">
        <f t="shared" si="1"/>
        <v>Andhra PradeshEast Godavari</v>
      </c>
      <c r="C18" s="7" t="s">
        <v>452</v>
      </c>
      <c r="D18" s="7">
        <v>281</v>
      </c>
      <c r="E18" s="7" t="s">
        <v>2</v>
      </c>
      <c r="F18" s="25" t="s">
        <v>9</v>
      </c>
      <c r="G18" s="25" t="s">
        <v>9</v>
      </c>
      <c r="H18" s="25" t="s">
        <v>819</v>
      </c>
      <c r="I18" s="7">
        <v>-14</v>
      </c>
      <c r="J18" s="7" t="s">
        <v>9</v>
      </c>
      <c r="K18" s="7"/>
      <c r="L18" s="7"/>
      <c r="M18" s="7" t="str">
        <f t="shared" si="0"/>
        <v>East Godavari</v>
      </c>
      <c r="N18" s="7" t="s">
        <v>9</v>
      </c>
      <c r="O18" s="8" t="s">
        <v>452</v>
      </c>
    </row>
    <row r="19" spans="1:15" x14ac:dyDescent="0.25">
      <c r="A19" s="7">
        <v>2</v>
      </c>
      <c r="B19" s="7" t="str">
        <f t="shared" si="1"/>
        <v>Andhra PradeshWest Godavari</v>
      </c>
      <c r="C19" s="7" t="s">
        <v>452</v>
      </c>
      <c r="D19" s="7">
        <v>281</v>
      </c>
      <c r="E19" s="7" t="s">
        <v>2</v>
      </c>
      <c r="F19" s="25" t="s">
        <v>11</v>
      </c>
      <c r="G19" s="25" t="s">
        <v>11</v>
      </c>
      <c r="H19" s="25" t="s">
        <v>819</v>
      </c>
      <c r="I19" s="7">
        <v>-15</v>
      </c>
      <c r="J19" s="7" t="s">
        <v>11</v>
      </c>
      <c r="K19" s="7"/>
      <c r="L19" s="7"/>
      <c r="M19" s="7" t="str">
        <f t="shared" si="0"/>
        <v>West Godavari</v>
      </c>
      <c r="N19" s="7" t="s">
        <v>11</v>
      </c>
      <c r="O19" s="8" t="s">
        <v>452</v>
      </c>
    </row>
    <row r="20" spans="1:15" x14ac:dyDescent="0.25">
      <c r="A20" s="7">
        <v>2</v>
      </c>
      <c r="B20" s="7" t="str">
        <f t="shared" si="1"/>
        <v>Andhra PradeshKrishna</v>
      </c>
      <c r="C20" s="7" t="s">
        <v>452</v>
      </c>
      <c r="D20" s="7">
        <v>281</v>
      </c>
      <c r="E20" s="7" t="s">
        <v>2</v>
      </c>
      <c r="F20" s="25" t="s">
        <v>4</v>
      </c>
      <c r="G20" s="25" t="s">
        <v>4</v>
      </c>
      <c r="H20" s="25" t="s">
        <v>819</v>
      </c>
      <c r="I20" s="7">
        <v>-16</v>
      </c>
      <c r="J20" s="7" t="s">
        <v>4</v>
      </c>
      <c r="K20" s="7"/>
      <c r="L20" s="7"/>
      <c r="M20" s="7" t="str">
        <f t="shared" si="0"/>
        <v>Krishna</v>
      </c>
      <c r="N20" s="7" t="s">
        <v>4</v>
      </c>
      <c r="O20" s="8" t="s">
        <v>452</v>
      </c>
    </row>
    <row r="21" spans="1:15" x14ac:dyDescent="0.25">
      <c r="A21" s="7">
        <v>2</v>
      </c>
      <c r="B21" s="7" t="str">
        <f t="shared" si="1"/>
        <v>Andhra PradeshGuntur</v>
      </c>
      <c r="C21" s="7" t="s">
        <v>452</v>
      </c>
      <c r="D21" s="7">
        <v>281</v>
      </c>
      <c r="E21" s="7" t="s">
        <v>2</v>
      </c>
      <c r="F21" s="25" t="s">
        <v>6</v>
      </c>
      <c r="G21" s="25" t="s">
        <v>6</v>
      </c>
      <c r="H21" s="25" t="s">
        <v>819</v>
      </c>
      <c r="I21" s="7">
        <v>-17</v>
      </c>
      <c r="J21" s="7" t="s">
        <v>6</v>
      </c>
      <c r="K21" s="7"/>
      <c r="L21" s="7"/>
      <c r="M21" s="7" t="str">
        <f t="shared" si="0"/>
        <v>Guntur</v>
      </c>
      <c r="N21" s="7" t="s">
        <v>6</v>
      </c>
      <c r="O21" s="8" t="s">
        <v>452</v>
      </c>
    </row>
    <row r="22" spans="1:15" x14ac:dyDescent="0.25">
      <c r="A22" s="7">
        <v>2</v>
      </c>
      <c r="B22" s="7" t="str">
        <f t="shared" si="1"/>
        <v>Andhra PradeshPrakasam</v>
      </c>
      <c r="C22" s="7" t="s">
        <v>452</v>
      </c>
      <c r="D22" s="7">
        <v>281</v>
      </c>
      <c r="E22" s="7" t="s">
        <v>2</v>
      </c>
      <c r="F22" s="25" t="s">
        <v>8</v>
      </c>
      <c r="G22" s="25" t="s">
        <v>8</v>
      </c>
      <c r="H22" s="25" t="s">
        <v>819</v>
      </c>
      <c r="I22" s="7">
        <v>-18</v>
      </c>
      <c r="J22" s="7" t="s">
        <v>8</v>
      </c>
      <c r="K22" s="7"/>
      <c r="L22" s="7"/>
      <c r="M22" s="7" t="str">
        <f t="shared" si="0"/>
        <v>Prakasam</v>
      </c>
      <c r="N22" s="7" t="s">
        <v>8</v>
      </c>
      <c r="O22" s="8" t="s">
        <v>452</v>
      </c>
    </row>
    <row r="23" spans="1:15" x14ac:dyDescent="0.25">
      <c r="A23" s="7">
        <v>2</v>
      </c>
      <c r="B23" s="7" t="str">
        <f t="shared" si="1"/>
        <v>Andhra PradeshNellore</v>
      </c>
      <c r="C23" s="7" t="s">
        <v>452</v>
      </c>
      <c r="D23" s="7">
        <v>281</v>
      </c>
      <c r="E23" s="7" t="s">
        <v>2</v>
      </c>
      <c r="F23" s="25" t="s">
        <v>10</v>
      </c>
      <c r="G23" s="25" t="s">
        <v>10</v>
      </c>
      <c r="H23" s="25" t="s">
        <v>819</v>
      </c>
      <c r="I23" s="7">
        <v>-19</v>
      </c>
      <c r="J23" s="7" t="s">
        <v>10</v>
      </c>
      <c r="K23" s="7"/>
      <c r="L23" s="7"/>
      <c r="M23" s="7" t="str">
        <f t="shared" si="0"/>
        <v>Nellore</v>
      </c>
      <c r="N23" s="7" t="s">
        <v>10</v>
      </c>
      <c r="O23" s="8" t="s">
        <v>452</v>
      </c>
    </row>
    <row r="24" spans="1:15" x14ac:dyDescent="0.25">
      <c r="A24" s="7">
        <v>5</v>
      </c>
      <c r="B24" s="7" t="str">
        <f t="shared" si="1"/>
        <v>Andhra PradeshCuddapah</v>
      </c>
      <c r="C24" s="7" t="s">
        <v>452</v>
      </c>
      <c r="D24" s="7">
        <v>284</v>
      </c>
      <c r="E24" s="7" t="s">
        <v>455</v>
      </c>
      <c r="F24" s="25" t="s">
        <v>28</v>
      </c>
      <c r="G24" s="25" t="s">
        <v>28</v>
      </c>
      <c r="H24" s="25" t="s">
        <v>819</v>
      </c>
      <c r="I24" s="7">
        <v>-20</v>
      </c>
      <c r="J24" s="7" t="s">
        <v>28</v>
      </c>
      <c r="K24" s="7"/>
      <c r="L24" s="7"/>
      <c r="M24" s="7" t="str">
        <f t="shared" si="0"/>
        <v>Cuddapah</v>
      </c>
      <c r="N24" s="7" t="s">
        <v>28</v>
      </c>
      <c r="O24" s="8" t="s">
        <v>452</v>
      </c>
    </row>
    <row r="25" spans="1:15" x14ac:dyDescent="0.25">
      <c r="A25" s="7">
        <v>4</v>
      </c>
      <c r="B25" s="7" t="str">
        <f t="shared" si="1"/>
        <v>Andhra PradeshKurnool</v>
      </c>
      <c r="C25" s="7" t="s">
        <v>452</v>
      </c>
      <c r="D25" s="7">
        <v>283</v>
      </c>
      <c r="E25" s="7" t="s">
        <v>481</v>
      </c>
      <c r="F25" s="25" t="s">
        <v>25</v>
      </c>
      <c r="G25" s="25" t="s">
        <v>25</v>
      </c>
      <c r="H25" s="25" t="s">
        <v>819</v>
      </c>
      <c r="I25" s="7">
        <v>-21</v>
      </c>
      <c r="J25" s="7" t="s">
        <v>25</v>
      </c>
      <c r="K25" s="7"/>
      <c r="L25" s="7"/>
      <c r="M25" s="7" t="str">
        <f t="shared" si="0"/>
        <v>Kurnool</v>
      </c>
      <c r="N25" s="7" t="s">
        <v>25</v>
      </c>
      <c r="O25" s="8" t="s">
        <v>452</v>
      </c>
    </row>
    <row r="26" spans="1:15" x14ac:dyDescent="0.25">
      <c r="A26" s="7">
        <v>4</v>
      </c>
      <c r="B26" s="7" t="str">
        <f t="shared" si="1"/>
        <v>Andhra PradeshAnantapur</v>
      </c>
      <c r="C26" s="7" t="s">
        <v>452</v>
      </c>
      <c r="D26" s="7">
        <v>283</v>
      </c>
      <c r="E26" s="7" t="s">
        <v>481</v>
      </c>
      <c r="F26" s="25" t="s">
        <v>24</v>
      </c>
      <c r="G26" s="25" t="s">
        <v>24</v>
      </c>
      <c r="H26" s="25" t="s">
        <v>819</v>
      </c>
      <c r="I26" s="7">
        <v>-22</v>
      </c>
      <c r="J26" s="7" t="s">
        <v>24</v>
      </c>
      <c r="K26" s="7"/>
      <c r="L26" s="7"/>
      <c r="M26" s="7" t="str">
        <f t="shared" si="0"/>
        <v>Anantapur</v>
      </c>
      <c r="N26" s="7" t="s">
        <v>24</v>
      </c>
      <c r="O26" s="8" t="s">
        <v>452</v>
      </c>
    </row>
    <row r="27" spans="1:15" x14ac:dyDescent="0.25">
      <c r="A27" s="7">
        <v>5</v>
      </c>
      <c r="B27" s="7" t="str">
        <f t="shared" si="1"/>
        <v>Andhra PradeshChittoor</v>
      </c>
      <c r="C27" s="7" t="s">
        <v>452</v>
      </c>
      <c r="D27" s="7">
        <v>284</v>
      </c>
      <c r="E27" s="7" t="s">
        <v>455</v>
      </c>
      <c r="F27" s="25" t="s">
        <v>27</v>
      </c>
      <c r="G27" s="25" t="s">
        <v>27</v>
      </c>
      <c r="H27" s="25" t="s">
        <v>819</v>
      </c>
      <c r="I27" s="7">
        <v>-23</v>
      </c>
      <c r="J27" s="7" t="s">
        <v>27</v>
      </c>
      <c r="K27" s="7"/>
      <c r="L27" s="7"/>
      <c r="M27" s="7" t="str">
        <f t="shared" si="0"/>
        <v>Chittoor</v>
      </c>
      <c r="N27" s="7" t="s">
        <v>27</v>
      </c>
      <c r="O27" s="8" t="s">
        <v>452</v>
      </c>
    </row>
    <row r="28" spans="1:15" x14ac:dyDescent="0.25">
      <c r="A28" s="7">
        <v>6</v>
      </c>
      <c r="B28" s="7" t="str">
        <f t="shared" si="1"/>
        <v>Arunachal PradeshTawang</v>
      </c>
      <c r="C28" s="7" t="s">
        <v>456</v>
      </c>
      <c r="D28" s="7">
        <v>121</v>
      </c>
      <c r="E28" s="7" t="s">
        <v>456</v>
      </c>
      <c r="F28" s="25" t="s">
        <v>30</v>
      </c>
      <c r="G28" s="25" t="s">
        <v>30</v>
      </c>
      <c r="H28" s="25" t="s">
        <v>819</v>
      </c>
      <c r="I28" s="7">
        <v>-1</v>
      </c>
      <c r="J28" s="7" t="s">
        <v>30</v>
      </c>
      <c r="K28" s="7"/>
      <c r="L28" s="7"/>
      <c r="M28" s="7" t="str">
        <f t="shared" si="0"/>
        <v>Tawang</v>
      </c>
      <c r="N28" s="7" t="s">
        <v>32</v>
      </c>
      <c r="O28" s="8" t="s">
        <v>456</v>
      </c>
    </row>
    <row r="29" spans="1:15" x14ac:dyDescent="0.25">
      <c r="A29" s="7">
        <v>6</v>
      </c>
      <c r="B29" s="7" t="str">
        <f t="shared" si="1"/>
        <v>Arunachal PradeshWest Kameng</v>
      </c>
      <c r="C29" s="7" t="s">
        <v>456</v>
      </c>
      <c r="D29" s="7">
        <v>121</v>
      </c>
      <c r="E29" s="7" t="s">
        <v>456</v>
      </c>
      <c r="F29" s="25" t="s">
        <v>32</v>
      </c>
      <c r="G29" s="25" t="s">
        <v>32</v>
      </c>
      <c r="H29" s="25" t="s">
        <v>819</v>
      </c>
      <c r="I29" s="7">
        <v>-2</v>
      </c>
      <c r="J29" s="7" t="s">
        <v>32</v>
      </c>
      <c r="K29" s="7"/>
      <c r="L29" s="7"/>
      <c r="M29" s="7" t="str">
        <f t="shared" si="0"/>
        <v>West Kameng</v>
      </c>
      <c r="N29" s="7" t="s">
        <v>32</v>
      </c>
      <c r="O29" s="8" t="s">
        <v>456</v>
      </c>
    </row>
    <row r="30" spans="1:15" x14ac:dyDescent="0.25">
      <c r="A30" s="7">
        <v>6</v>
      </c>
      <c r="B30" s="7" t="str">
        <f t="shared" si="1"/>
        <v>Arunachal PradeshEast Kameng</v>
      </c>
      <c r="C30" s="7" t="s">
        <v>456</v>
      </c>
      <c r="D30" s="7">
        <v>121</v>
      </c>
      <c r="E30" s="7" t="s">
        <v>456</v>
      </c>
      <c r="F30" s="25" t="s">
        <v>34</v>
      </c>
      <c r="G30" s="25" t="s">
        <v>34</v>
      </c>
      <c r="H30" s="25" t="s">
        <v>819</v>
      </c>
      <c r="I30" s="7">
        <v>-3</v>
      </c>
      <c r="J30" s="7" t="s">
        <v>34</v>
      </c>
      <c r="K30" s="7"/>
      <c r="L30" s="7"/>
      <c r="M30" s="7" t="str">
        <f t="shared" si="0"/>
        <v>East Kameng</v>
      </c>
      <c r="N30" s="7" t="s">
        <v>34</v>
      </c>
      <c r="O30" s="8" t="s">
        <v>456</v>
      </c>
    </row>
    <row r="31" spans="1:15" x14ac:dyDescent="0.25">
      <c r="A31" s="7">
        <v>6</v>
      </c>
      <c r="B31" s="7" t="str">
        <f t="shared" si="1"/>
        <v>Arunachal PradeshPapum Pare</v>
      </c>
      <c r="C31" s="7" t="s">
        <v>456</v>
      </c>
      <c r="D31" s="7">
        <v>121</v>
      </c>
      <c r="E31" s="7" t="s">
        <v>456</v>
      </c>
      <c r="F31" s="25" t="s">
        <v>542</v>
      </c>
      <c r="G31" s="25" t="s">
        <v>542</v>
      </c>
      <c r="H31" s="25" t="s">
        <v>819</v>
      </c>
      <c r="I31" s="7">
        <v>-4</v>
      </c>
      <c r="J31" s="7" t="s">
        <v>542</v>
      </c>
      <c r="K31" s="7" t="s">
        <v>540</v>
      </c>
      <c r="L31" s="7" t="s">
        <v>901</v>
      </c>
      <c r="M31" s="7" t="str">
        <f t="shared" si="0"/>
        <v>Lower Subansiri</v>
      </c>
      <c r="N31" s="7" t="s">
        <v>540</v>
      </c>
      <c r="O31" s="8" t="s">
        <v>456</v>
      </c>
    </row>
    <row r="32" spans="1:15" x14ac:dyDescent="0.25">
      <c r="A32" s="7">
        <v>6</v>
      </c>
      <c r="B32" s="7" t="str">
        <f t="shared" si="1"/>
        <v>Arunachal PradeshLower Subansiri</v>
      </c>
      <c r="C32" s="7" t="s">
        <v>456</v>
      </c>
      <c r="D32" s="7">
        <v>121</v>
      </c>
      <c r="E32" s="7" t="s">
        <v>456</v>
      </c>
      <c r="F32" s="25" t="s">
        <v>540</v>
      </c>
      <c r="G32" s="25" t="s">
        <v>540</v>
      </c>
      <c r="H32" s="25" t="s">
        <v>819</v>
      </c>
      <c r="I32" s="7">
        <v>-5</v>
      </c>
      <c r="J32" s="7" t="s">
        <v>540</v>
      </c>
      <c r="K32" s="7"/>
      <c r="L32" s="7"/>
      <c r="M32" s="7" t="str">
        <f t="shared" si="0"/>
        <v>Lower Subansiri</v>
      </c>
      <c r="N32" s="7" t="s">
        <v>540</v>
      </c>
      <c r="O32" s="8" t="s">
        <v>456</v>
      </c>
    </row>
    <row r="33" spans="1:15" x14ac:dyDescent="0.25">
      <c r="A33" s="7">
        <v>6</v>
      </c>
      <c r="B33" s="7" t="str">
        <f t="shared" si="1"/>
        <v>Arunachal PradeshUpper Subansiri</v>
      </c>
      <c r="C33" s="7" t="s">
        <v>456</v>
      </c>
      <c r="D33" s="7">
        <v>121</v>
      </c>
      <c r="E33" s="7" t="s">
        <v>456</v>
      </c>
      <c r="F33" s="25" t="s">
        <v>541</v>
      </c>
      <c r="G33" s="25" t="s">
        <v>541</v>
      </c>
      <c r="H33" s="25" t="s">
        <v>819</v>
      </c>
      <c r="I33" s="7">
        <v>-6</v>
      </c>
      <c r="J33" s="7" t="s">
        <v>541</v>
      </c>
      <c r="K33" s="7"/>
      <c r="L33" s="7"/>
      <c r="M33" s="7" t="str">
        <f t="shared" si="0"/>
        <v>Upper Subansiri</v>
      </c>
      <c r="N33" s="7" t="s">
        <v>541</v>
      </c>
      <c r="O33" s="8" t="s">
        <v>456</v>
      </c>
    </row>
    <row r="34" spans="1:15" x14ac:dyDescent="0.25">
      <c r="A34" s="7">
        <v>6</v>
      </c>
      <c r="B34" s="7" t="str">
        <f t="shared" si="1"/>
        <v>Arunachal PradeshWest Siang</v>
      </c>
      <c r="C34" s="7" t="s">
        <v>456</v>
      </c>
      <c r="D34" s="7">
        <v>121</v>
      </c>
      <c r="E34" s="7" t="s">
        <v>456</v>
      </c>
      <c r="F34" s="25" t="s">
        <v>31</v>
      </c>
      <c r="G34" s="25" t="s">
        <v>31</v>
      </c>
      <c r="H34" s="25" t="s">
        <v>819</v>
      </c>
      <c r="I34" s="7">
        <v>-7</v>
      </c>
      <c r="J34" s="7" t="s">
        <v>31</v>
      </c>
      <c r="K34" s="7"/>
      <c r="L34" s="9"/>
      <c r="M34" s="7" t="str">
        <f t="shared" si="0"/>
        <v>West Siang</v>
      </c>
      <c r="N34" s="7" t="s">
        <v>31</v>
      </c>
      <c r="O34" s="8" t="s">
        <v>456</v>
      </c>
    </row>
    <row r="35" spans="1:15" x14ac:dyDescent="0.25">
      <c r="A35" s="7">
        <v>6</v>
      </c>
      <c r="B35" s="7" t="str">
        <f t="shared" si="1"/>
        <v>Arunachal PradeshEast Siang</v>
      </c>
      <c r="C35" s="7" t="s">
        <v>456</v>
      </c>
      <c r="D35" s="7">
        <v>121</v>
      </c>
      <c r="E35" s="7" t="s">
        <v>456</v>
      </c>
      <c r="F35" s="25" t="s">
        <v>33</v>
      </c>
      <c r="G35" s="25" t="s">
        <v>33</v>
      </c>
      <c r="H35" s="25" t="s">
        <v>819</v>
      </c>
      <c r="I35" s="7">
        <v>-8</v>
      </c>
      <c r="J35" s="7" t="s">
        <v>33</v>
      </c>
      <c r="K35" s="7"/>
      <c r="L35" s="9"/>
      <c r="M35" s="7" t="str">
        <f t="shared" si="0"/>
        <v>East Siang</v>
      </c>
      <c r="N35" s="7" t="s">
        <v>33</v>
      </c>
      <c r="O35" s="8" t="s">
        <v>456</v>
      </c>
    </row>
    <row r="36" spans="1:15" x14ac:dyDescent="0.25">
      <c r="A36" s="7">
        <v>6</v>
      </c>
      <c r="B36" s="7" t="str">
        <f t="shared" si="1"/>
        <v>Arunachal PradeshUpper Siang</v>
      </c>
      <c r="C36" s="7" t="s">
        <v>456</v>
      </c>
      <c r="D36" s="7">
        <v>121</v>
      </c>
      <c r="E36" s="7" t="s">
        <v>456</v>
      </c>
      <c r="F36" s="25" t="s">
        <v>543</v>
      </c>
      <c r="G36" s="25" t="s">
        <v>543</v>
      </c>
      <c r="H36" s="25" t="s">
        <v>819</v>
      </c>
      <c r="I36" s="7">
        <v>-9</v>
      </c>
      <c r="J36" s="7" t="s">
        <v>543</v>
      </c>
      <c r="K36" s="7" t="s">
        <v>33</v>
      </c>
      <c r="L36" s="7" t="s">
        <v>901</v>
      </c>
      <c r="M36" s="7" t="str">
        <f t="shared" si="0"/>
        <v>East Siang</v>
      </c>
      <c r="N36" s="7" t="s">
        <v>33</v>
      </c>
      <c r="O36" s="8" t="s">
        <v>456</v>
      </c>
    </row>
    <row r="37" spans="1:15" x14ac:dyDescent="0.25">
      <c r="A37" s="7">
        <v>6</v>
      </c>
      <c r="B37" s="7" t="str">
        <f t="shared" si="1"/>
        <v>Arunachal PradeshDibang Valley</v>
      </c>
      <c r="C37" s="7" t="s">
        <v>456</v>
      </c>
      <c r="D37" s="7">
        <v>121</v>
      </c>
      <c r="E37" s="7" t="s">
        <v>456</v>
      </c>
      <c r="F37" s="25" t="s">
        <v>685</v>
      </c>
      <c r="G37" s="25" t="s">
        <v>685</v>
      </c>
      <c r="H37" s="25" t="s">
        <v>819</v>
      </c>
      <c r="I37" s="7">
        <v>-10</v>
      </c>
      <c r="J37" s="7" t="s">
        <v>685</v>
      </c>
      <c r="K37" s="7"/>
      <c r="L37" s="7"/>
      <c r="M37" s="7" t="str">
        <f t="shared" si="0"/>
        <v>Dibang Valley</v>
      </c>
      <c r="N37" s="7" t="s">
        <v>685</v>
      </c>
      <c r="O37" s="8" t="s">
        <v>456</v>
      </c>
    </row>
    <row r="38" spans="1:15" x14ac:dyDescent="0.25">
      <c r="A38" s="7">
        <v>6</v>
      </c>
      <c r="B38" s="7" t="str">
        <f t="shared" si="1"/>
        <v>Arunachal PradeshLohit</v>
      </c>
      <c r="C38" s="7" t="s">
        <v>456</v>
      </c>
      <c r="D38" s="7">
        <v>121</v>
      </c>
      <c r="E38" s="7" t="s">
        <v>456</v>
      </c>
      <c r="F38" s="25" t="s">
        <v>36</v>
      </c>
      <c r="G38" s="25" t="s">
        <v>36</v>
      </c>
      <c r="H38" s="25" t="s">
        <v>819</v>
      </c>
      <c r="I38" s="7">
        <v>-11</v>
      </c>
      <c r="J38" s="7" t="s">
        <v>36</v>
      </c>
      <c r="K38" s="7"/>
      <c r="L38" s="7"/>
      <c r="M38" s="7" t="str">
        <f t="shared" si="0"/>
        <v>Lohit</v>
      </c>
      <c r="N38" s="7" t="s">
        <v>36</v>
      </c>
      <c r="O38" s="8" t="s">
        <v>456</v>
      </c>
    </row>
    <row r="39" spans="1:15" x14ac:dyDescent="0.25">
      <c r="A39" s="7">
        <v>6</v>
      </c>
      <c r="B39" s="7" t="str">
        <f t="shared" si="1"/>
        <v>Arunachal PradeshChanglang</v>
      </c>
      <c r="C39" s="7" t="s">
        <v>456</v>
      </c>
      <c r="D39" s="7">
        <v>121</v>
      </c>
      <c r="E39" s="7" t="s">
        <v>456</v>
      </c>
      <c r="F39" s="25" t="s">
        <v>539</v>
      </c>
      <c r="G39" s="25" t="s">
        <v>539</v>
      </c>
      <c r="H39" s="25" t="s">
        <v>819</v>
      </c>
      <c r="I39" s="7">
        <v>-12</v>
      </c>
      <c r="J39" s="7" t="s">
        <v>539</v>
      </c>
      <c r="K39" s="7"/>
      <c r="L39" s="7"/>
      <c r="M39" s="7" t="str">
        <f t="shared" si="0"/>
        <v>Changlang</v>
      </c>
      <c r="N39" s="7" t="s">
        <v>37</v>
      </c>
      <c r="O39" s="8" t="s">
        <v>456</v>
      </c>
    </row>
    <row r="40" spans="1:15" x14ac:dyDescent="0.25">
      <c r="A40" s="7">
        <v>6</v>
      </c>
      <c r="B40" s="7" t="str">
        <f t="shared" ref="B40" si="2">C40&amp;F40</f>
        <v>Arunachal PradeshTirap</v>
      </c>
      <c r="C40" s="7" t="s">
        <v>456</v>
      </c>
      <c r="D40" s="7">
        <v>121</v>
      </c>
      <c r="E40" s="7" t="s">
        <v>456</v>
      </c>
      <c r="F40" s="25" t="s">
        <v>37</v>
      </c>
      <c r="G40" s="25" t="s">
        <v>37</v>
      </c>
      <c r="H40" s="25" t="s">
        <v>819</v>
      </c>
      <c r="I40" s="7">
        <v>-13</v>
      </c>
      <c r="J40" s="7" t="s">
        <v>37</v>
      </c>
      <c r="K40" s="7"/>
      <c r="L40" s="7"/>
      <c r="M40" s="7" t="str">
        <f t="shared" ref="M40" si="3">IF(K40="",J40,K40)</f>
        <v>Tirap</v>
      </c>
      <c r="N40" s="7" t="s">
        <v>37</v>
      </c>
      <c r="O40" s="8" t="s">
        <v>456</v>
      </c>
    </row>
    <row r="41" spans="1:15" x14ac:dyDescent="0.25">
      <c r="A41" s="7">
        <v>6</v>
      </c>
      <c r="B41" s="7" t="str">
        <f t="shared" si="1"/>
        <v>Arunachal Pradesh</v>
      </c>
      <c r="C41" s="7" t="s">
        <v>456</v>
      </c>
      <c r="D41" s="7">
        <v>121</v>
      </c>
      <c r="E41" s="7" t="s">
        <v>456</v>
      </c>
      <c r="F41" s="25"/>
      <c r="G41" s="25" t="s">
        <v>1045</v>
      </c>
      <c r="H41" s="25"/>
      <c r="I41" s="7">
        <v>-14</v>
      </c>
      <c r="J41" s="7" t="str">
        <f>G41</f>
        <v>Anjaw</v>
      </c>
      <c r="K41" s="7" t="s">
        <v>36</v>
      </c>
      <c r="L41" s="7"/>
      <c r="M41" s="7" t="str">
        <f t="shared" si="0"/>
        <v>Lohit</v>
      </c>
      <c r="N41" s="7" t="s">
        <v>36</v>
      </c>
      <c r="O41" s="8" t="s">
        <v>456</v>
      </c>
    </row>
    <row r="42" spans="1:15" x14ac:dyDescent="0.25">
      <c r="A42" s="7">
        <v>6</v>
      </c>
      <c r="B42" s="7" t="str">
        <f t="shared" ref="B42" si="4">C42&amp;F42</f>
        <v>Arunachal Pradesh</v>
      </c>
      <c r="C42" s="7" t="s">
        <v>456</v>
      </c>
      <c r="D42" s="7">
        <v>121</v>
      </c>
      <c r="E42" s="7" t="s">
        <v>456</v>
      </c>
      <c r="F42" s="25"/>
      <c r="G42" s="25" t="s">
        <v>1046</v>
      </c>
      <c r="H42" s="25"/>
      <c r="I42" s="7">
        <v>-15</v>
      </c>
      <c r="J42" s="7" t="str">
        <f>G42</f>
        <v>Kurungkumey</v>
      </c>
      <c r="K42" s="7" t="s">
        <v>540</v>
      </c>
      <c r="L42" s="7"/>
      <c r="M42" s="7" t="str">
        <f t="shared" ref="M42" si="5">IF(K42="",J42,K42)</f>
        <v>Lower Subansiri</v>
      </c>
      <c r="N42" s="7" t="s">
        <v>540</v>
      </c>
      <c r="O42" s="8" t="s">
        <v>456</v>
      </c>
    </row>
    <row r="43" spans="1:15" x14ac:dyDescent="0.25">
      <c r="A43" s="7">
        <v>6</v>
      </c>
      <c r="B43" s="7" t="str">
        <f t="shared" si="1"/>
        <v>Arunachal Pradesh</v>
      </c>
      <c r="C43" s="7" t="s">
        <v>456</v>
      </c>
      <c r="D43" s="7">
        <v>121</v>
      </c>
      <c r="E43" s="7" t="s">
        <v>456</v>
      </c>
      <c r="F43" s="25"/>
      <c r="G43" s="25" t="s">
        <v>1047</v>
      </c>
      <c r="H43" s="25"/>
      <c r="I43" s="7">
        <v>-16</v>
      </c>
      <c r="J43" s="7" t="str">
        <f>G43</f>
        <v>Lower Dibang  Valley</v>
      </c>
      <c r="K43" s="7" t="s">
        <v>685</v>
      </c>
      <c r="L43" s="7"/>
      <c r="M43" s="7" t="str">
        <f t="shared" si="0"/>
        <v>Dibang Valley</v>
      </c>
      <c r="N43" s="7" t="s">
        <v>685</v>
      </c>
      <c r="O43" s="8" t="s">
        <v>456</v>
      </c>
    </row>
    <row r="44" spans="1:15" x14ac:dyDescent="0.25">
      <c r="A44" s="7">
        <v>8</v>
      </c>
      <c r="B44" s="7" t="str">
        <f t="shared" si="1"/>
        <v>AssamKokrajhar</v>
      </c>
      <c r="C44" s="7" t="s">
        <v>39</v>
      </c>
      <c r="D44" s="7">
        <v>182</v>
      </c>
      <c r="E44" s="7" t="s">
        <v>487</v>
      </c>
      <c r="F44" s="25" t="s">
        <v>63</v>
      </c>
      <c r="G44" s="25" t="s">
        <v>63</v>
      </c>
      <c r="H44" s="25" t="s">
        <v>819</v>
      </c>
      <c r="I44" s="7">
        <v>-1</v>
      </c>
      <c r="J44" s="7" t="s">
        <v>63</v>
      </c>
      <c r="K44" s="9" t="s">
        <v>1003</v>
      </c>
      <c r="L44" s="7"/>
      <c r="M44" s="7" t="str">
        <f t="shared" si="0"/>
        <v>GoalparaKokrajhar</v>
      </c>
      <c r="N44" s="7" t="s">
        <v>1003</v>
      </c>
      <c r="O44" s="8" t="s">
        <v>39</v>
      </c>
    </row>
    <row r="45" spans="1:15" x14ac:dyDescent="0.25">
      <c r="A45" s="7">
        <v>8</v>
      </c>
      <c r="B45" s="7" t="str">
        <f t="shared" si="1"/>
        <v>AssamDhubri</v>
      </c>
      <c r="C45" s="7" t="s">
        <v>39</v>
      </c>
      <c r="D45" s="7">
        <v>182</v>
      </c>
      <c r="E45" s="7" t="s">
        <v>487</v>
      </c>
      <c r="F45" s="25" t="s">
        <v>52</v>
      </c>
      <c r="G45" s="25" t="s">
        <v>52</v>
      </c>
      <c r="H45" s="25" t="s">
        <v>819</v>
      </c>
      <c r="I45" s="7">
        <v>-2</v>
      </c>
      <c r="J45" s="7" t="s">
        <v>52</v>
      </c>
      <c r="K45" s="7"/>
      <c r="L45" s="7"/>
      <c r="M45" s="7" t="str">
        <f t="shared" si="0"/>
        <v>Dhubri</v>
      </c>
      <c r="N45" s="7" t="s">
        <v>1003</v>
      </c>
      <c r="O45" s="8" t="s">
        <v>39</v>
      </c>
    </row>
    <row r="46" spans="1:15" x14ac:dyDescent="0.25">
      <c r="A46" s="7">
        <v>8</v>
      </c>
      <c r="B46" s="7" t="str">
        <f t="shared" si="1"/>
        <v>AssamGoalpara</v>
      </c>
      <c r="C46" s="7" t="s">
        <v>39</v>
      </c>
      <c r="D46" s="7">
        <v>182</v>
      </c>
      <c r="E46" s="7" t="s">
        <v>487</v>
      </c>
      <c r="F46" s="25" t="s">
        <v>54</v>
      </c>
      <c r="G46" s="25" t="s">
        <v>54</v>
      </c>
      <c r="H46" s="25" t="s">
        <v>819</v>
      </c>
      <c r="I46" s="7">
        <v>-3</v>
      </c>
      <c r="J46" s="7" t="s">
        <v>54</v>
      </c>
      <c r="K46" s="9" t="s">
        <v>1003</v>
      </c>
      <c r="L46" s="7"/>
      <c r="M46" s="7" t="str">
        <f t="shared" si="0"/>
        <v>GoalparaKokrajhar</v>
      </c>
      <c r="N46" s="7" t="s">
        <v>1003</v>
      </c>
      <c r="O46" s="8" t="s">
        <v>39</v>
      </c>
    </row>
    <row r="47" spans="1:15" x14ac:dyDescent="0.25">
      <c r="A47" s="7">
        <v>8</v>
      </c>
      <c r="B47" s="7" t="str">
        <f t="shared" si="1"/>
        <v>AssamBongaigaon</v>
      </c>
      <c r="C47" s="7" t="s">
        <v>39</v>
      </c>
      <c r="D47" s="7">
        <v>182</v>
      </c>
      <c r="E47" s="7" t="s">
        <v>487</v>
      </c>
      <c r="F47" s="25" t="s">
        <v>41</v>
      </c>
      <c r="G47" s="25" t="s">
        <v>41</v>
      </c>
      <c r="H47" s="25" t="s">
        <v>819</v>
      </c>
      <c r="I47" s="7">
        <v>-4</v>
      </c>
      <c r="J47" s="7" t="s">
        <v>41</v>
      </c>
      <c r="K47" s="9" t="s">
        <v>1003</v>
      </c>
      <c r="L47" s="7"/>
      <c r="M47" s="7" t="str">
        <f t="shared" si="0"/>
        <v>GoalparaKokrajhar</v>
      </c>
      <c r="N47" s="7" t="s">
        <v>1003</v>
      </c>
      <c r="O47" s="8" t="s">
        <v>39</v>
      </c>
    </row>
    <row r="48" spans="1:15" x14ac:dyDescent="0.25">
      <c r="A48" s="7">
        <v>8</v>
      </c>
      <c r="B48" s="7" t="str">
        <f t="shared" si="1"/>
        <v>AssamBarpeta</v>
      </c>
      <c r="C48" s="7" t="s">
        <v>39</v>
      </c>
      <c r="D48" s="7">
        <v>182</v>
      </c>
      <c r="E48" s="7" t="s">
        <v>487</v>
      </c>
      <c r="F48" s="25" t="s">
        <v>44</v>
      </c>
      <c r="G48" s="25" t="s">
        <v>44</v>
      </c>
      <c r="H48" s="25" t="s">
        <v>819</v>
      </c>
      <c r="I48" s="7">
        <v>-5</v>
      </c>
      <c r="J48" s="7" t="s">
        <v>44</v>
      </c>
      <c r="K48" s="7"/>
      <c r="L48" s="7"/>
      <c r="M48" s="7" t="str">
        <f t="shared" si="0"/>
        <v>Barpeta</v>
      </c>
      <c r="N48" s="7" t="s">
        <v>56</v>
      </c>
      <c r="O48" s="8" t="s">
        <v>39</v>
      </c>
    </row>
    <row r="49" spans="1:15" x14ac:dyDescent="0.25">
      <c r="A49" s="7">
        <v>8</v>
      </c>
      <c r="B49" s="7" t="str">
        <f t="shared" si="1"/>
        <v>AssamKamrup</v>
      </c>
      <c r="C49" s="7" t="s">
        <v>39</v>
      </c>
      <c r="D49" s="7">
        <v>182</v>
      </c>
      <c r="E49" s="7" t="s">
        <v>487</v>
      </c>
      <c r="F49" s="25" t="s">
        <v>56</v>
      </c>
      <c r="G49" s="25" t="s">
        <v>1038</v>
      </c>
      <c r="H49" s="25" t="s">
        <v>907</v>
      </c>
      <c r="I49" s="7">
        <v>-6</v>
      </c>
      <c r="J49" s="7" t="s">
        <v>56</v>
      </c>
      <c r="K49" s="7"/>
      <c r="L49" s="7"/>
      <c r="M49" s="7" t="str">
        <f t="shared" si="0"/>
        <v>Kamrup</v>
      </c>
      <c r="N49" s="7" t="s">
        <v>56</v>
      </c>
      <c r="O49" s="8" t="s">
        <v>39</v>
      </c>
    </row>
    <row r="50" spans="1:15" x14ac:dyDescent="0.25">
      <c r="A50" s="7">
        <v>8</v>
      </c>
      <c r="B50" s="7" t="str">
        <f t="shared" si="1"/>
        <v>AssamNalbari</v>
      </c>
      <c r="C50" s="7" t="s">
        <v>39</v>
      </c>
      <c r="D50" s="7">
        <v>182</v>
      </c>
      <c r="E50" s="7" t="s">
        <v>487</v>
      </c>
      <c r="F50" s="25" t="s">
        <v>46</v>
      </c>
      <c r="G50" s="25" t="s">
        <v>46</v>
      </c>
      <c r="H50" s="25" t="s">
        <v>819</v>
      </c>
      <c r="I50" s="7">
        <v>-7</v>
      </c>
      <c r="J50" s="7" t="s">
        <v>46</v>
      </c>
      <c r="K50" s="7"/>
      <c r="L50" s="7"/>
      <c r="M50" s="7" t="str">
        <f t="shared" si="0"/>
        <v>Nalbari</v>
      </c>
      <c r="N50" s="7" t="s">
        <v>56</v>
      </c>
      <c r="O50" s="8" t="s">
        <v>39</v>
      </c>
    </row>
    <row r="51" spans="1:15" x14ac:dyDescent="0.25">
      <c r="A51" s="7">
        <v>8</v>
      </c>
      <c r="B51" s="7" t="str">
        <f t="shared" si="1"/>
        <v>AssamDarrang</v>
      </c>
      <c r="C51" s="7" t="s">
        <v>39</v>
      </c>
      <c r="D51" s="7">
        <v>182</v>
      </c>
      <c r="E51" s="7" t="s">
        <v>487</v>
      </c>
      <c r="F51" s="25" t="s">
        <v>58</v>
      </c>
      <c r="G51" s="25" t="s">
        <v>58</v>
      </c>
      <c r="H51" s="25" t="s">
        <v>819</v>
      </c>
      <c r="I51" s="7">
        <v>-8</v>
      </c>
      <c r="J51" s="7" t="s">
        <v>58</v>
      </c>
      <c r="K51" s="7"/>
      <c r="L51" s="7"/>
      <c r="M51" s="7" t="str">
        <f t="shared" si="0"/>
        <v>Darrang</v>
      </c>
      <c r="N51" s="7" t="s">
        <v>58</v>
      </c>
      <c r="O51" s="8" t="s">
        <v>39</v>
      </c>
    </row>
    <row r="52" spans="1:15" x14ac:dyDescent="0.25">
      <c r="A52" s="7">
        <v>8</v>
      </c>
      <c r="B52" s="7" t="str">
        <f t="shared" si="1"/>
        <v>AssamMarigaon</v>
      </c>
      <c r="C52" s="7" t="s">
        <v>39</v>
      </c>
      <c r="D52" s="7">
        <v>182</v>
      </c>
      <c r="E52" s="7" t="s">
        <v>487</v>
      </c>
      <c r="F52" s="25" t="s">
        <v>51</v>
      </c>
      <c r="G52" s="25" t="s">
        <v>51</v>
      </c>
      <c r="H52" s="25" t="s">
        <v>819</v>
      </c>
      <c r="I52" s="7">
        <v>-9</v>
      </c>
      <c r="J52" s="7" t="s">
        <v>51</v>
      </c>
      <c r="K52" s="7" t="s">
        <v>686</v>
      </c>
      <c r="L52" s="7"/>
      <c r="M52" s="7" t="str">
        <f t="shared" si="0"/>
        <v>Nagaon</v>
      </c>
      <c r="N52" s="7" t="s">
        <v>686</v>
      </c>
      <c r="O52" s="8" t="s">
        <v>39</v>
      </c>
    </row>
    <row r="53" spans="1:15" x14ac:dyDescent="0.25">
      <c r="A53" s="7">
        <v>8</v>
      </c>
      <c r="B53" s="7" t="str">
        <f t="shared" si="1"/>
        <v>AssamNagaon</v>
      </c>
      <c r="C53" s="7" t="s">
        <v>39</v>
      </c>
      <c r="D53" s="7">
        <v>182</v>
      </c>
      <c r="E53" s="7" t="s">
        <v>487</v>
      </c>
      <c r="F53" s="25" t="s">
        <v>686</v>
      </c>
      <c r="G53" s="25" t="s">
        <v>686</v>
      </c>
      <c r="H53" s="25" t="s">
        <v>819</v>
      </c>
      <c r="I53" s="7">
        <v>-10</v>
      </c>
      <c r="J53" s="7" t="s">
        <v>686</v>
      </c>
      <c r="K53" s="7"/>
      <c r="L53" s="7"/>
      <c r="M53" s="7" t="str">
        <f t="shared" si="0"/>
        <v>Nagaon</v>
      </c>
      <c r="N53" s="7" t="s">
        <v>686</v>
      </c>
      <c r="O53" s="8" t="s">
        <v>39</v>
      </c>
    </row>
    <row r="54" spans="1:15" x14ac:dyDescent="0.25">
      <c r="A54" s="7">
        <v>8</v>
      </c>
      <c r="B54" s="7" t="str">
        <f t="shared" si="1"/>
        <v>AssamSonitpur</v>
      </c>
      <c r="C54" s="7" t="s">
        <v>39</v>
      </c>
      <c r="D54" s="7">
        <v>182</v>
      </c>
      <c r="E54" s="7" t="s">
        <v>487</v>
      </c>
      <c r="F54" s="25" t="s">
        <v>48</v>
      </c>
      <c r="G54" s="25" t="s">
        <v>48</v>
      </c>
      <c r="H54" s="25" t="s">
        <v>819</v>
      </c>
      <c r="I54" s="7">
        <v>-11</v>
      </c>
      <c r="J54" s="7" t="s">
        <v>48</v>
      </c>
      <c r="K54" s="7"/>
      <c r="L54" s="7"/>
      <c r="M54" s="7" t="str">
        <f t="shared" si="0"/>
        <v>Sonitpur</v>
      </c>
      <c r="N54" s="7" t="s">
        <v>58</v>
      </c>
      <c r="O54" s="8" t="s">
        <v>39</v>
      </c>
    </row>
    <row r="55" spans="1:15" x14ac:dyDescent="0.25">
      <c r="A55" s="7">
        <v>7</v>
      </c>
      <c r="B55" s="7" t="str">
        <f t="shared" si="1"/>
        <v>AssamLakhimpur</v>
      </c>
      <c r="C55" s="7" t="s">
        <v>39</v>
      </c>
      <c r="D55" s="7">
        <v>181</v>
      </c>
      <c r="E55" s="7" t="s">
        <v>798</v>
      </c>
      <c r="F55" s="25" t="s">
        <v>50</v>
      </c>
      <c r="G55" s="25" t="s">
        <v>50</v>
      </c>
      <c r="H55" s="25" t="s">
        <v>819</v>
      </c>
      <c r="I55" s="7">
        <v>-12</v>
      </c>
      <c r="J55" s="7" t="s">
        <v>50</v>
      </c>
      <c r="K55" s="7"/>
      <c r="L55" s="7"/>
      <c r="M55" s="7" t="str">
        <f t="shared" si="0"/>
        <v>Lakhimpur</v>
      </c>
      <c r="N55" s="7" t="s">
        <v>50</v>
      </c>
      <c r="O55" s="8" t="s">
        <v>39</v>
      </c>
    </row>
    <row r="56" spans="1:15" x14ac:dyDescent="0.25">
      <c r="A56" s="7">
        <v>7</v>
      </c>
      <c r="B56" s="7" t="str">
        <f t="shared" si="1"/>
        <v>AssamDhemaji</v>
      </c>
      <c r="C56" s="7" t="s">
        <v>39</v>
      </c>
      <c r="D56" s="7">
        <v>181</v>
      </c>
      <c r="E56" s="7" t="s">
        <v>798</v>
      </c>
      <c r="F56" s="25" t="s">
        <v>60</v>
      </c>
      <c r="G56" s="25" t="s">
        <v>60</v>
      </c>
      <c r="H56" s="25" t="s">
        <v>819</v>
      </c>
      <c r="I56" s="7">
        <v>-13</v>
      </c>
      <c r="J56" s="7" t="s">
        <v>60</v>
      </c>
      <c r="K56" s="2" t="s">
        <v>50</v>
      </c>
      <c r="L56" s="7"/>
      <c r="M56" s="7" t="str">
        <f t="shared" si="0"/>
        <v>Lakhimpur</v>
      </c>
      <c r="N56" s="7" t="s">
        <v>50</v>
      </c>
      <c r="O56" s="8" t="s">
        <v>39</v>
      </c>
    </row>
    <row r="57" spans="1:15" x14ac:dyDescent="0.25">
      <c r="A57" s="7">
        <v>7</v>
      </c>
      <c r="B57" s="7" t="str">
        <f t="shared" si="1"/>
        <v>AssamTinsukia</v>
      </c>
      <c r="C57" s="7" t="s">
        <v>39</v>
      </c>
      <c r="D57" s="7">
        <v>181</v>
      </c>
      <c r="E57" s="7" t="s">
        <v>798</v>
      </c>
      <c r="F57" s="25" t="s">
        <v>47</v>
      </c>
      <c r="G57" s="25" t="s">
        <v>47</v>
      </c>
      <c r="H57" s="25" t="s">
        <v>819</v>
      </c>
      <c r="I57" s="7">
        <v>-14</v>
      </c>
      <c r="J57" s="7" t="s">
        <v>47</v>
      </c>
      <c r="K57" s="9" t="s">
        <v>45</v>
      </c>
      <c r="L57" s="7"/>
      <c r="M57" s="7" t="str">
        <f t="shared" si="0"/>
        <v>Dibrugarh</v>
      </c>
      <c r="N57" s="7" t="s">
        <v>45</v>
      </c>
      <c r="O57" s="8" t="s">
        <v>39</v>
      </c>
    </row>
    <row r="58" spans="1:15" x14ac:dyDescent="0.25">
      <c r="A58" s="7">
        <v>7</v>
      </c>
      <c r="B58" s="7" t="str">
        <f t="shared" si="1"/>
        <v>AssamDibrugarh</v>
      </c>
      <c r="C58" s="7" t="s">
        <v>39</v>
      </c>
      <c r="D58" s="7">
        <v>181</v>
      </c>
      <c r="E58" s="7" t="s">
        <v>798</v>
      </c>
      <c r="F58" s="25" t="s">
        <v>45</v>
      </c>
      <c r="G58" s="25" t="s">
        <v>45</v>
      </c>
      <c r="H58" s="25" t="s">
        <v>819</v>
      </c>
      <c r="I58" s="7">
        <v>-15</v>
      </c>
      <c r="J58" s="7" t="s">
        <v>45</v>
      </c>
      <c r="K58" s="7"/>
      <c r="L58" s="7"/>
      <c r="M58" s="7" t="str">
        <f t="shared" si="0"/>
        <v>Dibrugarh</v>
      </c>
      <c r="N58" s="7" t="s">
        <v>45</v>
      </c>
      <c r="O58" s="8" t="s">
        <v>39</v>
      </c>
    </row>
    <row r="59" spans="1:15" x14ac:dyDescent="0.25">
      <c r="A59" s="7">
        <v>7</v>
      </c>
      <c r="B59" s="7" t="str">
        <f t="shared" si="1"/>
        <v>AssamSibsagar</v>
      </c>
      <c r="C59" s="7" t="s">
        <v>39</v>
      </c>
      <c r="D59" s="7">
        <v>181</v>
      </c>
      <c r="E59" s="7" t="s">
        <v>798</v>
      </c>
      <c r="F59" s="25" t="s">
        <v>42</v>
      </c>
      <c r="G59" s="25" t="s">
        <v>42</v>
      </c>
      <c r="H59" s="25" t="s">
        <v>819</v>
      </c>
      <c r="I59" s="7">
        <v>-16</v>
      </c>
      <c r="J59" s="7" t="s">
        <v>42</v>
      </c>
      <c r="K59" s="7"/>
      <c r="L59" s="7"/>
      <c r="M59" s="7" t="str">
        <f t="shared" si="0"/>
        <v>Sibsagar</v>
      </c>
      <c r="N59" s="7" t="s">
        <v>42</v>
      </c>
      <c r="O59" s="8" t="s">
        <v>39</v>
      </c>
    </row>
    <row r="60" spans="1:15" x14ac:dyDescent="0.25">
      <c r="A60" s="7">
        <v>7</v>
      </c>
      <c r="B60" s="7" t="str">
        <f t="shared" si="1"/>
        <v>AssamJorhat</v>
      </c>
      <c r="C60" s="7" t="s">
        <v>39</v>
      </c>
      <c r="D60" s="7">
        <v>181</v>
      </c>
      <c r="E60" s="7" t="s">
        <v>798</v>
      </c>
      <c r="F60" s="25" t="s">
        <v>55</v>
      </c>
      <c r="G60" s="25" t="s">
        <v>55</v>
      </c>
      <c r="H60" s="25" t="s">
        <v>819</v>
      </c>
      <c r="I60" s="7">
        <v>-17</v>
      </c>
      <c r="J60" s="7" t="s">
        <v>55</v>
      </c>
      <c r="K60" s="7"/>
      <c r="L60" s="7"/>
      <c r="M60" s="7" t="str">
        <f t="shared" si="0"/>
        <v>Jorhat</v>
      </c>
      <c r="N60" s="7" t="s">
        <v>42</v>
      </c>
      <c r="O60" s="8" t="s">
        <v>39</v>
      </c>
    </row>
    <row r="61" spans="1:15" x14ac:dyDescent="0.25">
      <c r="A61" s="7">
        <v>7</v>
      </c>
      <c r="B61" s="7" t="str">
        <f t="shared" si="1"/>
        <v>AssamGolaghat</v>
      </c>
      <c r="C61" s="7" t="s">
        <v>39</v>
      </c>
      <c r="D61" s="7">
        <v>181</v>
      </c>
      <c r="E61" s="7" t="s">
        <v>798</v>
      </c>
      <c r="F61" s="25" t="s">
        <v>53</v>
      </c>
      <c r="G61" s="25" t="s">
        <v>53</v>
      </c>
      <c r="H61" s="25" t="s">
        <v>819</v>
      </c>
      <c r="I61" s="7">
        <v>-18</v>
      </c>
      <c r="J61" s="7" t="s">
        <v>53</v>
      </c>
      <c r="K61" s="7"/>
      <c r="L61" s="7"/>
      <c r="M61" s="7" t="str">
        <f t="shared" si="0"/>
        <v>Golaghat</v>
      </c>
      <c r="N61" s="7" t="s">
        <v>42</v>
      </c>
      <c r="O61" s="8" t="s">
        <v>39</v>
      </c>
    </row>
    <row r="62" spans="1:15" x14ac:dyDescent="0.25">
      <c r="A62" s="7">
        <v>9</v>
      </c>
      <c r="B62" s="7" t="str">
        <f t="shared" si="1"/>
        <v>AssamKarbi Anglong</v>
      </c>
      <c r="C62" s="7" t="s">
        <v>39</v>
      </c>
      <c r="D62" s="7">
        <v>183</v>
      </c>
      <c r="E62" s="7" t="s">
        <v>62</v>
      </c>
      <c r="F62" s="25" t="s">
        <v>64</v>
      </c>
      <c r="G62" s="25" t="s">
        <v>64</v>
      </c>
      <c r="H62" s="25" t="s">
        <v>819</v>
      </c>
      <c r="I62" s="7">
        <v>-19</v>
      </c>
      <c r="J62" s="7" t="s">
        <v>64</v>
      </c>
      <c r="K62" s="7"/>
      <c r="L62" s="7"/>
      <c r="M62" s="7" t="str">
        <f t="shared" si="0"/>
        <v>Karbi Anglong</v>
      </c>
      <c r="N62" s="7" t="s">
        <v>64</v>
      </c>
      <c r="O62" s="8" t="s">
        <v>39</v>
      </c>
    </row>
    <row r="63" spans="1:15" x14ac:dyDescent="0.25">
      <c r="A63" s="7">
        <v>9</v>
      </c>
      <c r="B63" s="7" t="str">
        <f t="shared" si="1"/>
        <v>AssamNorth Cachar Hills</v>
      </c>
      <c r="C63" s="7" t="s">
        <v>39</v>
      </c>
      <c r="D63" s="7">
        <v>183</v>
      </c>
      <c r="E63" s="7" t="s">
        <v>62</v>
      </c>
      <c r="F63" s="25" t="s">
        <v>491</v>
      </c>
      <c r="G63" s="25" t="s">
        <v>491</v>
      </c>
      <c r="H63" s="25" t="s">
        <v>819</v>
      </c>
      <c r="I63" s="7">
        <v>-20</v>
      </c>
      <c r="J63" s="7" t="s">
        <v>491</v>
      </c>
      <c r="K63" s="7"/>
      <c r="L63" s="7"/>
      <c r="M63" s="7" t="str">
        <f t="shared" si="0"/>
        <v>North Cachar Hills</v>
      </c>
      <c r="N63" s="7" t="s">
        <v>491</v>
      </c>
      <c r="O63" s="8" t="s">
        <v>39</v>
      </c>
    </row>
    <row r="64" spans="1:15" x14ac:dyDescent="0.25">
      <c r="A64" s="7">
        <v>7</v>
      </c>
      <c r="B64" s="7" t="str">
        <f t="shared" si="1"/>
        <v>AssamCachar</v>
      </c>
      <c r="C64" s="7" t="s">
        <v>39</v>
      </c>
      <c r="D64" s="7">
        <v>181</v>
      </c>
      <c r="E64" s="7" t="s">
        <v>798</v>
      </c>
      <c r="F64" s="25" t="s">
        <v>49</v>
      </c>
      <c r="G64" s="25" t="s">
        <v>49</v>
      </c>
      <c r="H64" s="25" t="s">
        <v>819</v>
      </c>
      <c r="I64" s="7">
        <v>-21</v>
      </c>
      <c r="J64" s="7" t="s">
        <v>49</v>
      </c>
      <c r="K64" s="7"/>
      <c r="L64" s="7"/>
      <c r="M64" s="7" t="str">
        <f t="shared" si="0"/>
        <v>Cachar</v>
      </c>
      <c r="N64" s="7" t="s">
        <v>49</v>
      </c>
      <c r="O64" s="8" t="s">
        <v>39</v>
      </c>
    </row>
    <row r="65" spans="1:15" x14ac:dyDescent="0.25">
      <c r="A65" s="7">
        <v>7</v>
      </c>
      <c r="B65" s="7" t="str">
        <f t="shared" si="1"/>
        <v>AssamKarimganj</v>
      </c>
      <c r="C65" s="7" t="s">
        <v>39</v>
      </c>
      <c r="D65" s="7">
        <v>181</v>
      </c>
      <c r="E65" s="7" t="s">
        <v>798</v>
      </c>
      <c r="F65" s="25" t="s">
        <v>544</v>
      </c>
      <c r="G65" s="25" t="s">
        <v>544</v>
      </c>
      <c r="H65" s="25" t="s">
        <v>819</v>
      </c>
      <c r="I65" s="7">
        <v>-22</v>
      </c>
      <c r="J65" s="7" t="s">
        <v>544</v>
      </c>
      <c r="K65" s="7"/>
      <c r="L65" s="7"/>
      <c r="M65" s="7" t="str">
        <f t="shared" si="0"/>
        <v>Karimganj</v>
      </c>
      <c r="N65" s="7" t="s">
        <v>49</v>
      </c>
      <c r="O65" s="8" t="s">
        <v>39</v>
      </c>
    </row>
    <row r="66" spans="1:15" x14ac:dyDescent="0.25">
      <c r="A66" s="7">
        <v>7</v>
      </c>
      <c r="B66" s="7" t="str">
        <f t="shared" ref="B66:B69" si="6">C66&amp;F66</f>
        <v>AssamHailakandi</v>
      </c>
      <c r="C66" s="7" t="s">
        <v>39</v>
      </c>
      <c r="D66" s="7">
        <v>181</v>
      </c>
      <c r="E66" s="7" t="s">
        <v>798</v>
      </c>
      <c r="F66" s="25" t="s">
        <v>59</v>
      </c>
      <c r="G66" s="25" t="s">
        <v>59</v>
      </c>
      <c r="H66" s="25" t="s">
        <v>819</v>
      </c>
      <c r="I66" s="7">
        <v>-23</v>
      </c>
      <c r="J66" s="7" t="s">
        <v>59</v>
      </c>
      <c r="K66" s="7" t="s">
        <v>49</v>
      </c>
      <c r="L66" s="7"/>
      <c r="M66" s="7" t="str">
        <f t="shared" ref="M66:M69" si="7">IF(K66="",J66,K66)</f>
        <v>Cachar</v>
      </c>
      <c r="N66" s="7" t="s">
        <v>49</v>
      </c>
      <c r="O66" s="8" t="s">
        <v>39</v>
      </c>
    </row>
    <row r="67" spans="1:15" x14ac:dyDescent="0.25">
      <c r="A67" s="7">
        <v>7</v>
      </c>
      <c r="B67" s="7" t="str">
        <f t="shared" si="6"/>
        <v>Assam</v>
      </c>
      <c r="C67" s="7" t="s">
        <v>39</v>
      </c>
      <c r="D67" s="7">
        <v>181</v>
      </c>
      <c r="E67" s="7" t="s">
        <v>798</v>
      </c>
      <c r="F67" s="25"/>
      <c r="G67" s="25" t="s">
        <v>1048</v>
      </c>
      <c r="H67" s="25"/>
      <c r="I67" s="7">
        <v>-24</v>
      </c>
      <c r="J67" s="7" t="s">
        <v>1048</v>
      </c>
      <c r="K67" s="7" t="s">
        <v>1003</v>
      </c>
      <c r="L67" s="7"/>
      <c r="M67" s="7" t="str">
        <f t="shared" si="7"/>
        <v>GoalparaKokrajhar</v>
      </c>
      <c r="N67" s="7" t="s">
        <v>1003</v>
      </c>
      <c r="O67" s="8" t="s">
        <v>39</v>
      </c>
    </row>
    <row r="68" spans="1:15" x14ac:dyDescent="0.25">
      <c r="A68" s="7">
        <v>7</v>
      </c>
      <c r="B68" s="7" t="str">
        <f t="shared" ref="B68" si="8">C68&amp;F68</f>
        <v>Assam</v>
      </c>
      <c r="C68" s="7" t="s">
        <v>39</v>
      </c>
      <c r="D68" s="7">
        <v>181</v>
      </c>
      <c r="E68" s="7" t="s">
        <v>798</v>
      </c>
      <c r="F68" s="25"/>
      <c r="G68" s="25" t="s">
        <v>1049</v>
      </c>
      <c r="H68" s="25"/>
      <c r="I68" s="7">
        <v>-25</v>
      </c>
      <c r="J68" s="7" t="s">
        <v>1049</v>
      </c>
      <c r="K68" s="7" t="s">
        <v>56</v>
      </c>
      <c r="L68" s="7"/>
      <c r="M68" s="7" t="str">
        <f t="shared" ref="M68" si="9">IF(K68="",J68,K68)</f>
        <v>Kamrup</v>
      </c>
      <c r="N68" s="7" t="s">
        <v>56</v>
      </c>
      <c r="O68" s="8" t="s">
        <v>39</v>
      </c>
    </row>
    <row r="69" spans="1:15" x14ac:dyDescent="0.25">
      <c r="A69" s="7">
        <v>7</v>
      </c>
      <c r="B69" s="7" t="str">
        <f t="shared" si="6"/>
        <v>Assam</v>
      </c>
      <c r="C69" s="7" t="s">
        <v>39</v>
      </c>
      <c r="D69" s="7">
        <v>181</v>
      </c>
      <c r="E69" s="7" t="s">
        <v>798</v>
      </c>
      <c r="F69" s="25"/>
      <c r="G69" s="25" t="s">
        <v>1050</v>
      </c>
      <c r="H69" s="25"/>
      <c r="I69" s="7">
        <v>-26</v>
      </c>
      <c r="J69" s="7" t="s">
        <v>1050</v>
      </c>
      <c r="K69" s="7" t="s">
        <v>56</v>
      </c>
      <c r="L69" s="7"/>
      <c r="M69" s="7" t="str">
        <f t="shared" si="7"/>
        <v>Kamrup</v>
      </c>
      <c r="N69" s="7" t="s">
        <v>56</v>
      </c>
      <c r="O69" s="8" t="s">
        <v>39</v>
      </c>
    </row>
    <row r="70" spans="1:15" x14ac:dyDescent="0.25">
      <c r="A70" s="7">
        <v>7</v>
      </c>
      <c r="B70" s="7" t="str">
        <f t="shared" si="1"/>
        <v>Assam</v>
      </c>
      <c r="C70" s="7" t="s">
        <v>39</v>
      </c>
      <c r="D70" s="7">
        <v>181</v>
      </c>
      <c r="E70" s="7" t="s">
        <v>798</v>
      </c>
      <c r="F70" s="25"/>
      <c r="G70" s="25" t="s">
        <v>1051</v>
      </c>
      <c r="H70" s="25"/>
      <c r="I70" s="7">
        <v>-27</v>
      </c>
      <c r="J70" s="7" t="s">
        <v>1051</v>
      </c>
      <c r="K70" s="7" t="s">
        <v>58</v>
      </c>
      <c r="L70" s="7"/>
      <c r="M70" s="7" t="str">
        <f t="shared" si="0"/>
        <v>Darrang</v>
      </c>
      <c r="N70" s="7" t="s">
        <v>58</v>
      </c>
      <c r="O70" s="8" t="s">
        <v>39</v>
      </c>
    </row>
    <row r="71" spans="1:15" x14ac:dyDescent="0.25">
      <c r="A71" s="7">
        <v>10</v>
      </c>
      <c r="B71" s="7" t="str">
        <f t="shared" si="1"/>
        <v>BiharChamparan(W)</v>
      </c>
      <c r="C71" s="7" t="s">
        <v>65</v>
      </c>
      <c r="D71" s="7">
        <v>101</v>
      </c>
      <c r="E71" s="7" t="s">
        <v>15</v>
      </c>
      <c r="F71" s="25" t="s">
        <v>556</v>
      </c>
      <c r="G71" s="25" t="s">
        <v>556</v>
      </c>
      <c r="H71" s="25" t="s">
        <v>819</v>
      </c>
      <c r="I71" s="7">
        <v>-1</v>
      </c>
      <c r="J71" s="7" t="s">
        <v>556</v>
      </c>
      <c r="K71" s="7"/>
      <c r="L71" s="7"/>
      <c r="M71" s="7" t="str">
        <f t="shared" si="0"/>
        <v>Champaran(W)</v>
      </c>
      <c r="N71" s="7" t="s">
        <v>556</v>
      </c>
      <c r="O71" s="8" t="s">
        <v>65</v>
      </c>
    </row>
    <row r="72" spans="1:15" x14ac:dyDescent="0.25">
      <c r="A72" s="7">
        <v>10</v>
      </c>
      <c r="B72" s="7" t="str">
        <f t="shared" si="1"/>
        <v>BiharChamparan(E)</v>
      </c>
      <c r="C72" s="7" t="s">
        <v>65</v>
      </c>
      <c r="D72" s="7">
        <v>101</v>
      </c>
      <c r="E72" s="7" t="s">
        <v>15</v>
      </c>
      <c r="F72" s="25" t="s">
        <v>557</v>
      </c>
      <c r="G72" s="25" t="s">
        <v>557</v>
      </c>
      <c r="H72" s="25" t="s">
        <v>819</v>
      </c>
      <c r="I72" s="7">
        <v>-2</v>
      </c>
      <c r="J72" s="7" t="s">
        <v>557</v>
      </c>
      <c r="K72" s="7"/>
      <c r="L72" s="7"/>
      <c r="M72" s="7" t="str">
        <f t="shared" si="0"/>
        <v>Champaran(E)</v>
      </c>
      <c r="N72" s="7" t="s">
        <v>557</v>
      </c>
      <c r="O72" s="8" t="s">
        <v>65</v>
      </c>
    </row>
    <row r="73" spans="1:15" x14ac:dyDescent="0.25">
      <c r="A73" s="7">
        <v>10</v>
      </c>
      <c r="B73" s="7" t="str">
        <f t="shared" si="1"/>
        <v>BiharSheohar</v>
      </c>
      <c r="C73" s="7" t="s">
        <v>65</v>
      </c>
      <c r="D73" s="7">
        <v>101</v>
      </c>
      <c r="E73" s="7" t="s">
        <v>15</v>
      </c>
      <c r="F73" s="25" t="s">
        <v>687</v>
      </c>
      <c r="G73" s="25" t="s">
        <v>687</v>
      </c>
      <c r="H73" s="25" t="s">
        <v>819</v>
      </c>
      <c r="I73" s="7">
        <v>-3</v>
      </c>
      <c r="J73" s="7" t="s">
        <v>687</v>
      </c>
      <c r="K73" s="7" t="s">
        <v>87</v>
      </c>
      <c r="L73" s="7"/>
      <c r="M73" s="7" t="str">
        <f t="shared" ref="M73:M137" si="10">IF(K73="",J73,K73)</f>
        <v>Sitamarhi</v>
      </c>
      <c r="N73" s="7" t="s">
        <v>87</v>
      </c>
      <c r="O73" s="8" t="s">
        <v>65</v>
      </c>
    </row>
    <row r="74" spans="1:15" x14ac:dyDescent="0.25">
      <c r="A74" s="7">
        <v>10</v>
      </c>
      <c r="B74" s="7" t="str">
        <f t="shared" ref="B74:B138" si="11">C74&amp;F74</f>
        <v>BiharSitamarhi</v>
      </c>
      <c r="C74" s="7" t="s">
        <v>65</v>
      </c>
      <c r="D74" s="7">
        <v>101</v>
      </c>
      <c r="E74" s="7" t="s">
        <v>15</v>
      </c>
      <c r="F74" s="25" t="s">
        <v>87</v>
      </c>
      <c r="G74" s="25" t="s">
        <v>87</v>
      </c>
      <c r="H74" s="25" t="s">
        <v>819</v>
      </c>
      <c r="I74" s="7">
        <v>-4</v>
      </c>
      <c r="J74" s="7" t="s">
        <v>87</v>
      </c>
      <c r="K74" s="7"/>
      <c r="L74" s="7"/>
      <c r="M74" s="7" t="str">
        <f t="shared" si="10"/>
        <v>Sitamarhi</v>
      </c>
      <c r="N74" s="7" t="s">
        <v>87</v>
      </c>
      <c r="O74" s="8" t="s">
        <v>65</v>
      </c>
    </row>
    <row r="75" spans="1:15" x14ac:dyDescent="0.25">
      <c r="A75" s="7">
        <v>10</v>
      </c>
      <c r="B75" s="7" t="str">
        <f t="shared" si="11"/>
        <v>BiharMadhubani</v>
      </c>
      <c r="C75" s="7" t="s">
        <v>65</v>
      </c>
      <c r="D75" s="7">
        <v>101</v>
      </c>
      <c r="E75" s="7" t="s">
        <v>15</v>
      </c>
      <c r="F75" s="25" t="s">
        <v>80</v>
      </c>
      <c r="G75" s="25" t="s">
        <v>80</v>
      </c>
      <c r="H75" s="25" t="s">
        <v>819</v>
      </c>
      <c r="I75" s="7">
        <v>-5</v>
      </c>
      <c r="J75" s="7" t="s">
        <v>80</v>
      </c>
      <c r="K75" s="7"/>
      <c r="L75" s="7"/>
      <c r="M75" s="7" t="str">
        <f t="shared" si="10"/>
        <v>Madhubani</v>
      </c>
      <c r="N75" s="7" t="s">
        <v>80</v>
      </c>
      <c r="O75" s="8" t="s">
        <v>65</v>
      </c>
    </row>
    <row r="76" spans="1:15" x14ac:dyDescent="0.25">
      <c r="A76" s="7">
        <v>10</v>
      </c>
      <c r="B76" s="7" t="str">
        <f t="shared" si="11"/>
        <v>BiharSupaul</v>
      </c>
      <c r="C76" s="7" t="s">
        <v>65</v>
      </c>
      <c r="D76" s="7">
        <v>101</v>
      </c>
      <c r="E76" s="7" t="s">
        <v>15</v>
      </c>
      <c r="F76" s="25" t="s">
        <v>558</v>
      </c>
      <c r="G76" s="25" t="s">
        <v>558</v>
      </c>
      <c r="H76" s="25" t="s">
        <v>819</v>
      </c>
      <c r="I76" s="7">
        <v>-6</v>
      </c>
      <c r="J76" s="7" t="s">
        <v>558</v>
      </c>
      <c r="K76" s="7" t="s">
        <v>82</v>
      </c>
      <c r="L76" s="7"/>
      <c r="M76" s="7" t="str">
        <f t="shared" si="10"/>
        <v>Saharsa</v>
      </c>
      <c r="N76" s="7" t="s">
        <v>82</v>
      </c>
      <c r="O76" s="8" t="s">
        <v>65</v>
      </c>
    </row>
    <row r="77" spans="1:15" x14ac:dyDescent="0.25">
      <c r="A77" s="7">
        <v>10</v>
      </c>
      <c r="B77" s="7" t="str">
        <f t="shared" si="11"/>
        <v>BiharAraria</v>
      </c>
      <c r="C77" s="7" t="s">
        <v>65</v>
      </c>
      <c r="D77" s="7">
        <v>101</v>
      </c>
      <c r="E77" s="7" t="s">
        <v>15</v>
      </c>
      <c r="F77" s="25" t="s">
        <v>86</v>
      </c>
      <c r="G77" s="25" t="s">
        <v>86</v>
      </c>
      <c r="H77" s="25" t="s">
        <v>819</v>
      </c>
      <c r="I77" s="7">
        <v>-7</v>
      </c>
      <c r="J77" s="7" t="s">
        <v>86</v>
      </c>
      <c r="K77" s="7" t="s">
        <v>688</v>
      </c>
      <c r="L77" s="7" t="s">
        <v>901</v>
      </c>
      <c r="M77" s="7" t="str">
        <f t="shared" si="10"/>
        <v>Purnia</v>
      </c>
      <c r="N77" s="7" t="s">
        <v>688</v>
      </c>
      <c r="O77" s="8" t="s">
        <v>65</v>
      </c>
    </row>
    <row r="78" spans="1:15" x14ac:dyDescent="0.25">
      <c r="A78" s="7">
        <v>10</v>
      </c>
      <c r="B78" s="7" t="str">
        <f t="shared" si="11"/>
        <v>BiharKishanganj</v>
      </c>
      <c r="C78" s="7" t="s">
        <v>65</v>
      </c>
      <c r="D78" s="7">
        <v>101</v>
      </c>
      <c r="E78" s="7" t="s">
        <v>15</v>
      </c>
      <c r="F78" s="25" t="s">
        <v>88</v>
      </c>
      <c r="G78" s="25" t="s">
        <v>88</v>
      </c>
      <c r="H78" s="25" t="s">
        <v>819</v>
      </c>
      <c r="I78" s="7">
        <v>-8</v>
      </c>
      <c r="J78" s="7" t="s">
        <v>88</v>
      </c>
      <c r="K78" s="7" t="s">
        <v>688</v>
      </c>
      <c r="L78" s="7" t="s">
        <v>901</v>
      </c>
      <c r="M78" s="7" t="str">
        <f t="shared" si="10"/>
        <v>Purnia</v>
      </c>
      <c r="N78" s="7" t="s">
        <v>688</v>
      </c>
      <c r="O78" s="8" t="s">
        <v>65</v>
      </c>
    </row>
    <row r="79" spans="1:15" x14ac:dyDescent="0.25">
      <c r="A79" s="7">
        <v>10</v>
      </c>
      <c r="B79" s="7" t="str">
        <f t="shared" si="11"/>
        <v>BiharPurnia</v>
      </c>
      <c r="C79" s="7" t="s">
        <v>65</v>
      </c>
      <c r="D79" s="7">
        <v>101</v>
      </c>
      <c r="E79" s="7" t="s">
        <v>15</v>
      </c>
      <c r="F79" s="25" t="s">
        <v>688</v>
      </c>
      <c r="G79" s="25" t="s">
        <v>688</v>
      </c>
      <c r="H79" s="25" t="s">
        <v>819</v>
      </c>
      <c r="I79" s="7">
        <v>-9</v>
      </c>
      <c r="J79" s="7" t="s">
        <v>688</v>
      </c>
      <c r="K79" s="7"/>
      <c r="L79" s="7"/>
      <c r="M79" s="7" t="str">
        <f t="shared" si="10"/>
        <v>Purnia</v>
      </c>
      <c r="N79" s="7" t="s">
        <v>688</v>
      </c>
      <c r="O79" s="8" t="s">
        <v>65</v>
      </c>
    </row>
    <row r="80" spans="1:15" x14ac:dyDescent="0.25">
      <c r="A80" s="7">
        <v>10</v>
      </c>
      <c r="B80" s="7" t="str">
        <f t="shared" si="11"/>
        <v>BiharKatihar</v>
      </c>
      <c r="C80" s="7" t="s">
        <v>65</v>
      </c>
      <c r="D80" s="7">
        <v>101</v>
      </c>
      <c r="E80" s="7" t="s">
        <v>15</v>
      </c>
      <c r="F80" s="25" t="s">
        <v>85</v>
      </c>
      <c r="G80" s="25" t="s">
        <v>85</v>
      </c>
      <c r="H80" s="25" t="s">
        <v>819</v>
      </c>
      <c r="I80" s="7">
        <v>-10</v>
      </c>
      <c r="J80" s="7" t="s">
        <v>85</v>
      </c>
      <c r="K80" s="7"/>
      <c r="L80" s="7"/>
      <c r="M80" s="7" t="str">
        <f t="shared" si="10"/>
        <v>Katihar</v>
      </c>
      <c r="N80" s="7" t="s">
        <v>85</v>
      </c>
      <c r="O80" s="8" t="s">
        <v>65</v>
      </c>
    </row>
    <row r="81" spans="1:15" x14ac:dyDescent="0.25">
      <c r="A81" s="7">
        <v>10</v>
      </c>
      <c r="B81" s="7" t="str">
        <f t="shared" si="11"/>
        <v>BiharMadhepura</v>
      </c>
      <c r="C81" s="7" t="s">
        <v>65</v>
      </c>
      <c r="D81" s="7">
        <v>101</v>
      </c>
      <c r="E81" s="7" t="s">
        <v>15</v>
      </c>
      <c r="F81" s="25" t="s">
        <v>83</v>
      </c>
      <c r="G81" s="25" t="s">
        <v>83</v>
      </c>
      <c r="H81" s="25" t="s">
        <v>819</v>
      </c>
      <c r="I81" s="7">
        <v>-11</v>
      </c>
      <c r="J81" s="7" t="s">
        <v>83</v>
      </c>
      <c r="K81" s="7"/>
      <c r="L81" s="7"/>
      <c r="M81" s="7" t="str">
        <f t="shared" si="10"/>
        <v>Madhepura</v>
      </c>
      <c r="N81" s="7" t="s">
        <v>83</v>
      </c>
      <c r="O81" s="8" t="s">
        <v>65</v>
      </c>
    </row>
    <row r="82" spans="1:15" x14ac:dyDescent="0.25">
      <c r="A82" s="7">
        <v>10</v>
      </c>
      <c r="B82" s="7" t="str">
        <f t="shared" si="11"/>
        <v>BiharSaharsa</v>
      </c>
      <c r="C82" s="7" t="s">
        <v>65</v>
      </c>
      <c r="D82" s="7">
        <v>101</v>
      </c>
      <c r="E82" s="7" t="s">
        <v>15</v>
      </c>
      <c r="F82" s="25" t="s">
        <v>82</v>
      </c>
      <c r="G82" s="25" t="s">
        <v>82</v>
      </c>
      <c r="H82" s="25" t="s">
        <v>819</v>
      </c>
      <c r="I82" s="7">
        <v>-12</v>
      </c>
      <c r="J82" s="7" t="s">
        <v>82</v>
      </c>
      <c r="K82" s="7"/>
      <c r="L82" s="7"/>
      <c r="M82" s="7" t="str">
        <f t="shared" si="10"/>
        <v>Saharsa</v>
      </c>
      <c r="N82" s="7" t="s">
        <v>82</v>
      </c>
      <c r="O82" s="8" t="s">
        <v>65</v>
      </c>
    </row>
    <row r="83" spans="1:15" x14ac:dyDescent="0.25">
      <c r="A83" s="7">
        <v>10</v>
      </c>
      <c r="B83" s="7" t="str">
        <f t="shared" si="11"/>
        <v>BiharDarbhanga</v>
      </c>
      <c r="C83" s="7" t="s">
        <v>65</v>
      </c>
      <c r="D83" s="7">
        <v>101</v>
      </c>
      <c r="E83" s="7" t="s">
        <v>15</v>
      </c>
      <c r="F83" s="25" t="s">
        <v>78</v>
      </c>
      <c r="G83" s="25" t="s">
        <v>78</v>
      </c>
      <c r="H83" s="25" t="s">
        <v>819</v>
      </c>
      <c r="I83" s="7">
        <v>-13</v>
      </c>
      <c r="J83" s="7" t="s">
        <v>78</v>
      </c>
      <c r="K83" s="7"/>
      <c r="L83" s="7"/>
      <c r="M83" s="7" t="str">
        <f t="shared" si="10"/>
        <v>Darbhanga</v>
      </c>
      <c r="N83" s="7" t="s">
        <v>78</v>
      </c>
      <c r="O83" s="8" t="s">
        <v>65</v>
      </c>
    </row>
    <row r="84" spans="1:15" x14ac:dyDescent="0.25">
      <c r="A84" s="7">
        <v>10</v>
      </c>
      <c r="B84" s="7" t="str">
        <f t="shared" si="11"/>
        <v>BiharMuzaffarpur</v>
      </c>
      <c r="C84" s="7" t="s">
        <v>65</v>
      </c>
      <c r="D84" s="7">
        <v>101</v>
      </c>
      <c r="E84" s="7" t="s">
        <v>15</v>
      </c>
      <c r="F84" s="25" t="s">
        <v>89</v>
      </c>
      <c r="G84" s="25" t="s">
        <v>89</v>
      </c>
      <c r="H84" s="25" t="s">
        <v>819</v>
      </c>
      <c r="I84" s="7">
        <v>-14</v>
      </c>
      <c r="J84" s="7" t="s">
        <v>89</v>
      </c>
      <c r="K84" s="7"/>
      <c r="L84" s="7"/>
      <c r="M84" s="7" t="str">
        <f t="shared" si="10"/>
        <v>Muzaffarpur</v>
      </c>
      <c r="N84" s="7" t="s">
        <v>89</v>
      </c>
      <c r="O84" s="8" t="s">
        <v>65</v>
      </c>
    </row>
    <row r="85" spans="1:15" x14ac:dyDescent="0.25">
      <c r="A85" s="7">
        <v>10</v>
      </c>
      <c r="B85" s="7" t="str">
        <f t="shared" si="11"/>
        <v>BiharGopalganj</v>
      </c>
      <c r="C85" s="7" t="s">
        <v>65</v>
      </c>
      <c r="D85" s="7">
        <v>101</v>
      </c>
      <c r="E85" s="7" t="s">
        <v>15</v>
      </c>
      <c r="F85" s="25" t="s">
        <v>81</v>
      </c>
      <c r="G85" s="25" t="s">
        <v>81</v>
      </c>
      <c r="H85" s="25" t="s">
        <v>819</v>
      </c>
      <c r="I85" s="7">
        <v>-15</v>
      </c>
      <c r="J85" s="7" t="s">
        <v>81</v>
      </c>
      <c r="K85" s="7"/>
      <c r="L85" s="7"/>
      <c r="M85" s="7" t="str">
        <f t="shared" si="10"/>
        <v>Gopalganj</v>
      </c>
      <c r="N85" s="7" t="s">
        <v>81</v>
      </c>
      <c r="O85" s="8" t="s">
        <v>65</v>
      </c>
    </row>
    <row r="86" spans="1:15" x14ac:dyDescent="0.25">
      <c r="A86" s="7">
        <v>10</v>
      </c>
      <c r="B86" s="7" t="str">
        <f t="shared" si="11"/>
        <v>BiharSiwan</v>
      </c>
      <c r="C86" s="7" t="s">
        <v>65</v>
      </c>
      <c r="D86" s="7">
        <v>101</v>
      </c>
      <c r="E86" s="7" t="s">
        <v>15</v>
      </c>
      <c r="F86" s="25" t="s">
        <v>79</v>
      </c>
      <c r="G86" s="25" t="s">
        <v>79</v>
      </c>
      <c r="H86" s="25" t="s">
        <v>819</v>
      </c>
      <c r="I86" s="7">
        <v>-16</v>
      </c>
      <c r="J86" s="7" t="s">
        <v>79</v>
      </c>
      <c r="K86" s="7"/>
      <c r="L86" s="7"/>
      <c r="M86" s="7" t="str">
        <f t="shared" si="10"/>
        <v>Siwan</v>
      </c>
      <c r="N86" s="7" t="s">
        <v>79</v>
      </c>
      <c r="O86" s="8" t="s">
        <v>65</v>
      </c>
    </row>
    <row r="87" spans="1:15" x14ac:dyDescent="0.25">
      <c r="A87" s="7">
        <v>10</v>
      </c>
      <c r="B87" s="7" t="str">
        <f t="shared" si="11"/>
        <v>BiharSaran</v>
      </c>
      <c r="C87" s="7" t="s">
        <v>65</v>
      </c>
      <c r="D87" s="7">
        <v>101</v>
      </c>
      <c r="E87" s="7" t="s">
        <v>15</v>
      </c>
      <c r="F87" s="25" t="s">
        <v>77</v>
      </c>
      <c r="G87" s="25" t="s">
        <v>77</v>
      </c>
      <c r="H87" s="25" t="s">
        <v>819</v>
      </c>
      <c r="I87" s="7">
        <v>-17</v>
      </c>
      <c r="J87" s="7" t="s">
        <v>77</v>
      </c>
      <c r="K87" s="7"/>
      <c r="L87" s="7"/>
      <c r="M87" s="7" t="str">
        <f t="shared" si="10"/>
        <v>Saran</v>
      </c>
      <c r="N87" s="7" t="s">
        <v>77</v>
      </c>
      <c r="O87" s="8" t="s">
        <v>65</v>
      </c>
    </row>
    <row r="88" spans="1:15" x14ac:dyDescent="0.25">
      <c r="A88" s="7">
        <v>10</v>
      </c>
      <c r="B88" s="7" t="str">
        <f t="shared" si="11"/>
        <v>BiharVaishali</v>
      </c>
      <c r="C88" s="7" t="s">
        <v>65</v>
      </c>
      <c r="D88" s="7">
        <v>101</v>
      </c>
      <c r="E88" s="7" t="s">
        <v>15</v>
      </c>
      <c r="F88" s="25" t="s">
        <v>90</v>
      </c>
      <c r="G88" s="25" t="s">
        <v>90</v>
      </c>
      <c r="H88" s="25" t="s">
        <v>819</v>
      </c>
      <c r="I88" s="7">
        <v>-18</v>
      </c>
      <c r="J88" s="7" t="s">
        <v>90</v>
      </c>
      <c r="K88" s="7"/>
      <c r="L88" s="7"/>
      <c r="M88" s="7" t="str">
        <f t="shared" si="10"/>
        <v>Vaishali</v>
      </c>
      <c r="N88" s="7" t="s">
        <v>89</v>
      </c>
      <c r="O88" s="8" t="s">
        <v>65</v>
      </c>
    </row>
    <row r="89" spans="1:15" x14ac:dyDescent="0.25">
      <c r="A89" s="7">
        <v>10</v>
      </c>
      <c r="B89" s="7" t="str">
        <f t="shared" si="11"/>
        <v>BiharSamastipur</v>
      </c>
      <c r="C89" s="7" t="s">
        <v>65</v>
      </c>
      <c r="D89" s="7">
        <v>101</v>
      </c>
      <c r="E89" s="7" t="s">
        <v>15</v>
      </c>
      <c r="F89" s="25" t="s">
        <v>91</v>
      </c>
      <c r="G89" s="25" t="s">
        <v>91</v>
      </c>
      <c r="H89" s="25" t="s">
        <v>819</v>
      </c>
      <c r="I89" s="7">
        <v>-19</v>
      </c>
      <c r="J89" s="7" t="s">
        <v>91</v>
      </c>
      <c r="K89" s="7"/>
      <c r="L89" s="7"/>
      <c r="M89" s="7" t="str">
        <f t="shared" si="10"/>
        <v>Samastipur</v>
      </c>
      <c r="N89" s="7" t="s">
        <v>91</v>
      </c>
      <c r="O89" s="8" t="s">
        <v>65</v>
      </c>
    </row>
    <row r="90" spans="1:15" x14ac:dyDescent="0.25">
      <c r="A90" s="7">
        <v>11</v>
      </c>
      <c r="B90" s="7" t="str">
        <f t="shared" si="11"/>
        <v>BiharBegusarai</v>
      </c>
      <c r="C90" s="7" t="s">
        <v>65</v>
      </c>
      <c r="D90" s="7">
        <v>102</v>
      </c>
      <c r="E90" s="7" t="s">
        <v>92</v>
      </c>
      <c r="F90" s="25" t="s">
        <v>94</v>
      </c>
      <c r="G90" s="25" t="s">
        <v>94</v>
      </c>
      <c r="H90" s="25" t="s">
        <v>819</v>
      </c>
      <c r="I90" s="7">
        <v>-20</v>
      </c>
      <c r="J90" s="7" t="s">
        <v>94</v>
      </c>
      <c r="K90" s="7"/>
      <c r="L90" s="7"/>
      <c r="M90" s="7" t="str">
        <f t="shared" si="10"/>
        <v>Begusarai</v>
      </c>
      <c r="N90" s="7" t="s">
        <v>94</v>
      </c>
      <c r="O90" s="8" t="s">
        <v>65</v>
      </c>
    </row>
    <row r="91" spans="1:15" x14ac:dyDescent="0.25">
      <c r="A91" s="7">
        <v>11</v>
      </c>
      <c r="B91" s="7" t="str">
        <f t="shared" si="11"/>
        <v>BiharKhagaria</v>
      </c>
      <c r="C91" s="7" t="s">
        <v>65</v>
      </c>
      <c r="D91" s="7">
        <v>102</v>
      </c>
      <c r="E91" s="7" t="s">
        <v>92</v>
      </c>
      <c r="F91" s="25" t="s">
        <v>96</v>
      </c>
      <c r="G91" s="25" t="s">
        <v>96</v>
      </c>
      <c r="H91" s="25" t="s">
        <v>819</v>
      </c>
      <c r="I91" s="7">
        <v>-21</v>
      </c>
      <c r="J91" s="7" t="s">
        <v>96</v>
      </c>
      <c r="K91" s="7"/>
      <c r="L91" s="7"/>
      <c r="M91" s="7" t="str">
        <f t="shared" si="10"/>
        <v>Khagaria</v>
      </c>
      <c r="N91" s="7" t="s">
        <v>96</v>
      </c>
      <c r="O91" s="8" t="s">
        <v>65</v>
      </c>
    </row>
    <row r="92" spans="1:15" x14ac:dyDescent="0.25">
      <c r="A92" s="7">
        <v>11</v>
      </c>
      <c r="B92" s="7" t="str">
        <f t="shared" si="11"/>
        <v>BiharBhagalpur</v>
      </c>
      <c r="C92" s="7" t="s">
        <v>65</v>
      </c>
      <c r="D92" s="7">
        <v>102</v>
      </c>
      <c r="E92" s="7" t="s">
        <v>92</v>
      </c>
      <c r="F92" s="25" t="s">
        <v>100</v>
      </c>
      <c r="G92" s="25" t="s">
        <v>100</v>
      </c>
      <c r="H92" s="25" t="s">
        <v>819</v>
      </c>
      <c r="I92" s="7">
        <v>-22</v>
      </c>
      <c r="J92" s="7" t="s">
        <v>100</v>
      </c>
      <c r="K92" s="7"/>
      <c r="L92" s="7"/>
      <c r="M92" s="7" t="str">
        <f t="shared" si="10"/>
        <v>Bhagalpur</v>
      </c>
      <c r="N92" s="7" t="s">
        <v>100</v>
      </c>
      <c r="O92" s="8" t="s">
        <v>65</v>
      </c>
    </row>
    <row r="93" spans="1:15" x14ac:dyDescent="0.25">
      <c r="A93" s="7">
        <v>11</v>
      </c>
      <c r="B93" s="7" t="str">
        <f t="shared" si="11"/>
        <v>BiharBanka</v>
      </c>
      <c r="C93" s="7" t="s">
        <v>65</v>
      </c>
      <c r="D93" s="7">
        <v>102</v>
      </c>
      <c r="E93" s="7" t="s">
        <v>92</v>
      </c>
      <c r="F93" s="25" t="s">
        <v>565</v>
      </c>
      <c r="G93" s="25" t="s">
        <v>565</v>
      </c>
      <c r="H93" s="25" t="s">
        <v>819</v>
      </c>
      <c r="I93" s="7">
        <v>-23</v>
      </c>
      <c r="J93" s="7" t="s">
        <v>565</v>
      </c>
      <c r="K93" s="7" t="s">
        <v>100</v>
      </c>
      <c r="L93" s="7"/>
      <c r="M93" s="7" t="str">
        <f t="shared" si="10"/>
        <v>Bhagalpur</v>
      </c>
      <c r="N93" s="7" t="s">
        <v>100</v>
      </c>
      <c r="O93" s="8" t="s">
        <v>65</v>
      </c>
    </row>
    <row r="94" spans="1:15" x14ac:dyDescent="0.25">
      <c r="A94" s="7">
        <v>11</v>
      </c>
      <c r="B94" s="7" t="str">
        <f t="shared" si="11"/>
        <v>BiharMunger</v>
      </c>
      <c r="C94" s="7" t="s">
        <v>65</v>
      </c>
      <c r="D94" s="7">
        <v>102</v>
      </c>
      <c r="E94" s="7" t="s">
        <v>92</v>
      </c>
      <c r="F94" s="25" t="s">
        <v>98</v>
      </c>
      <c r="G94" s="25" t="s">
        <v>98</v>
      </c>
      <c r="H94" s="25" t="s">
        <v>819</v>
      </c>
      <c r="I94" s="7">
        <v>-24</v>
      </c>
      <c r="J94" s="7" t="s">
        <v>98</v>
      </c>
      <c r="K94" s="7"/>
      <c r="L94" s="7"/>
      <c r="M94" s="7" t="str">
        <f t="shared" si="10"/>
        <v>Munger</v>
      </c>
      <c r="N94" s="7" t="s">
        <v>96</v>
      </c>
      <c r="O94" s="8" t="s">
        <v>65</v>
      </c>
    </row>
    <row r="95" spans="1:15" x14ac:dyDescent="0.25">
      <c r="A95" s="7">
        <v>11</v>
      </c>
      <c r="B95" s="7" t="str">
        <f t="shared" si="11"/>
        <v>BiharLakhisarai</v>
      </c>
      <c r="C95" s="7" t="s">
        <v>65</v>
      </c>
      <c r="D95" s="7">
        <v>102</v>
      </c>
      <c r="E95" s="7" t="s">
        <v>92</v>
      </c>
      <c r="F95" s="25" t="s">
        <v>563</v>
      </c>
      <c r="G95" s="25" t="s">
        <v>563</v>
      </c>
      <c r="H95" s="25" t="s">
        <v>819</v>
      </c>
      <c r="I95" s="7">
        <v>-25</v>
      </c>
      <c r="J95" s="7" t="s">
        <v>563</v>
      </c>
      <c r="K95" s="3" t="s">
        <v>98</v>
      </c>
      <c r="L95" s="7"/>
      <c r="M95" s="7" t="str">
        <f t="shared" si="10"/>
        <v>Munger</v>
      </c>
      <c r="N95" s="7" t="s">
        <v>96</v>
      </c>
      <c r="O95" s="8" t="s">
        <v>65</v>
      </c>
    </row>
    <row r="96" spans="1:15" x14ac:dyDescent="0.25">
      <c r="A96" s="7">
        <v>11</v>
      </c>
      <c r="B96" s="7" t="str">
        <f t="shared" si="11"/>
        <v>BiharSheikhpura</v>
      </c>
      <c r="C96" s="7" t="s">
        <v>65</v>
      </c>
      <c r="D96" s="7">
        <v>102</v>
      </c>
      <c r="E96" s="7" t="s">
        <v>92</v>
      </c>
      <c r="F96" s="25" t="s">
        <v>690</v>
      </c>
      <c r="G96" s="25" t="s">
        <v>690</v>
      </c>
      <c r="H96" s="25" t="s">
        <v>819</v>
      </c>
      <c r="I96" s="7">
        <v>-26</v>
      </c>
      <c r="J96" s="7" t="s">
        <v>690</v>
      </c>
      <c r="K96" s="3" t="s">
        <v>98</v>
      </c>
      <c r="L96" s="7"/>
      <c r="M96" s="7" t="str">
        <f t="shared" si="10"/>
        <v>Munger</v>
      </c>
      <c r="N96" s="7" t="s">
        <v>96</v>
      </c>
      <c r="O96" s="8" t="s">
        <v>65</v>
      </c>
    </row>
    <row r="97" spans="1:15" x14ac:dyDescent="0.25">
      <c r="A97" s="7">
        <v>11</v>
      </c>
      <c r="B97" s="7" t="str">
        <f t="shared" si="11"/>
        <v>BiharNalanda</v>
      </c>
      <c r="C97" s="7" t="s">
        <v>65</v>
      </c>
      <c r="D97" s="7">
        <v>102</v>
      </c>
      <c r="E97" s="7" t="s">
        <v>92</v>
      </c>
      <c r="F97" s="25" t="s">
        <v>95</v>
      </c>
      <c r="G97" s="25" t="s">
        <v>95</v>
      </c>
      <c r="H97" s="25" t="s">
        <v>819</v>
      </c>
      <c r="I97" s="7">
        <v>-27</v>
      </c>
      <c r="J97" s="7" t="s">
        <v>95</v>
      </c>
      <c r="K97" s="7"/>
      <c r="L97" s="7"/>
      <c r="M97" s="7" t="str">
        <f t="shared" si="10"/>
        <v>Nalanda</v>
      </c>
      <c r="N97" s="7" t="s">
        <v>95</v>
      </c>
      <c r="O97" s="8" t="s">
        <v>65</v>
      </c>
    </row>
    <row r="98" spans="1:15" x14ac:dyDescent="0.25">
      <c r="A98" s="7">
        <v>11</v>
      </c>
      <c r="B98" s="7" t="str">
        <f t="shared" si="11"/>
        <v>BiharPatna</v>
      </c>
      <c r="C98" s="7" t="s">
        <v>65</v>
      </c>
      <c r="D98" s="7">
        <v>102</v>
      </c>
      <c r="E98" s="7" t="s">
        <v>92</v>
      </c>
      <c r="F98" s="25" t="s">
        <v>93</v>
      </c>
      <c r="G98" s="25" t="s">
        <v>93</v>
      </c>
      <c r="H98" s="25" t="s">
        <v>819</v>
      </c>
      <c r="I98" s="7">
        <v>-28</v>
      </c>
      <c r="J98" s="7" t="s">
        <v>93</v>
      </c>
      <c r="K98" s="7"/>
      <c r="L98" s="7"/>
      <c r="M98" s="7" t="str">
        <f t="shared" si="10"/>
        <v>Patna</v>
      </c>
      <c r="N98" s="7" t="s">
        <v>93</v>
      </c>
      <c r="O98" s="8" t="s">
        <v>65</v>
      </c>
    </row>
    <row r="99" spans="1:15" x14ac:dyDescent="0.25">
      <c r="A99" s="7">
        <v>11</v>
      </c>
      <c r="B99" s="7" t="str">
        <f t="shared" si="11"/>
        <v>BiharBhojpur</v>
      </c>
      <c r="C99" s="7" t="s">
        <v>65</v>
      </c>
      <c r="D99" s="7">
        <v>102</v>
      </c>
      <c r="E99" s="7" t="s">
        <v>92</v>
      </c>
      <c r="F99" s="25" t="s">
        <v>97</v>
      </c>
      <c r="G99" s="25" t="s">
        <v>97</v>
      </c>
      <c r="H99" s="25" t="s">
        <v>819</v>
      </c>
      <c r="I99" s="7">
        <v>-29</v>
      </c>
      <c r="J99" s="7" t="s">
        <v>97</v>
      </c>
      <c r="K99" s="7"/>
      <c r="L99" s="7"/>
      <c r="M99" s="7" t="str">
        <f t="shared" si="10"/>
        <v>Bhojpur</v>
      </c>
      <c r="N99" s="7" t="s">
        <v>97</v>
      </c>
      <c r="O99" s="8" t="s">
        <v>65</v>
      </c>
    </row>
    <row r="100" spans="1:15" x14ac:dyDescent="0.25">
      <c r="A100" s="7">
        <v>11</v>
      </c>
      <c r="B100" s="7" t="str">
        <f t="shared" si="11"/>
        <v>BiharBuxar</v>
      </c>
      <c r="C100" s="7" t="s">
        <v>65</v>
      </c>
      <c r="D100" s="7">
        <v>102</v>
      </c>
      <c r="E100" s="7" t="s">
        <v>92</v>
      </c>
      <c r="F100" s="25" t="s">
        <v>561</v>
      </c>
      <c r="G100" s="25" t="s">
        <v>561</v>
      </c>
      <c r="H100" s="25" t="s">
        <v>819</v>
      </c>
      <c r="I100" s="7">
        <v>-30</v>
      </c>
      <c r="J100" s="7" t="s">
        <v>561</v>
      </c>
      <c r="K100" s="7" t="s">
        <v>97</v>
      </c>
      <c r="L100" s="7"/>
      <c r="M100" s="7" t="str">
        <f t="shared" si="10"/>
        <v>Bhojpur</v>
      </c>
      <c r="N100" s="7" t="s">
        <v>97</v>
      </c>
      <c r="O100" s="8" t="s">
        <v>65</v>
      </c>
    </row>
    <row r="101" spans="1:15" x14ac:dyDescent="0.25">
      <c r="A101" s="7">
        <v>11</v>
      </c>
      <c r="B101" s="7" t="str">
        <f t="shared" si="11"/>
        <v>BiharKaimur (Bhabua)</v>
      </c>
      <c r="C101" s="7" t="s">
        <v>65</v>
      </c>
      <c r="D101" s="7">
        <v>102</v>
      </c>
      <c r="E101" s="7" t="s">
        <v>92</v>
      </c>
      <c r="F101" s="25" t="s">
        <v>689</v>
      </c>
      <c r="G101" s="25" t="s">
        <v>689</v>
      </c>
      <c r="H101" s="25" t="s">
        <v>819</v>
      </c>
      <c r="I101" s="7">
        <v>-31</v>
      </c>
      <c r="J101" s="7" t="s">
        <v>689</v>
      </c>
      <c r="K101" s="7" t="s">
        <v>99</v>
      </c>
      <c r="L101" s="7"/>
      <c r="M101" s="7" t="str">
        <f t="shared" si="10"/>
        <v>Rohtas</v>
      </c>
      <c r="N101" s="7" t="s">
        <v>99</v>
      </c>
      <c r="O101" s="8" t="s">
        <v>65</v>
      </c>
    </row>
    <row r="102" spans="1:15" x14ac:dyDescent="0.25">
      <c r="A102" s="7">
        <v>11</v>
      </c>
      <c r="B102" s="7" t="str">
        <f t="shared" si="11"/>
        <v>BiharRohtas</v>
      </c>
      <c r="C102" s="7" t="s">
        <v>65</v>
      </c>
      <c r="D102" s="7">
        <v>102</v>
      </c>
      <c r="E102" s="7" t="s">
        <v>92</v>
      </c>
      <c r="F102" s="25" t="s">
        <v>99</v>
      </c>
      <c r="G102" s="25" t="s">
        <v>99</v>
      </c>
      <c r="H102" s="25" t="s">
        <v>819</v>
      </c>
      <c r="I102" s="7">
        <v>-32</v>
      </c>
      <c r="J102" s="7" t="s">
        <v>99</v>
      </c>
      <c r="K102" s="7"/>
      <c r="L102" s="7"/>
      <c r="M102" s="7" t="str">
        <f t="shared" si="10"/>
        <v>Rohtas</v>
      </c>
      <c r="N102" s="7" t="s">
        <v>99</v>
      </c>
      <c r="O102" s="8" t="s">
        <v>65</v>
      </c>
    </row>
    <row r="103" spans="1:15" x14ac:dyDescent="0.25">
      <c r="A103" s="7">
        <v>11</v>
      </c>
      <c r="B103" s="7" t="str">
        <f t="shared" si="11"/>
        <v>BiharJehanabad</v>
      </c>
      <c r="C103" s="7" t="s">
        <v>65</v>
      </c>
      <c r="D103" s="7">
        <v>102</v>
      </c>
      <c r="E103" s="7" t="s">
        <v>92</v>
      </c>
      <c r="F103" s="25" t="s">
        <v>102</v>
      </c>
      <c r="G103" s="25" t="s">
        <v>102</v>
      </c>
      <c r="H103" s="25" t="s">
        <v>819</v>
      </c>
      <c r="I103" s="7">
        <v>-33</v>
      </c>
      <c r="J103" s="7" t="s">
        <v>102</v>
      </c>
      <c r="K103" s="7"/>
      <c r="L103" s="7"/>
      <c r="M103" s="7" t="str">
        <f t="shared" si="10"/>
        <v>Jehanabad</v>
      </c>
      <c r="N103" s="7" t="s">
        <v>103</v>
      </c>
      <c r="O103" s="8" t="s">
        <v>65</v>
      </c>
    </row>
    <row r="104" spans="1:15" x14ac:dyDescent="0.25">
      <c r="A104" s="7">
        <v>11</v>
      </c>
      <c r="B104" s="7" t="str">
        <f t="shared" si="11"/>
        <v>BiharAurangabad</v>
      </c>
      <c r="C104" s="7" t="s">
        <v>65</v>
      </c>
      <c r="D104" s="7">
        <v>102</v>
      </c>
      <c r="E104" s="7" t="s">
        <v>92</v>
      </c>
      <c r="F104" s="25" t="s">
        <v>101</v>
      </c>
      <c r="G104" s="25" t="s">
        <v>101</v>
      </c>
      <c r="H104" s="25" t="s">
        <v>819</v>
      </c>
      <c r="I104" s="7">
        <v>-34</v>
      </c>
      <c r="J104" s="7" t="s">
        <v>101</v>
      </c>
      <c r="K104" s="7"/>
      <c r="L104" s="7"/>
      <c r="M104" s="7" t="str">
        <f t="shared" si="10"/>
        <v>Aurangabad</v>
      </c>
      <c r="N104" s="7" t="s">
        <v>101</v>
      </c>
      <c r="O104" s="8" t="s">
        <v>65</v>
      </c>
    </row>
    <row r="105" spans="1:15" x14ac:dyDescent="0.25">
      <c r="A105" s="7">
        <v>11</v>
      </c>
      <c r="B105" s="7" t="str">
        <f t="shared" si="11"/>
        <v>BiharGaya</v>
      </c>
      <c r="C105" s="7" t="s">
        <v>65</v>
      </c>
      <c r="D105" s="7">
        <v>102</v>
      </c>
      <c r="E105" s="7" t="s">
        <v>92</v>
      </c>
      <c r="F105" s="25" t="s">
        <v>103</v>
      </c>
      <c r="G105" s="25" t="s">
        <v>103</v>
      </c>
      <c r="H105" s="25" t="s">
        <v>819</v>
      </c>
      <c r="I105" s="7">
        <v>-35</v>
      </c>
      <c r="J105" s="7" t="s">
        <v>103</v>
      </c>
      <c r="K105" s="7"/>
      <c r="L105" s="7"/>
      <c r="M105" s="7" t="str">
        <f t="shared" si="10"/>
        <v>Gaya</v>
      </c>
      <c r="N105" s="7" t="s">
        <v>103</v>
      </c>
      <c r="O105" s="8" t="s">
        <v>65</v>
      </c>
    </row>
    <row r="106" spans="1:15" x14ac:dyDescent="0.25">
      <c r="A106" s="7">
        <v>11</v>
      </c>
      <c r="B106" s="7" t="str">
        <f t="shared" si="11"/>
        <v>BiharNawada</v>
      </c>
      <c r="C106" s="7" t="s">
        <v>65</v>
      </c>
      <c r="D106" s="7">
        <v>102</v>
      </c>
      <c r="E106" s="7" t="s">
        <v>92</v>
      </c>
      <c r="F106" s="25" t="s">
        <v>104</v>
      </c>
      <c r="G106" s="25" t="s">
        <v>104</v>
      </c>
      <c r="H106" s="25" t="s">
        <v>819</v>
      </c>
      <c r="I106" s="7">
        <v>-36</v>
      </c>
      <c r="J106" s="7" t="s">
        <v>104</v>
      </c>
      <c r="K106" s="7"/>
      <c r="L106" s="7"/>
      <c r="M106" s="7" t="str">
        <f t="shared" si="10"/>
        <v>Nawada</v>
      </c>
      <c r="N106" s="7" t="s">
        <v>104</v>
      </c>
      <c r="O106" s="8" t="s">
        <v>65</v>
      </c>
    </row>
    <row r="107" spans="1:15" x14ac:dyDescent="0.25">
      <c r="A107" s="7">
        <v>11</v>
      </c>
      <c r="B107" s="7" t="str">
        <f t="shared" ref="B107" si="12">C107&amp;F107</f>
        <v>BiharJamui</v>
      </c>
      <c r="C107" s="7" t="s">
        <v>65</v>
      </c>
      <c r="D107" s="7">
        <v>102</v>
      </c>
      <c r="E107" s="7" t="s">
        <v>92</v>
      </c>
      <c r="F107" s="25" t="s">
        <v>564</v>
      </c>
      <c r="G107" s="25" t="s">
        <v>564</v>
      </c>
      <c r="H107" s="25" t="s">
        <v>819</v>
      </c>
      <c r="I107" s="7">
        <v>-37</v>
      </c>
      <c r="J107" s="7" t="s">
        <v>564</v>
      </c>
      <c r="K107" s="3" t="s">
        <v>98</v>
      </c>
      <c r="L107" s="7"/>
      <c r="M107" s="7" t="str">
        <f t="shared" ref="M107" si="13">IF(K107="",J107,K107)</f>
        <v>Munger</v>
      </c>
      <c r="N107" s="7" t="s">
        <v>96</v>
      </c>
      <c r="O107" s="8" t="s">
        <v>65</v>
      </c>
    </row>
    <row r="108" spans="1:15" x14ac:dyDescent="0.25">
      <c r="A108" s="7">
        <v>11</v>
      </c>
      <c r="B108" s="7" t="str">
        <f t="shared" si="11"/>
        <v>Bihar</v>
      </c>
      <c r="C108" s="7" t="s">
        <v>65</v>
      </c>
      <c r="D108" s="7">
        <v>102</v>
      </c>
      <c r="E108" s="7" t="s">
        <v>92</v>
      </c>
      <c r="F108" s="25"/>
      <c r="G108" s="25" t="s">
        <v>1052</v>
      </c>
      <c r="H108" s="25" t="s">
        <v>819</v>
      </c>
      <c r="I108" s="7">
        <v>-38</v>
      </c>
      <c r="J108" s="7" t="s">
        <v>1052</v>
      </c>
      <c r="K108" s="3" t="s">
        <v>102</v>
      </c>
      <c r="L108" s="7"/>
      <c r="M108" s="7" t="str">
        <f t="shared" si="10"/>
        <v>Jehanabad</v>
      </c>
      <c r="N108" s="7" t="s">
        <v>102</v>
      </c>
      <c r="O108" s="8" t="s">
        <v>65</v>
      </c>
    </row>
    <row r="109" spans="1:15" x14ac:dyDescent="0.25">
      <c r="A109" s="7">
        <v>12</v>
      </c>
      <c r="B109" s="7" t="str">
        <f t="shared" si="11"/>
        <v>ChandigarhChandigarh</v>
      </c>
      <c r="C109" s="7" t="s">
        <v>105</v>
      </c>
      <c r="D109" s="7">
        <v>41</v>
      </c>
      <c r="E109" s="7" t="s">
        <v>105</v>
      </c>
      <c r="F109" s="25" t="s">
        <v>105</v>
      </c>
      <c r="G109" s="25" t="s">
        <v>105</v>
      </c>
      <c r="H109" s="25" t="s">
        <v>819</v>
      </c>
      <c r="I109" s="7">
        <v>-1</v>
      </c>
      <c r="J109" s="7" t="s">
        <v>105</v>
      </c>
      <c r="K109" s="7"/>
      <c r="L109" s="7"/>
      <c r="M109" s="7" t="str">
        <f t="shared" si="10"/>
        <v>Chandigarh</v>
      </c>
      <c r="N109" s="7" t="s">
        <v>105</v>
      </c>
      <c r="O109" s="8" t="s">
        <v>105</v>
      </c>
    </row>
    <row r="110" spans="1:15" x14ac:dyDescent="0.25">
      <c r="A110" s="7">
        <v>13</v>
      </c>
      <c r="B110" s="7" t="str">
        <f t="shared" si="11"/>
        <v>ChhattisgarhKoriya</v>
      </c>
      <c r="C110" s="7" t="s">
        <v>477</v>
      </c>
      <c r="D110" s="7">
        <v>221</v>
      </c>
      <c r="E110" s="7" t="s">
        <v>477</v>
      </c>
      <c r="F110" s="25" t="s">
        <v>691</v>
      </c>
      <c r="G110" s="25" t="s">
        <v>691</v>
      </c>
      <c r="H110" s="25" t="s">
        <v>819</v>
      </c>
      <c r="I110" s="7">
        <v>-1</v>
      </c>
      <c r="J110" s="7" t="s">
        <v>691</v>
      </c>
      <c r="K110" s="7" t="s">
        <v>208</v>
      </c>
      <c r="L110" s="7"/>
      <c r="M110" s="7" t="str">
        <f t="shared" si="10"/>
        <v>Surguja</v>
      </c>
      <c r="N110" s="7" t="s">
        <v>208</v>
      </c>
      <c r="O110" s="8" t="s">
        <v>477</v>
      </c>
    </row>
    <row r="111" spans="1:15" x14ac:dyDescent="0.25">
      <c r="A111" s="7">
        <v>13</v>
      </c>
      <c r="B111" s="7" t="str">
        <f t="shared" si="11"/>
        <v>ChhattisgarhSurguja</v>
      </c>
      <c r="C111" s="7" t="s">
        <v>477</v>
      </c>
      <c r="D111" s="7">
        <v>221</v>
      </c>
      <c r="E111" s="7" t="s">
        <v>477</v>
      </c>
      <c r="F111" s="25" t="s">
        <v>208</v>
      </c>
      <c r="G111" s="25" t="s">
        <v>208</v>
      </c>
      <c r="H111" s="25" t="s">
        <v>819</v>
      </c>
      <c r="I111" s="7">
        <v>-2</v>
      </c>
      <c r="J111" s="7" t="s">
        <v>208</v>
      </c>
      <c r="K111" s="7"/>
      <c r="L111" s="7"/>
      <c r="M111" s="7" t="str">
        <f t="shared" si="10"/>
        <v>Surguja</v>
      </c>
      <c r="N111" s="7" t="s">
        <v>208</v>
      </c>
      <c r="O111" s="8" t="s">
        <v>477</v>
      </c>
    </row>
    <row r="112" spans="1:15" x14ac:dyDescent="0.25">
      <c r="A112" s="7">
        <v>13</v>
      </c>
      <c r="B112" s="7" t="str">
        <f t="shared" si="11"/>
        <v>ChhattisgarhJashpur</v>
      </c>
      <c r="C112" s="7" t="s">
        <v>477</v>
      </c>
      <c r="D112" s="7">
        <v>221</v>
      </c>
      <c r="E112" s="7" t="s">
        <v>477</v>
      </c>
      <c r="F112" s="25" t="s">
        <v>694</v>
      </c>
      <c r="G112" s="25" t="s">
        <v>694</v>
      </c>
      <c r="H112" s="25" t="s">
        <v>819</v>
      </c>
      <c r="I112" s="7">
        <v>-3</v>
      </c>
      <c r="J112" s="7" t="s">
        <v>694</v>
      </c>
      <c r="K112" s="7" t="s">
        <v>211</v>
      </c>
      <c r="L112" s="7"/>
      <c r="M112" s="7" t="str">
        <f t="shared" si="10"/>
        <v>Raigarh</v>
      </c>
      <c r="N112" s="7" t="s">
        <v>211</v>
      </c>
      <c r="O112" s="8" t="s">
        <v>477</v>
      </c>
    </row>
    <row r="113" spans="1:15" x14ac:dyDescent="0.25">
      <c r="A113" s="7">
        <v>13</v>
      </c>
      <c r="B113" s="7" t="str">
        <f t="shared" si="11"/>
        <v>ChhattisgarhRaigarh</v>
      </c>
      <c r="C113" s="7" t="s">
        <v>477</v>
      </c>
      <c r="D113" s="7">
        <v>221</v>
      </c>
      <c r="E113" s="7" t="s">
        <v>477</v>
      </c>
      <c r="F113" s="25" t="s">
        <v>211</v>
      </c>
      <c r="G113" s="25" t="s">
        <v>211</v>
      </c>
      <c r="H113" s="25" t="s">
        <v>819</v>
      </c>
      <c r="I113" s="7">
        <v>-4</v>
      </c>
      <c r="J113" s="7" t="s">
        <v>211</v>
      </c>
      <c r="K113" s="7"/>
      <c r="L113" s="7"/>
      <c r="M113" s="7" t="str">
        <f t="shared" si="10"/>
        <v>Raigarh</v>
      </c>
      <c r="N113" s="7" t="s">
        <v>211</v>
      </c>
      <c r="O113" s="8" t="s">
        <v>477</v>
      </c>
    </row>
    <row r="114" spans="1:15" x14ac:dyDescent="0.25">
      <c r="A114" s="7">
        <v>13</v>
      </c>
      <c r="B114" s="7" t="str">
        <f t="shared" si="11"/>
        <v>ChhattisgarhKorba</v>
      </c>
      <c r="C114" s="7" t="s">
        <v>477</v>
      </c>
      <c r="D114" s="7">
        <v>221</v>
      </c>
      <c r="E114" s="7" t="s">
        <v>477</v>
      </c>
      <c r="F114" s="25" t="s">
        <v>696</v>
      </c>
      <c r="G114" s="25" t="s">
        <v>696</v>
      </c>
      <c r="H114" s="25" t="s">
        <v>819</v>
      </c>
      <c r="I114" s="7">
        <v>-5</v>
      </c>
      <c r="J114" s="7" t="s">
        <v>696</v>
      </c>
      <c r="K114" s="9" t="s">
        <v>1010</v>
      </c>
      <c r="L114" s="7"/>
      <c r="M114" s="7" t="str">
        <f t="shared" si="10"/>
        <v>BilaspurRajnandgaon</v>
      </c>
      <c r="N114" s="7" t="s">
        <v>1010</v>
      </c>
      <c r="O114" s="8" t="s">
        <v>477</v>
      </c>
    </row>
    <row r="115" spans="1:15" x14ac:dyDescent="0.25">
      <c r="A115" s="7">
        <v>13</v>
      </c>
      <c r="B115" s="7" t="str">
        <f t="shared" si="11"/>
        <v>ChhattisgarhJanjgir-Champa</v>
      </c>
      <c r="C115" s="7" t="s">
        <v>477</v>
      </c>
      <c r="D115" s="7">
        <v>221</v>
      </c>
      <c r="E115" s="7" t="s">
        <v>477</v>
      </c>
      <c r="F115" s="25" t="s">
        <v>698</v>
      </c>
      <c r="G115" s="25" t="s">
        <v>698</v>
      </c>
      <c r="H115" s="25" t="s">
        <v>819</v>
      </c>
      <c r="I115" s="7">
        <v>-6</v>
      </c>
      <c r="J115" s="7" t="s">
        <v>698</v>
      </c>
      <c r="K115" s="9" t="s">
        <v>1010</v>
      </c>
      <c r="L115" s="7"/>
      <c r="M115" s="7" t="str">
        <f t="shared" si="10"/>
        <v>BilaspurRajnandgaon</v>
      </c>
      <c r="N115" s="7" t="s">
        <v>1010</v>
      </c>
      <c r="O115" s="8" t="s">
        <v>477</v>
      </c>
    </row>
    <row r="116" spans="1:15" x14ac:dyDescent="0.25">
      <c r="A116" s="7">
        <v>13</v>
      </c>
      <c r="B116" s="7" t="str">
        <f t="shared" si="11"/>
        <v>ChhattisgarhBilaspur</v>
      </c>
      <c r="C116" s="7" t="s">
        <v>477</v>
      </c>
      <c r="D116" s="7">
        <v>221</v>
      </c>
      <c r="E116" s="7" t="s">
        <v>477</v>
      </c>
      <c r="F116" s="25" t="s">
        <v>157</v>
      </c>
      <c r="G116" s="25" t="s">
        <v>157</v>
      </c>
      <c r="H116" s="25" t="s">
        <v>819</v>
      </c>
      <c r="I116" s="7">
        <v>-7</v>
      </c>
      <c r="J116" s="7" t="s">
        <v>157</v>
      </c>
      <c r="K116" s="9" t="s">
        <v>1010</v>
      </c>
      <c r="L116" s="7"/>
      <c r="M116" s="7" t="str">
        <f t="shared" si="10"/>
        <v>BilaspurRajnandgaon</v>
      </c>
      <c r="N116" s="7" t="s">
        <v>1010</v>
      </c>
      <c r="O116" s="8" t="s">
        <v>477</v>
      </c>
    </row>
    <row r="117" spans="1:15" x14ac:dyDescent="0.25">
      <c r="A117" s="7">
        <v>13</v>
      </c>
      <c r="B117" s="7" t="str">
        <f t="shared" si="11"/>
        <v>ChhattisgarhKawardha</v>
      </c>
      <c r="C117" s="7" t="s">
        <v>477</v>
      </c>
      <c r="D117" s="7">
        <v>221</v>
      </c>
      <c r="E117" s="7" t="s">
        <v>477</v>
      </c>
      <c r="F117" s="25" t="s">
        <v>700</v>
      </c>
      <c r="G117" s="25" t="s">
        <v>700</v>
      </c>
      <c r="H117" s="25" t="s">
        <v>819</v>
      </c>
      <c r="I117" s="7">
        <v>-8</v>
      </c>
      <c r="J117" s="7" t="s">
        <v>700</v>
      </c>
      <c r="K117" s="9" t="s">
        <v>1010</v>
      </c>
      <c r="L117" s="7"/>
      <c r="M117" s="7" t="str">
        <f t="shared" si="10"/>
        <v>BilaspurRajnandgaon</v>
      </c>
      <c r="N117" s="7" t="s">
        <v>1010</v>
      </c>
      <c r="O117" s="8" t="s">
        <v>477</v>
      </c>
    </row>
    <row r="118" spans="1:15" x14ac:dyDescent="0.25">
      <c r="A118" s="7">
        <v>13</v>
      </c>
      <c r="B118" s="7" t="str">
        <f t="shared" si="11"/>
        <v>ChhattisgarhRajnandgaon</v>
      </c>
      <c r="C118" s="7" t="s">
        <v>477</v>
      </c>
      <c r="D118" s="7">
        <v>221</v>
      </c>
      <c r="E118" s="7" t="s">
        <v>477</v>
      </c>
      <c r="F118" s="25" t="s">
        <v>213</v>
      </c>
      <c r="G118" s="25" t="s">
        <v>213</v>
      </c>
      <c r="H118" s="25" t="s">
        <v>819</v>
      </c>
      <c r="I118" s="7">
        <v>-9</v>
      </c>
      <c r="J118" s="7" t="s">
        <v>213</v>
      </c>
      <c r="K118" s="9" t="s">
        <v>1010</v>
      </c>
      <c r="L118" s="7"/>
      <c r="M118" s="7" t="str">
        <f t="shared" si="10"/>
        <v>BilaspurRajnandgaon</v>
      </c>
      <c r="N118" s="7" t="s">
        <v>1010</v>
      </c>
      <c r="O118" s="8" t="s">
        <v>477</v>
      </c>
    </row>
    <row r="119" spans="1:15" x14ac:dyDescent="0.25">
      <c r="A119" s="7">
        <v>13</v>
      </c>
      <c r="B119" s="7" t="str">
        <f t="shared" si="11"/>
        <v>ChhattisgarhDurg</v>
      </c>
      <c r="C119" s="7" t="s">
        <v>477</v>
      </c>
      <c r="D119" s="7">
        <v>221</v>
      </c>
      <c r="E119" s="7" t="s">
        <v>477</v>
      </c>
      <c r="F119" s="25" t="s">
        <v>209</v>
      </c>
      <c r="G119" s="25" t="s">
        <v>209</v>
      </c>
      <c r="H119" s="25" t="s">
        <v>819</v>
      </c>
      <c r="I119" s="7">
        <v>-10</v>
      </c>
      <c r="J119" s="7" t="s">
        <v>209</v>
      </c>
      <c r="K119" s="7"/>
      <c r="L119" s="7"/>
      <c r="M119" s="7" t="str">
        <f t="shared" si="10"/>
        <v>Durg</v>
      </c>
      <c r="N119" s="7" t="s">
        <v>209</v>
      </c>
      <c r="O119" s="8" t="s">
        <v>477</v>
      </c>
    </row>
    <row r="120" spans="1:15" x14ac:dyDescent="0.25">
      <c r="A120" s="7">
        <v>13</v>
      </c>
      <c r="B120" s="7" t="str">
        <f t="shared" si="11"/>
        <v>ChhattisgarhRaipur</v>
      </c>
      <c r="C120" s="7" t="s">
        <v>477</v>
      </c>
      <c r="D120" s="7">
        <v>221</v>
      </c>
      <c r="E120" s="7" t="s">
        <v>477</v>
      </c>
      <c r="F120" s="25" t="s">
        <v>210</v>
      </c>
      <c r="G120" s="25" t="s">
        <v>210</v>
      </c>
      <c r="H120" s="25" t="s">
        <v>819</v>
      </c>
      <c r="I120" s="7">
        <v>-11</v>
      </c>
      <c r="J120" s="7" t="s">
        <v>210</v>
      </c>
      <c r="K120" s="7"/>
      <c r="L120" s="7"/>
      <c r="M120" s="7" t="str">
        <f t="shared" si="10"/>
        <v>Raipur</v>
      </c>
      <c r="N120" s="7" t="s">
        <v>210</v>
      </c>
      <c r="O120" s="8" t="s">
        <v>477</v>
      </c>
    </row>
    <row r="121" spans="1:15" x14ac:dyDescent="0.25">
      <c r="A121" s="7">
        <v>13</v>
      </c>
      <c r="B121" s="7" t="str">
        <f t="shared" si="11"/>
        <v>ChhattisgarhMahasamund</v>
      </c>
      <c r="C121" s="7" t="s">
        <v>477</v>
      </c>
      <c r="D121" s="7">
        <v>221</v>
      </c>
      <c r="E121" s="7" t="s">
        <v>477</v>
      </c>
      <c r="F121" s="25" t="s">
        <v>695</v>
      </c>
      <c r="G121" s="25" t="s">
        <v>695</v>
      </c>
      <c r="H121" s="25" t="s">
        <v>819</v>
      </c>
      <c r="I121" s="7">
        <v>-12</v>
      </c>
      <c r="J121" s="7" t="s">
        <v>695</v>
      </c>
      <c r="K121" s="7" t="s">
        <v>210</v>
      </c>
      <c r="L121" s="7"/>
      <c r="M121" s="7" t="str">
        <f t="shared" si="10"/>
        <v>Raipur</v>
      </c>
      <c r="N121" s="7" t="s">
        <v>210</v>
      </c>
      <c r="O121" s="8" t="s">
        <v>477</v>
      </c>
    </row>
    <row r="122" spans="1:15" x14ac:dyDescent="0.25">
      <c r="A122" s="7">
        <v>13</v>
      </c>
      <c r="B122" s="7" t="str">
        <f t="shared" si="11"/>
        <v>ChhattisgarhDhamtari</v>
      </c>
      <c r="C122" s="7" t="s">
        <v>477</v>
      </c>
      <c r="D122" s="7">
        <v>221</v>
      </c>
      <c r="E122" s="7" t="s">
        <v>477</v>
      </c>
      <c r="F122" s="25" t="s">
        <v>697</v>
      </c>
      <c r="G122" s="25" t="s">
        <v>697</v>
      </c>
      <c r="H122" s="25" t="s">
        <v>819</v>
      </c>
      <c r="I122" s="7">
        <v>-13</v>
      </c>
      <c r="J122" s="7" t="s">
        <v>697</v>
      </c>
      <c r="K122" s="7" t="s">
        <v>210</v>
      </c>
      <c r="L122" s="7"/>
      <c r="M122" s="7" t="str">
        <f t="shared" si="10"/>
        <v>Raipur</v>
      </c>
      <c r="N122" s="7" t="s">
        <v>210</v>
      </c>
      <c r="O122" s="8" t="s">
        <v>477</v>
      </c>
    </row>
    <row r="123" spans="1:15" x14ac:dyDescent="0.25">
      <c r="A123" s="7">
        <v>13</v>
      </c>
      <c r="B123" s="7" t="str">
        <f t="shared" si="11"/>
        <v>ChhattisgarhKanker</v>
      </c>
      <c r="C123" s="7" t="s">
        <v>477</v>
      </c>
      <c r="D123" s="7">
        <v>221</v>
      </c>
      <c r="E123" s="7" t="s">
        <v>477</v>
      </c>
      <c r="F123" s="25" t="s">
        <v>699</v>
      </c>
      <c r="G123" s="25" t="s">
        <v>699</v>
      </c>
      <c r="H123" s="25" t="s">
        <v>819</v>
      </c>
      <c r="I123" s="7">
        <v>-14</v>
      </c>
      <c r="J123" s="7" t="s">
        <v>699</v>
      </c>
      <c r="K123" s="7" t="s">
        <v>212</v>
      </c>
      <c r="L123" s="7"/>
      <c r="M123" s="7" t="str">
        <f t="shared" si="10"/>
        <v>Bastar</v>
      </c>
      <c r="N123" s="7" t="s">
        <v>212</v>
      </c>
      <c r="O123" s="8" t="s">
        <v>477</v>
      </c>
    </row>
    <row r="124" spans="1:15" x14ac:dyDescent="0.25">
      <c r="A124" s="7">
        <v>13</v>
      </c>
      <c r="B124" s="7" t="str">
        <f t="shared" si="11"/>
        <v>ChhattisgarhBastar</v>
      </c>
      <c r="C124" s="7" t="s">
        <v>477</v>
      </c>
      <c r="D124" s="7">
        <v>221</v>
      </c>
      <c r="E124" s="7" t="s">
        <v>477</v>
      </c>
      <c r="F124" s="25" t="s">
        <v>212</v>
      </c>
      <c r="G124" s="25" t="s">
        <v>212</v>
      </c>
      <c r="H124" s="25" t="s">
        <v>819</v>
      </c>
      <c r="I124" s="7">
        <v>-15</v>
      </c>
      <c r="J124" s="7" t="s">
        <v>212</v>
      </c>
      <c r="K124" s="7" t="s">
        <v>212</v>
      </c>
      <c r="L124" s="7"/>
      <c r="M124" s="7" t="str">
        <f t="shared" si="10"/>
        <v>Bastar</v>
      </c>
      <c r="N124" s="7" t="s">
        <v>212</v>
      </c>
      <c r="O124" s="8" t="s">
        <v>477</v>
      </c>
    </row>
    <row r="125" spans="1:15" x14ac:dyDescent="0.25">
      <c r="A125" s="7">
        <v>13</v>
      </c>
      <c r="B125" s="7" t="str">
        <f t="shared" si="11"/>
        <v>ChhattisgarhDantewada</v>
      </c>
      <c r="C125" s="7" t="s">
        <v>477</v>
      </c>
      <c r="D125" s="7">
        <v>221</v>
      </c>
      <c r="E125" s="7" t="s">
        <v>477</v>
      </c>
      <c r="F125" s="25" t="s">
        <v>701</v>
      </c>
      <c r="G125" s="25" t="s">
        <v>701</v>
      </c>
      <c r="H125" s="25" t="s">
        <v>819</v>
      </c>
      <c r="I125" s="7">
        <v>-16</v>
      </c>
      <c r="J125" s="7" t="s">
        <v>701</v>
      </c>
      <c r="K125" s="7" t="s">
        <v>212</v>
      </c>
      <c r="L125" s="7"/>
      <c r="M125" s="7" t="str">
        <f t="shared" si="10"/>
        <v>Bastar</v>
      </c>
      <c r="N125" s="7" t="s">
        <v>212</v>
      </c>
      <c r="O125" s="8" t="s">
        <v>477</v>
      </c>
    </row>
    <row r="126" spans="1:15" ht="25.5" x14ac:dyDescent="0.25">
      <c r="A126" s="7">
        <v>14</v>
      </c>
      <c r="B126" s="7" t="str">
        <f t="shared" si="11"/>
        <v>Dadra &amp; Nagar HaveliDadra &amp; Nagar Haveli</v>
      </c>
      <c r="C126" s="7" t="s">
        <v>459</v>
      </c>
      <c r="D126" s="7">
        <v>261</v>
      </c>
      <c r="E126" s="7" t="s">
        <v>459</v>
      </c>
      <c r="F126" s="25" t="s">
        <v>459</v>
      </c>
      <c r="G126" s="25" t="s">
        <v>459</v>
      </c>
      <c r="H126" s="25" t="s">
        <v>819</v>
      </c>
      <c r="I126" s="7">
        <v>-1</v>
      </c>
      <c r="J126" s="7" t="s">
        <v>459</v>
      </c>
      <c r="K126" s="7"/>
      <c r="L126" s="7"/>
      <c r="M126" s="7" t="str">
        <f t="shared" si="10"/>
        <v>Dadra &amp; Nagar Haveli</v>
      </c>
      <c r="N126" s="7" t="s">
        <v>459</v>
      </c>
      <c r="O126" s="8" t="s">
        <v>459</v>
      </c>
    </row>
    <row r="127" spans="1:15" x14ac:dyDescent="0.25">
      <c r="A127" s="7">
        <v>15</v>
      </c>
      <c r="B127" s="7" t="str">
        <f t="shared" si="11"/>
        <v>Daman &amp; DiuDiu</v>
      </c>
      <c r="C127" s="7" t="s">
        <v>460</v>
      </c>
      <c r="D127" s="7">
        <v>251</v>
      </c>
      <c r="E127" s="7" t="s">
        <v>460</v>
      </c>
      <c r="F127" s="25" t="s">
        <v>107</v>
      </c>
      <c r="G127" s="25" t="s">
        <v>107</v>
      </c>
      <c r="H127" s="25" t="s">
        <v>819</v>
      </c>
      <c r="I127" s="7">
        <v>-1</v>
      </c>
      <c r="J127" s="7" t="s">
        <v>107</v>
      </c>
      <c r="K127" s="7"/>
      <c r="L127" s="7"/>
      <c r="M127" s="7" t="str">
        <f t="shared" si="10"/>
        <v>Diu</v>
      </c>
      <c r="N127" s="7" t="s">
        <v>107</v>
      </c>
      <c r="O127" s="8" t="s">
        <v>460</v>
      </c>
    </row>
    <row r="128" spans="1:15" x14ac:dyDescent="0.25">
      <c r="A128" s="7">
        <v>15</v>
      </c>
      <c r="B128" s="7" t="str">
        <f t="shared" si="11"/>
        <v>Daman &amp; DiuDaman</v>
      </c>
      <c r="C128" s="7" t="s">
        <v>460</v>
      </c>
      <c r="D128" s="7">
        <v>251</v>
      </c>
      <c r="E128" s="7" t="s">
        <v>460</v>
      </c>
      <c r="F128" s="25" t="s">
        <v>106</v>
      </c>
      <c r="G128" s="25" t="s">
        <v>106</v>
      </c>
      <c r="H128" s="25" t="s">
        <v>819</v>
      </c>
      <c r="I128" s="7">
        <v>-2</v>
      </c>
      <c r="J128" s="7" t="s">
        <v>106</v>
      </c>
      <c r="K128" s="7"/>
      <c r="L128" s="7"/>
      <c r="M128" s="7" t="str">
        <f t="shared" si="10"/>
        <v>Daman</v>
      </c>
      <c r="N128" s="7" t="s">
        <v>106</v>
      </c>
      <c r="O128" s="8" t="s">
        <v>460</v>
      </c>
    </row>
    <row r="129" spans="1:15" x14ac:dyDescent="0.25">
      <c r="A129" s="7">
        <v>16</v>
      </c>
      <c r="B129" s="7" t="str">
        <f t="shared" si="11"/>
        <v>DelhiNorth West</v>
      </c>
      <c r="C129" s="7" t="s">
        <v>108</v>
      </c>
      <c r="D129" s="7">
        <v>71</v>
      </c>
      <c r="E129" s="7" t="s">
        <v>702</v>
      </c>
      <c r="F129" s="25" t="s">
        <v>703</v>
      </c>
      <c r="G129" s="25" t="s">
        <v>703</v>
      </c>
      <c r="H129" s="25" t="s">
        <v>819</v>
      </c>
      <c r="I129" s="7">
        <v>-1</v>
      </c>
      <c r="J129" s="7" t="s">
        <v>703</v>
      </c>
      <c r="K129" s="7"/>
      <c r="L129" s="7"/>
      <c r="M129" s="7" t="str">
        <f t="shared" si="10"/>
        <v>North West</v>
      </c>
      <c r="N129" s="7" t="s">
        <v>703</v>
      </c>
      <c r="O129" s="8" t="s">
        <v>108</v>
      </c>
    </row>
    <row r="130" spans="1:15" x14ac:dyDescent="0.25">
      <c r="A130" s="7">
        <v>16</v>
      </c>
      <c r="B130" s="7" t="str">
        <f t="shared" si="11"/>
        <v>DelhiNorth</v>
      </c>
      <c r="C130" s="7" t="s">
        <v>108</v>
      </c>
      <c r="D130" s="7">
        <v>71</v>
      </c>
      <c r="E130" s="7" t="s">
        <v>702</v>
      </c>
      <c r="F130" s="25" t="s">
        <v>704</v>
      </c>
      <c r="G130" s="25" t="s">
        <v>704</v>
      </c>
      <c r="H130" s="25" t="s">
        <v>819</v>
      </c>
      <c r="I130" s="7">
        <v>-2</v>
      </c>
      <c r="J130" s="7" t="s">
        <v>704</v>
      </c>
      <c r="K130" s="7"/>
      <c r="L130" s="7"/>
      <c r="M130" s="7" t="str">
        <f t="shared" si="10"/>
        <v>North</v>
      </c>
      <c r="N130" s="7" t="s">
        <v>704</v>
      </c>
      <c r="O130" s="8" t="s">
        <v>108</v>
      </c>
    </row>
    <row r="131" spans="1:15" x14ac:dyDescent="0.25">
      <c r="A131" s="7">
        <v>16</v>
      </c>
      <c r="B131" s="7" t="str">
        <f t="shared" si="11"/>
        <v>DelhiNorth East</v>
      </c>
      <c r="C131" s="7" t="s">
        <v>108</v>
      </c>
      <c r="D131" s="7">
        <v>71</v>
      </c>
      <c r="E131" s="7" t="s">
        <v>702</v>
      </c>
      <c r="F131" s="25" t="s">
        <v>705</v>
      </c>
      <c r="G131" s="25" t="s">
        <v>705</v>
      </c>
      <c r="H131" s="25" t="s">
        <v>819</v>
      </c>
      <c r="I131" s="7">
        <v>-3</v>
      </c>
      <c r="J131" s="7" t="s">
        <v>705</v>
      </c>
      <c r="K131" s="7"/>
      <c r="L131" s="7"/>
      <c r="M131" s="7" t="str">
        <f t="shared" si="10"/>
        <v>North East</v>
      </c>
      <c r="N131" s="7" t="s">
        <v>705</v>
      </c>
      <c r="O131" s="8" t="s">
        <v>108</v>
      </c>
    </row>
    <row r="132" spans="1:15" x14ac:dyDescent="0.25">
      <c r="A132" s="7">
        <v>16</v>
      </c>
      <c r="B132" s="7" t="str">
        <f t="shared" si="11"/>
        <v>DelhiEast</v>
      </c>
      <c r="C132" s="7" t="s">
        <v>108</v>
      </c>
      <c r="D132" s="7">
        <v>71</v>
      </c>
      <c r="E132" s="7" t="s">
        <v>702</v>
      </c>
      <c r="F132" s="25" t="s">
        <v>823</v>
      </c>
      <c r="G132" s="25" t="s">
        <v>823</v>
      </c>
      <c r="H132" s="25" t="s">
        <v>819</v>
      </c>
      <c r="I132" s="7">
        <v>-4</v>
      </c>
      <c r="J132" s="7" t="s">
        <v>823</v>
      </c>
      <c r="K132" s="7"/>
      <c r="L132" s="7"/>
      <c r="M132" s="7" t="str">
        <f t="shared" si="10"/>
        <v>East</v>
      </c>
      <c r="N132" s="7" t="s">
        <v>823</v>
      </c>
      <c r="O132" s="8" t="s">
        <v>108</v>
      </c>
    </row>
    <row r="133" spans="1:15" x14ac:dyDescent="0.25">
      <c r="A133" s="7">
        <v>16</v>
      </c>
      <c r="B133" s="7" t="str">
        <f t="shared" si="11"/>
        <v>DelhiNew Delhi</v>
      </c>
      <c r="C133" s="7" t="s">
        <v>108</v>
      </c>
      <c r="D133" s="7">
        <v>71</v>
      </c>
      <c r="E133" s="7" t="s">
        <v>702</v>
      </c>
      <c r="F133" s="25" t="s">
        <v>707</v>
      </c>
      <c r="G133" s="25" t="s">
        <v>707</v>
      </c>
      <c r="H133" s="25" t="s">
        <v>819</v>
      </c>
      <c r="I133" s="7">
        <v>-5</v>
      </c>
      <c r="J133" s="7" t="s">
        <v>707</v>
      </c>
      <c r="K133" s="7"/>
      <c r="L133" s="7"/>
      <c r="M133" s="7" t="str">
        <f t="shared" si="10"/>
        <v>New Delhi</v>
      </c>
      <c r="N133" s="7" t="s">
        <v>707</v>
      </c>
      <c r="O133" s="8" t="s">
        <v>108</v>
      </c>
    </row>
    <row r="134" spans="1:15" x14ac:dyDescent="0.25">
      <c r="A134" s="7">
        <v>16</v>
      </c>
      <c r="B134" s="7" t="str">
        <f t="shared" si="11"/>
        <v>DelhiCentral</v>
      </c>
      <c r="C134" s="7" t="s">
        <v>108</v>
      </c>
      <c r="D134" s="7">
        <v>71</v>
      </c>
      <c r="E134" s="7" t="s">
        <v>702</v>
      </c>
      <c r="F134" s="25" t="s">
        <v>92</v>
      </c>
      <c r="G134" s="25" t="s">
        <v>92</v>
      </c>
      <c r="H134" s="25" t="s">
        <v>819</v>
      </c>
      <c r="I134" s="7">
        <v>-6</v>
      </c>
      <c r="J134" s="7" t="s">
        <v>92</v>
      </c>
      <c r="K134" s="7"/>
      <c r="L134" s="7"/>
      <c r="M134" s="7" t="str">
        <f t="shared" si="10"/>
        <v>Central</v>
      </c>
      <c r="N134" s="7" t="s">
        <v>92</v>
      </c>
      <c r="O134" s="8" t="s">
        <v>108</v>
      </c>
    </row>
    <row r="135" spans="1:15" x14ac:dyDescent="0.25">
      <c r="A135" s="7">
        <v>16</v>
      </c>
      <c r="B135" s="7" t="str">
        <f t="shared" si="11"/>
        <v>DelhiWest</v>
      </c>
      <c r="C135" s="7" t="s">
        <v>108</v>
      </c>
      <c r="D135" s="7">
        <v>71</v>
      </c>
      <c r="E135" s="7" t="s">
        <v>702</v>
      </c>
      <c r="F135" s="25" t="s">
        <v>363</v>
      </c>
      <c r="G135" s="25" t="s">
        <v>363</v>
      </c>
      <c r="H135" s="25" t="s">
        <v>819</v>
      </c>
      <c r="I135" s="7">
        <v>-7</v>
      </c>
      <c r="J135" s="7" t="s">
        <v>363</v>
      </c>
      <c r="K135" s="7"/>
      <c r="L135" s="7"/>
      <c r="M135" s="7" t="str">
        <f t="shared" si="10"/>
        <v>West</v>
      </c>
      <c r="N135" s="7" t="s">
        <v>363</v>
      </c>
      <c r="O135" s="8" t="s">
        <v>108</v>
      </c>
    </row>
    <row r="136" spans="1:15" x14ac:dyDescent="0.25">
      <c r="A136" s="7">
        <v>16</v>
      </c>
      <c r="B136" s="7" t="str">
        <f t="shared" si="11"/>
        <v>DelhiSouth West</v>
      </c>
      <c r="C136" s="7" t="s">
        <v>108</v>
      </c>
      <c r="D136" s="7">
        <v>71</v>
      </c>
      <c r="E136" s="7" t="s">
        <v>702</v>
      </c>
      <c r="F136" s="25" t="s">
        <v>706</v>
      </c>
      <c r="G136" s="25" t="s">
        <v>706</v>
      </c>
      <c r="H136" s="25" t="s">
        <v>819</v>
      </c>
      <c r="I136" s="7">
        <v>-8</v>
      </c>
      <c r="J136" s="7" t="s">
        <v>706</v>
      </c>
      <c r="K136" s="7"/>
      <c r="L136" s="7"/>
      <c r="M136" s="7" t="str">
        <f t="shared" si="10"/>
        <v>South West</v>
      </c>
      <c r="N136" s="7" t="s">
        <v>706</v>
      </c>
      <c r="O136" s="8" t="s">
        <v>108</v>
      </c>
    </row>
    <row r="137" spans="1:15" x14ac:dyDescent="0.25">
      <c r="A137" s="7">
        <v>16</v>
      </c>
      <c r="B137" s="7" t="str">
        <f t="shared" si="11"/>
        <v>DelhiSouth</v>
      </c>
      <c r="C137" s="7" t="s">
        <v>108</v>
      </c>
      <c r="D137" s="7">
        <v>71</v>
      </c>
      <c r="E137" s="7" t="s">
        <v>702</v>
      </c>
      <c r="F137" s="25" t="s">
        <v>238</v>
      </c>
      <c r="G137" s="25" t="s">
        <v>238</v>
      </c>
      <c r="H137" s="25" t="s">
        <v>819</v>
      </c>
      <c r="I137" s="7">
        <v>-9</v>
      </c>
      <c r="J137" s="7" t="s">
        <v>238</v>
      </c>
      <c r="K137" s="7"/>
      <c r="L137" s="7"/>
      <c r="M137" s="7" t="str">
        <f t="shared" si="10"/>
        <v>South</v>
      </c>
      <c r="N137" s="7" t="s">
        <v>238</v>
      </c>
      <c r="O137" s="8" t="s">
        <v>108</v>
      </c>
    </row>
    <row r="138" spans="1:15" s="28" customFormat="1" x14ac:dyDescent="0.25">
      <c r="A138" s="25">
        <v>16</v>
      </c>
      <c r="B138" s="25" t="str">
        <f t="shared" si="11"/>
        <v>DelhiNew Delhi</v>
      </c>
      <c r="C138" s="25" t="s">
        <v>108</v>
      </c>
      <c r="D138" s="25">
        <v>71</v>
      </c>
      <c r="E138" s="25" t="s">
        <v>702</v>
      </c>
      <c r="F138" s="25" t="s">
        <v>707</v>
      </c>
      <c r="G138" s="25" t="e">
        <v>#N/A</v>
      </c>
      <c r="H138" s="25" t="s">
        <v>907</v>
      </c>
      <c r="I138" s="25">
        <v>-98</v>
      </c>
      <c r="J138" s="25" t="s">
        <v>707</v>
      </c>
      <c r="K138" s="25"/>
      <c r="L138" s="25"/>
      <c r="M138" s="25" t="str">
        <f t="shared" ref="M138:M204" si="14">IF(K138="",J138,K138)</f>
        <v>New Delhi</v>
      </c>
      <c r="N138" s="25" t="s">
        <v>707</v>
      </c>
      <c r="O138" s="8" t="s">
        <v>108</v>
      </c>
    </row>
    <row r="139" spans="1:15" s="28" customFormat="1" x14ac:dyDescent="0.25">
      <c r="A139" s="25">
        <v>16</v>
      </c>
      <c r="B139" s="25" t="str">
        <f t="shared" ref="B139:B205" si="15">C139&amp;F139</f>
        <v>DelhiNew Delhi</v>
      </c>
      <c r="C139" s="25" t="s">
        <v>108</v>
      </c>
      <c r="D139" s="25">
        <v>71</v>
      </c>
      <c r="E139" s="25" t="s">
        <v>702</v>
      </c>
      <c r="F139" s="25" t="s">
        <v>707</v>
      </c>
      <c r="G139" s="25" t="e">
        <v>#N/A</v>
      </c>
      <c r="H139" s="25" t="s">
        <v>907</v>
      </c>
      <c r="I139" s="25">
        <v>-99</v>
      </c>
      <c r="J139" s="25" t="s">
        <v>707</v>
      </c>
      <c r="K139" s="25"/>
      <c r="L139" s="25"/>
      <c r="M139" s="25" t="str">
        <f t="shared" si="14"/>
        <v>New Delhi</v>
      </c>
      <c r="N139" s="25" t="s">
        <v>707</v>
      </c>
      <c r="O139" s="8" t="s">
        <v>108</v>
      </c>
    </row>
    <row r="140" spans="1:15" x14ac:dyDescent="0.25">
      <c r="A140" s="7">
        <v>17</v>
      </c>
      <c r="B140" s="7" t="str">
        <f t="shared" si="15"/>
        <v>GoaNorth Goa</v>
      </c>
      <c r="C140" s="7" t="s">
        <v>109</v>
      </c>
      <c r="D140" s="7">
        <v>301</v>
      </c>
      <c r="E140" s="7" t="s">
        <v>109</v>
      </c>
      <c r="F140" s="25" t="s">
        <v>110</v>
      </c>
      <c r="G140" s="25" t="s">
        <v>110</v>
      </c>
      <c r="H140" s="25" t="s">
        <v>819</v>
      </c>
      <c r="I140" s="7">
        <v>-1</v>
      </c>
      <c r="J140" s="7" t="s">
        <v>110</v>
      </c>
      <c r="K140" s="7"/>
      <c r="L140" s="7"/>
      <c r="M140" s="7" t="str">
        <f t="shared" si="14"/>
        <v>North Goa</v>
      </c>
      <c r="N140" s="7" t="s">
        <v>109</v>
      </c>
      <c r="O140" s="8" t="s">
        <v>109</v>
      </c>
    </row>
    <row r="141" spans="1:15" x14ac:dyDescent="0.25">
      <c r="A141" s="7">
        <v>17</v>
      </c>
      <c r="B141" s="7" t="str">
        <f t="shared" si="15"/>
        <v>GoaSouth Goa</v>
      </c>
      <c r="C141" s="7" t="s">
        <v>109</v>
      </c>
      <c r="D141" s="7">
        <v>301</v>
      </c>
      <c r="E141" s="7" t="s">
        <v>109</v>
      </c>
      <c r="F141" s="25" t="s">
        <v>111</v>
      </c>
      <c r="G141" s="25" t="s">
        <v>111</v>
      </c>
      <c r="H141" s="25" t="s">
        <v>819</v>
      </c>
      <c r="I141" s="7">
        <v>-2</v>
      </c>
      <c r="J141" s="7" t="s">
        <v>111</v>
      </c>
      <c r="K141" s="7"/>
      <c r="L141" s="7"/>
      <c r="M141" s="7" t="str">
        <f t="shared" si="14"/>
        <v>South Goa</v>
      </c>
      <c r="N141" s="7" t="s">
        <v>109</v>
      </c>
      <c r="O141" s="8" t="s">
        <v>109</v>
      </c>
    </row>
    <row r="142" spans="1:15" x14ac:dyDescent="0.25">
      <c r="A142" s="7">
        <v>21</v>
      </c>
      <c r="B142" s="7" t="str">
        <f t="shared" si="15"/>
        <v>GujaratKachchh</v>
      </c>
      <c r="C142" s="7" t="s">
        <v>112</v>
      </c>
      <c r="D142" s="7">
        <v>244</v>
      </c>
      <c r="E142" s="7" t="s">
        <v>124</v>
      </c>
      <c r="F142" s="25" t="s">
        <v>126</v>
      </c>
      <c r="G142" s="25" t="s">
        <v>126</v>
      </c>
      <c r="H142" s="25" t="s">
        <v>819</v>
      </c>
      <c r="I142" s="7">
        <v>-1</v>
      </c>
      <c r="J142" s="7" t="s">
        <v>126</v>
      </c>
      <c r="K142" s="7"/>
      <c r="L142" s="7"/>
      <c r="M142" s="7" t="str">
        <f t="shared" si="14"/>
        <v>Kachchh</v>
      </c>
      <c r="N142" s="7" t="s">
        <v>126</v>
      </c>
      <c r="O142" s="8" t="s">
        <v>112</v>
      </c>
    </row>
    <row r="143" spans="1:15" x14ac:dyDescent="0.25">
      <c r="A143" s="7">
        <v>21</v>
      </c>
      <c r="B143" s="7" t="str">
        <f t="shared" si="15"/>
        <v>GujaratBans Kantha</v>
      </c>
      <c r="C143" s="7" t="s">
        <v>112</v>
      </c>
      <c r="D143" s="7">
        <v>244</v>
      </c>
      <c r="E143" s="7" t="s">
        <v>124</v>
      </c>
      <c r="F143" s="25" t="s">
        <v>566</v>
      </c>
      <c r="G143" s="25" t="s">
        <v>566</v>
      </c>
      <c r="H143" s="25" t="s">
        <v>819</v>
      </c>
      <c r="I143" s="7">
        <v>-2</v>
      </c>
      <c r="J143" s="7" t="s">
        <v>566</v>
      </c>
      <c r="K143" s="7" t="s">
        <v>1006</v>
      </c>
      <c r="L143" s="7"/>
      <c r="M143" s="7" t="str">
        <f t="shared" si="14"/>
        <v>Bans KanthaMahesana</v>
      </c>
      <c r="N143" s="7" t="s">
        <v>1006</v>
      </c>
      <c r="O143" s="8" t="s">
        <v>112</v>
      </c>
    </row>
    <row r="144" spans="1:15" x14ac:dyDescent="0.25">
      <c r="A144" s="7">
        <v>19</v>
      </c>
      <c r="B144" s="7" t="str">
        <f t="shared" si="15"/>
        <v>GujaratPatan</v>
      </c>
      <c r="C144" s="7" t="s">
        <v>112</v>
      </c>
      <c r="D144" s="7">
        <v>242</v>
      </c>
      <c r="E144" s="7" t="s">
        <v>461</v>
      </c>
      <c r="F144" s="25" t="s">
        <v>711</v>
      </c>
      <c r="G144" s="25" t="s">
        <v>711</v>
      </c>
      <c r="H144" s="25" t="s">
        <v>819</v>
      </c>
      <c r="I144" s="7">
        <v>-3</v>
      </c>
      <c r="J144" s="7" t="s">
        <v>711</v>
      </c>
      <c r="K144" s="7" t="s">
        <v>1006</v>
      </c>
      <c r="L144" s="7"/>
      <c r="M144" s="7" t="str">
        <f t="shared" si="14"/>
        <v>Bans KanthaMahesana</v>
      </c>
      <c r="N144" s="7" t="s">
        <v>1006</v>
      </c>
      <c r="O144" s="8" t="s">
        <v>112</v>
      </c>
    </row>
    <row r="145" spans="1:15" x14ac:dyDescent="0.25">
      <c r="A145" s="7">
        <v>21</v>
      </c>
      <c r="B145" s="7" t="str">
        <f t="shared" si="15"/>
        <v>GujaratPatan</v>
      </c>
      <c r="C145" s="7" t="s">
        <v>112</v>
      </c>
      <c r="D145" s="7">
        <v>244</v>
      </c>
      <c r="E145" s="7" t="s">
        <v>124</v>
      </c>
      <c r="F145" s="25" t="s">
        <v>711</v>
      </c>
      <c r="G145" s="25" t="s">
        <v>711</v>
      </c>
      <c r="H145" s="25" t="s">
        <v>819</v>
      </c>
      <c r="I145" s="7">
        <v>-3</v>
      </c>
      <c r="J145" s="7" t="s">
        <v>711</v>
      </c>
      <c r="K145" s="7" t="s">
        <v>1006</v>
      </c>
      <c r="L145" s="7"/>
      <c r="M145" s="7" t="str">
        <f t="shared" si="14"/>
        <v>Bans KanthaMahesana</v>
      </c>
      <c r="N145" s="7" t="s">
        <v>1006</v>
      </c>
      <c r="O145" s="8" t="s">
        <v>112</v>
      </c>
    </row>
    <row r="146" spans="1:15" x14ac:dyDescent="0.25">
      <c r="A146" s="7">
        <v>19</v>
      </c>
      <c r="B146" s="7" t="str">
        <f t="shared" si="15"/>
        <v>GujaratMahesana</v>
      </c>
      <c r="C146" s="7" t="s">
        <v>112</v>
      </c>
      <c r="D146" s="7">
        <v>242</v>
      </c>
      <c r="E146" s="7" t="s">
        <v>461</v>
      </c>
      <c r="F146" s="25" t="s">
        <v>120</v>
      </c>
      <c r="G146" s="25" t="s">
        <v>120</v>
      </c>
      <c r="H146" s="25" t="s">
        <v>819</v>
      </c>
      <c r="I146" s="7">
        <v>-4</v>
      </c>
      <c r="J146" s="7" t="s">
        <v>120</v>
      </c>
      <c r="K146" s="7" t="s">
        <v>1006</v>
      </c>
      <c r="L146" s="7"/>
      <c r="M146" s="7" t="str">
        <f t="shared" si="14"/>
        <v>Bans KanthaMahesana</v>
      </c>
      <c r="N146" s="7" t="s">
        <v>1006</v>
      </c>
      <c r="O146" s="8" t="s">
        <v>112</v>
      </c>
    </row>
    <row r="147" spans="1:15" x14ac:dyDescent="0.25">
      <c r="A147" s="7">
        <v>18</v>
      </c>
      <c r="B147" s="7" t="str">
        <f t="shared" si="15"/>
        <v>GujaratSabar Kantha</v>
      </c>
      <c r="C147" s="7" t="s">
        <v>112</v>
      </c>
      <c r="D147" s="7">
        <v>241</v>
      </c>
      <c r="E147" s="7" t="s">
        <v>43</v>
      </c>
      <c r="F147" s="25" t="s">
        <v>113</v>
      </c>
      <c r="G147" s="25" t="s">
        <v>113</v>
      </c>
      <c r="H147" s="25" t="s">
        <v>819</v>
      </c>
      <c r="I147" s="7">
        <v>-5</v>
      </c>
      <c r="J147" s="7" t="s">
        <v>113</v>
      </c>
      <c r="K147" s="7"/>
      <c r="L147" s="7"/>
      <c r="M147" s="7" t="str">
        <f t="shared" si="14"/>
        <v>Sabar Kantha</v>
      </c>
      <c r="N147" s="7" t="s">
        <v>113</v>
      </c>
      <c r="O147" s="8" t="s">
        <v>112</v>
      </c>
    </row>
    <row r="148" spans="1:15" x14ac:dyDescent="0.25">
      <c r="A148" s="7">
        <v>19</v>
      </c>
      <c r="B148" s="7" t="str">
        <f t="shared" si="15"/>
        <v>GujaratSabar Kantha</v>
      </c>
      <c r="C148" s="7" t="s">
        <v>112</v>
      </c>
      <c r="D148" s="7">
        <v>242</v>
      </c>
      <c r="E148" s="7" t="s">
        <v>461</v>
      </c>
      <c r="F148" s="25" t="s">
        <v>113</v>
      </c>
      <c r="G148" s="25" t="s">
        <v>113</v>
      </c>
      <c r="H148" s="25" t="s">
        <v>819</v>
      </c>
      <c r="I148" s="7">
        <v>-5</v>
      </c>
      <c r="J148" s="7" t="s">
        <v>113</v>
      </c>
      <c r="K148" s="7"/>
      <c r="L148" s="7"/>
      <c r="M148" s="7" t="str">
        <f t="shared" si="14"/>
        <v>Sabar Kantha</v>
      </c>
      <c r="N148" s="7" t="s">
        <v>113</v>
      </c>
      <c r="O148" s="8" t="s">
        <v>112</v>
      </c>
    </row>
    <row r="149" spans="1:15" x14ac:dyDescent="0.25">
      <c r="A149" s="7">
        <v>19</v>
      </c>
      <c r="B149" s="7" t="str">
        <f t="shared" si="15"/>
        <v>GujaratGandhinagar</v>
      </c>
      <c r="C149" s="7" t="s">
        <v>112</v>
      </c>
      <c r="D149" s="7">
        <v>242</v>
      </c>
      <c r="E149" s="7" t="s">
        <v>461</v>
      </c>
      <c r="F149" s="25" t="s">
        <v>121</v>
      </c>
      <c r="G149" s="25" t="s">
        <v>121</v>
      </c>
      <c r="H149" s="25" t="s">
        <v>819</v>
      </c>
      <c r="I149" s="7">
        <v>-6</v>
      </c>
      <c r="J149" s="7" t="s">
        <v>121</v>
      </c>
      <c r="K149" s="7"/>
      <c r="L149" s="7"/>
      <c r="M149" s="7" t="str">
        <f t="shared" si="14"/>
        <v>Gandhinagar</v>
      </c>
      <c r="N149" s="7" t="s">
        <v>121</v>
      </c>
      <c r="O149" s="8" t="s">
        <v>112</v>
      </c>
    </row>
    <row r="150" spans="1:15" x14ac:dyDescent="0.25">
      <c r="A150" s="7">
        <v>19</v>
      </c>
      <c r="B150" s="7" t="str">
        <f t="shared" si="15"/>
        <v>GujaratAhmedabad</v>
      </c>
      <c r="C150" s="7" t="s">
        <v>112</v>
      </c>
      <c r="D150" s="7">
        <v>242</v>
      </c>
      <c r="E150" s="7" t="s">
        <v>461</v>
      </c>
      <c r="F150" s="25" t="s">
        <v>122</v>
      </c>
      <c r="G150" s="25" t="s">
        <v>122</v>
      </c>
      <c r="H150" s="25" t="s">
        <v>819</v>
      </c>
      <c r="I150" s="7">
        <v>-7</v>
      </c>
      <c r="J150" s="7" t="s">
        <v>122</v>
      </c>
      <c r="K150" s="7"/>
      <c r="L150" s="7"/>
      <c r="M150" s="7" t="str">
        <f t="shared" si="14"/>
        <v>Ahmedabad</v>
      </c>
      <c r="N150" s="7" t="s">
        <v>122</v>
      </c>
      <c r="O150" s="8" t="s">
        <v>112</v>
      </c>
    </row>
    <row r="151" spans="1:15" x14ac:dyDescent="0.25">
      <c r="A151" s="7">
        <v>21</v>
      </c>
      <c r="B151" s="7" t="str">
        <f t="shared" si="15"/>
        <v>GujaratSurendranagar</v>
      </c>
      <c r="C151" s="7" t="s">
        <v>112</v>
      </c>
      <c r="D151" s="7">
        <v>244</v>
      </c>
      <c r="E151" s="7" t="s">
        <v>124</v>
      </c>
      <c r="F151" s="25" t="s">
        <v>125</v>
      </c>
      <c r="G151" s="25" t="s">
        <v>125</v>
      </c>
      <c r="H151" s="25" t="s">
        <v>819</v>
      </c>
      <c r="I151" s="7">
        <v>-8</v>
      </c>
      <c r="J151" s="7" t="s">
        <v>125</v>
      </c>
      <c r="K151" s="7"/>
      <c r="L151" s="7"/>
      <c r="M151" s="7" t="str">
        <f t="shared" si="14"/>
        <v>Surendranagar</v>
      </c>
      <c r="N151" s="7" t="s">
        <v>125</v>
      </c>
      <c r="O151" s="8" t="s">
        <v>112</v>
      </c>
    </row>
    <row r="152" spans="1:15" x14ac:dyDescent="0.25">
      <c r="A152" s="7">
        <v>22</v>
      </c>
      <c r="B152" s="7" t="str">
        <f t="shared" si="15"/>
        <v>GujaratRajkot</v>
      </c>
      <c r="C152" s="7" t="s">
        <v>112</v>
      </c>
      <c r="D152" s="7">
        <v>245</v>
      </c>
      <c r="E152" s="7" t="s">
        <v>128</v>
      </c>
      <c r="F152" s="25" t="s">
        <v>131</v>
      </c>
      <c r="G152" s="25" t="s">
        <v>131</v>
      </c>
      <c r="H152" s="25" t="s">
        <v>819</v>
      </c>
      <c r="I152" s="7">
        <v>-9</v>
      </c>
      <c r="J152" s="7" t="s">
        <v>131</v>
      </c>
      <c r="K152" s="7"/>
      <c r="L152" s="7"/>
      <c r="M152" s="7" t="str">
        <f t="shared" si="14"/>
        <v>Rajkot</v>
      </c>
      <c r="N152" s="7" t="s">
        <v>131</v>
      </c>
      <c r="O152" s="8" t="s">
        <v>112</v>
      </c>
    </row>
    <row r="153" spans="1:15" x14ac:dyDescent="0.25">
      <c r="A153" s="7">
        <v>22</v>
      </c>
      <c r="B153" s="7" t="str">
        <f t="shared" si="15"/>
        <v>GujaratJamnagar</v>
      </c>
      <c r="C153" s="7" t="s">
        <v>112</v>
      </c>
      <c r="D153" s="7">
        <v>245</v>
      </c>
      <c r="E153" s="7" t="s">
        <v>128</v>
      </c>
      <c r="F153" s="25" t="s">
        <v>129</v>
      </c>
      <c r="G153" s="25" t="s">
        <v>129</v>
      </c>
      <c r="H153" s="25" t="s">
        <v>819</v>
      </c>
      <c r="I153" s="7">
        <v>-10</v>
      </c>
      <c r="J153" s="7" t="s">
        <v>129</v>
      </c>
      <c r="K153" s="7"/>
      <c r="L153" s="7"/>
      <c r="M153" s="7" t="str">
        <f t="shared" si="14"/>
        <v>Jamnagar</v>
      </c>
      <c r="N153" s="7" t="s">
        <v>129</v>
      </c>
      <c r="O153" s="8" t="s">
        <v>112</v>
      </c>
    </row>
    <row r="154" spans="1:15" x14ac:dyDescent="0.25">
      <c r="A154" s="7">
        <v>22</v>
      </c>
      <c r="B154" s="7" t="str">
        <f t="shared" si="15"/>
        <v>GujaratPorbandar</v>
      </c>
      <c r="C154" s="7" t="s">
        <v>112</v>
      </c>
      <c r="D154" s="7">
        <v>245</v>
      </c>
      <c r="E154" s="7" t="s">
        <v>128</v>
      </c>
      <c r="F154" s="25" t="s">
        <v>713</v>
      </c>
      <c r="G154" s="25" t="s">
        <v>713</v>
      </c>
      <c r="H154" s="25" t="s">
        <v>819</v>
      </c>
      <c r="I154" s="7">
        <v>-11</v>
      </c>
      <c r="J154" s="7" t="s">
        <v>713</v>
      </c>
      <c r="K154" s="7" t="s">
        <v>132</v>
      </c>
      <c r="L154" s="7"/>
      <c r="M154" s="7" t="str">
        <f t="shared" si="14"/>
        <v>Junagadh</v>
      </c>
      <c r="N154" s="7" t="s">
        <v>132</v>
      </c>
      <c r="O154" s="8" t="s">
        <v>112</v>
      </c>
    </row>
    <row r="155" spans="1:15" x14ac:dyDescent="0.25">
      <c r="A155" s="7">
        <v>22</v>
      </c>
      <c r="B155" s="7" t="str">
        <f t="shared" si="15"/>
        <v>GujaratJunagadh</v>
      </c>
      <c r="C155" s="7" t="s">
        <v>112</v>
      </c>
      <c r="D155" s="7">
        <v>245</v>
      </c>
      <c r="E155" s="7" t="s">
        <v>128</v>
      </c>
      <c r="F155" s="25" t="s">
        <v>132</v>
      </c>
      <c r="G155" s="25" t="s">
        <v>132</v>
      </c>
      <c r="H155" s="25" t="s">
        <v>819</v>
      </c>
      <c r="I155" s="7">
        <v>-12</v>
      </c>
      <c r="J155" s="7" t="s">
        <v>132</v>
      </c>
      <c r="K155" s="7"/>
      <c r="L155" s="7"/>
      <c r="M155" s="7" t="str">
        <f t="shared" si="14"/>
        <v>Junagadh</v>
      </c>
      <c r="N155" s="7" t="s">
        <v>132</v>
      </c>
      <c r="O155" s="8" t="s">
        <v>112</v>
      </c>
    </row>
    <row r="156" spans="1:15" x14ac:dyDescent="0.25">
      <c r="A156" s="7">
        <v>22</v>
      </c>
      <c r="B156" s="7" t="str">
        <f t="shared" si="15"/>
        <v>GujaratAmreli</v>
      </c>
      <c r="C156" s="7" t="s">
        <v>112</v>
      </c>
      <c r="D156" s="7">
        <v>245</v>
      </c>
      <c r="E156" s="7" t="s">
        <v>128</v>
      </c>
      <c r="F156" s="25" t="s">
        <v>130</v>
      </c>
      <c r="G156" s="25" t="s">
        <v>130</v>
      </c>
      <c r="H156" s="25" t="s">
        <v>819</v>
      </c>
      <c r="I156" s="7">
        <v>-13</v>
      </c>
      <c r="J156" s="7" t="s">
        <v>130</v>
      </c>
      <c r="K156" s="7"/>
      <c r="L156" s="7"/>
      <c r="M156" s="7" t="str">
        <f t="shared" si="14"/>
        <v>Amreli</v>
      </c>
      <c r="N156" s="7" t="s">
        <v>130</v>
      </c>
      <c r="O156" s="8" t="s">
        <v>112</v>
      </c>
    </row>
    <row r="157" spans="1:15" x14ac:dyDescent="0.25">
      <c r="A157" s="7">
        <v>22</v>
      </c>
      <c r="B157" s="7" t="str">
        <f t="shared" si="15"/>
        <v>GujaratBhavnagar</v>
      </c>
      <c r="C157" s="7" t="s">
        <v>112</v>
      </c>
      <c r="D157" s="7">
        <v>245</v>
      </c>
      <c r="E157" s="7" t="s">
        <v>128</v>
      </c>
      <c r="F157" s="25" t="s">
        <v>133</v>
      </c>
      <c r="G157" s="25" t="s">
        <v>133</v>
      </c>
      <c r="H157" s="25" t="s">
        <v>819</v>
      </c>
      <c r="I157" s="7">
        <v>-14</v>
      </c>
      <c r="J157" s="7" t="s">
        <v>133</v>
      </c>
      <c r="K157" s="7"/>
      <c r="L157" s="7"/>
      <c r="M157" s="7" t="str">
        <f t="shared" si="14"/>
        <v>Bhavnagar</v>
      </c>
      <c r="N157" s="7" t="s">
        <v>133</v>
      </c>
      <c r="O157" s="8" t="s">
        <v>112</v>
      </c>
    </row>
    <row r="158" spans="1:15" x14ac:dyDescent="0.25">
      <c r="A158" s="7">
        <v>19</v>
      </c>
      <c r="B158" s="7" t="str">
        <f t="shared" si="15"/>
        <v>GujaratAnand</v>
      </c>
      <c r="C158" s="7" t="s">
        <v>112</v>
      </c>
      <c r="D158" s="7">
        <v>242</v>
      </c>
      <c r="E158" s="7" t="s">
        <v>461</v>
      </c>
      <c r="F158" s="25" t="s">
        <v>712</v>
      </c>
      <c r="G158" s="25" t="s">
        <v>712</v>
      </c>
      <c r="H158" s="25" t="s">
        <v>819</v>
      </c>
      <c r="I158" s="7">
        <v>-15</v>
      </c>
      <c r="J158" s="7" t="s">
        <v>712</v>
      </c>
      <c r="K158" s="7" t="s">
        <v>123</v>
      </c>
      <c r="L158" s="7"/>
      <c r="M158" s="7" t="str">
        <f t="shared" si="14"/>
        <v>Kheda</v>
      </c>
      <c r="N158" s="7" t="s">
        <v>123</v>
      </c>
      <c r="O158" s="8" t="s">
        <v>112</v>
      </c>
    </row>
    <row r="159" spans="1:15" x14ac:dyDescent="0.25">
      <c r="A159" s="7">
        <v>19</v>
      </c>
      <c r="B159" s="7" t="str">
        <f t="shared" si="15"/>
        <v>GujaratKheda</v>
      </c>
      <c r="C159" s="7" t="s">
        <v>112</v>
      </c>
      <c r="D159" s="7">
        <v>242</v>
      </c>
      <c r="E159" s="7" t="s">
        <v>461</v>
      </c>
      <c r="F159" s="25" t="s">
        <v>123</v>
      </c>
      <c r="G159" s="25" t="s">
        <v>123</v>
      </c>
      <c r="H159" s="25" t="s">
        <v>819</v>
      </c>
      <c r="I159" s="7">
        <v>-16</v>
      </c>
      <c r="J159" s="7" t="s">
        <v>123</v>
      </c>
      <c r="K159" s="7"/>
      <c r="L159" s="7"/>
      <c r="M159" s="7" t="str">
        <f t="shared" si="14"/>
        <v>Kheda</v>
      </c>
      <c r="N159" s="7" t="s">
        <v>123</v>
      </c>
      <c r="O159" s="8" t="s">
        <v>112</v>
      </c>
    </row>
    <row r="160" spans="1:15" x14ac:dyDescent="0.25">
      <c r="A160" s="7">
        <v>18</v>
      </c>
      <c r="B160" s="7" t="str">
        <f t="shared" si="15"/>
        <v>GujaratPanch Mahals</v>
      </c>
      <c r="C160" s="7" t="s">
        <v>112</v>
      </c>
      <c r="D160" s="7">
        <v>241</v>
      </c>
      <c r="E160" s="7" t="s">
        <v>43</v>
      </c>
      <c r="F160" s="25" t="s">
        <v>114</v>
      </c>
      <c r="G160" s="25" t="s">
        <v>114</v>
      </c>
      <c r="H160" s="25" t="s">
        <v>819</v>
      </c>
      <c r="I160" s="7">
        <v>-17</v>
      </c>
      <c r="J160" s="7" t="s">
        <v>114</v>
      </c>
      <c r="K160" s="7"/>
      <c r="L160" s="7"/>
      <c r="M160" s="7" t="str">
        <f t="shared" si="14"/>
        <v>Panch Mahals</v>
      </c>
      <c r="N160" s="7" t="s">
        <v>114</v>
      </c>
      <c r="O160" s="8" t="s">
        <v>112</v>
      </c>
    </row>
    <row r="161" spans="1:15" x14ac:dyDescent="0.25">
      <c r="A161" s="7">
        <v>20</v>
      </c>
      <c r="B161" s="7" t="str">
        <f t="shared" si="15"/>
        <v>GujaratPanch Mahals</v>
      </c>
      <c r="C161" s="7" t="s">
        <v>112</v>
      </c>
      <c r="D161" s="7">
        <v>243</v>
      </c>
      <c r="E161" s="7" t="s">
        <v>462</v>
      </c>
      <c r="F161" s="25" t="s">
        <v>114</v>
      </c>
      <c r="G161" s="25" t="s">
        <v>114</v>
      </c>
      <c r="H161" s="25" t="s">
        <v>819</v>
      </c>
      <c r="I161" s="7">
        <v>-17</v>
      </c>
      <c r="J161" s="7" t="s">
        <v>114</v>
      </c>
      <c r="K161" s="7"/>
      <c r="L161" s="7"/>
      <c r="M161" s="7" t="str">
        <f t="shared" si="14"/>
        <v>Panch Mahals</v>
      </c>
      <c r="N161" s="7" t="s">
        <v>114</v>
      </c>
      <c r="O161" s="8" t="s">
        <v>112</v>
      </c>
    </row>
    <row r="162" spans="1:15" x14ac:dyDescent="0.25">
      <c r="A162" s="7">
        <v>18</v>
      </c>
      <c r="B162" s="7" t="str">
        <f t="shared" si="15"/>
        <v>GujaratDohad</v>
      </c>
      <c r="C162" s="7" t="s">
        <v>112</v>
      </c>
      <c r="D162" s="7">
        <v>241</v>
      </c>
      <c r="E162" s="7" t="s">
        <v>43</v>
      </c>
      <c r="F162" s="25" t="s">
        <v>708</v>
      </c>
      <c r="G162" s="25" t="s">
        <v>708</v>
      </c>
      <c r="H162" s="25" t="s">
        <v>819</v>
      </c>
      <c r="I162" s="7">
        <v>-18</v>
      </c>
      <c r="J162" s="7" t="s">
        <v>708</v>
      </c>
      <c r="K162" s="7" t="s">
        <v>114</v>
      </c>
      <c r="L162" s="7"/>
      <c r="M162" s="7" t="str">
        <f t="shared" si="14"/>
        <v>Panch Mahals</v>
      </c>
      <c r="N162" s="7" t="s">
        <v>114</v>
      </c>
      <c r="O162" s="8" t="s">
        <v>112</v>
      </c>
    </row>
    <row r="163" spans="1:15" x14ac:dyDescent="0.25">
      <c r="A163" s="7">
        <v>18</v>
      </c>
      <c r="B163" s="7" t="str">
        <f t="shared" si="15"/>
        <v>GujaratVadodara</v>
      </c>
      <c r="C163" s="7" t="s">
        <v>112</v>
      </c>
      <c r="D163" s="7">
        <v>241</v>
      </c>
      <c r="E163" s="7" t="s">
        <v>43</v>
      </c>
      <c r="F163" s="25" t="s">
        <v>115</v>
      </c>
      <c r="G163" s="25" t="s">
        <v>115</v>
      </c>
      <c r="H163" s="25" t="s">
        <v>819</v>
      </c>
      <c r="I163" s="7">
        <v>-19</v>
      </c>
      <c r="J163" s="7" t="s">
        <v>115</v>
      </c>
      <c r="K163" s="7"/>
      <c r="L163" s="7"/>
      <c r="M163" s="7" t="str">
        <f t="shared" si="14"/>
        <v>Vadodara</v>
      </c>
      <c r="N163" s="7" t="s">
        <v>115</v>
      </c>
      <c r="O163" s="8" t="s">
        <v>112</v>
      </c>
    </row>
    <row r="164" spans="1:15" x14ac:dyDescent="0.25">
      <c r="A164" s="7">
        <v>20</v>
      </c>
      <c r="B164" s="7" t="str">
        <f t="shared" si="15"/>
        <v>GujaratVadodara</v>
      </c>
      <c r="C164" s="7" t="s">
        <v>112</v>
      </c>
      <c r="D164" s="7">
        <v>243</v>
      </c>
      <c r="E164" s="7" t="s">
        <v>462</v>
      </c>
      <c r="F164" s="25" t="s">
        <v>115</v>
      </c>
      <c r="G164" s="25" t="s">
        <v>115</v>
      </c>
      <c r="H164" s="25" t="s">
        <v>819</v>
      </c>
      <c r="I164" s="7">
        <v>-19</v>
      </c>
      <c r="J164" s="7" t="s">
        <v>115</v>
      </c>
      <c r="K164" s="7"/>
      <c r="L164" s="7"/>
      <c r="M164" s="7" t="str">
        <f t="shared" si="14"/>
        <v>Vadodara</v>
      </c>
      <c r="N164" s="7" t="s">
        <v>115</v>
      </c>
      <c r="O164" s="8" t="s">
        <v>112</v>
      </c>
    </row>
    <row r="165" spans="1:15" x14ac:dyDescent="0.25">
      <c r="A165" s="7">
        <v>18</v>
      </c>
      <c r="B165" s="7" t="str">
        <f t="shared" si="15"/>
        <v>GujaratNarmada</v>
      </c>
      <c r="C165" s="7" t="s">
        <v>112</v>
      </c>
      <c r="D165" s="7">
        <v>241</v>
      </c>
      <c r="E165" s="7" t="s">
        <v>43</v>
      </c>
      <c r="F165" s="25" t="s">
        <v>709</v>
      </c>
      <c r="G165" s="25" t="s">
        <v>709</v>
      </c>
      <c r="H165" s="25" t="s">
        <v>819</v>
      </c>
      <c r="I165" s="7">
        <v>-20</v>
      </c>
      <c r="J165" s="7" t="s">
        <v>709</v>
      </c>
      <c r="K165" s="7" t="s">
        <v>116</v>
      </c>
      <c r="L165" s="7"/>
      <c r="M165" s="7" t="str">
        <f t="shared" si="14"/>
        <v>Bharuch</v>
      </c>
      <c r="N165" s="7" t="s">
        <v>116</v>
      </c>
      <c r="O165" s="8" t="s">
        <v>112</v>
      </c>
    </row>
    <row r="166" spans="1:15" x14ac:dyDescent="0.25">
      <c r="A166" s="7">
        <v>18</v>
      </c>
      <c r="B166" s="7" t="str">
        <f t="shared" si="15"/>
        <v>GujaratBharuch</v>
      </c>
      <c r="C166" s="7" t="s">
        <v>112</v>
      </c>
      <c r="D166" s="7">
        <v>241</v>
      </c>
      <c r="E166" s="7" t="s">
        <v>43</v>
      </c>
      <c r="F166" s="25" t="s">
        <v>116</v>
      </c>
      <c r="G166" s="25" t="s">
        <v>116</v>
      </c>
      <c r="H166" s="25" t="s">
        <v>819</v>
      </c>
      <c r="I166" s="7">
        <v>-21</v>
      </c>
      <c r="J166" s="7" t="s">
        <v>116</v>
      </c>
      <c r="K166" s="7"/>
      <c r="L166" s="7"/>
      <c r="M166" s="7" t="str">
        <f t="shared" si="14"/>
        <v>Bharuch</v>
      </c>
      <c r="N166" s="7" t="s">
        <v>116</v>
      </c>
      <c r="O166" s="8" t="s">
        <v>112</v>
      </c>
    </row>
    <row r="167" spans="1:15" x14ac:dyDescent="0.25">
      <c r="A167" s="7">
        <v>20</v>
      </c>
      <c r="B167" s="7" t="str">
        <f t="shared" si="15"/>
        <v>GujaratBharuch</v>
      </c>
      <c r="C167" s="7" t="s">
        <v>112</v>
      </c>
      <c r="D167" s="7">
        <v>243</v>
      </c>
      <c r="E167" s="7" t="s">
        <v>462</v>
      </c>
      <c r="F167" s="25" t="s">
        <v>116</v>
      </c>
      <c r="G167" s="25" t="s">
        <v>116</v>
      </c>
      <c r="H167" s="25" t="s">
        <v>819</v>
      </c>
      <c r="I167" s="7">
        <v>-21</v>
      </c>
      <c r="J167" s="7" t="s">
        <v>116</v>
      </c>
      <c r="K167" s="7"/>
      <c r="L167" s="7"/>
      <c r="M167" s="7" t="str">
        <f t="shared" si="14"/>
        <v>Bharuch</v>
      </c>
      <c r="N167" s="7" t="s">
        <v>116</v>
      </c>
      <c r="O167" s="8" t="s">
        <v>112</v>
      </c>
    </row>
    <row r="168" spans="1:15" x14ac:dyDescent="0.25">
      <c r="A168" s="7">
        <v>18</v>
      </c>
      <c r="B168" s="7" t="str">
        <f t="shared" si="15"/>
        <v>GujaratSurat</v>
      </c>
      <c r="C168" s="7" t="s">
        <v>112</v>
      </c>
      <c r="D168" s="7">
        <v>241</v>
      </c>
      <c r="E168" s="7" t="s">
        <v>43</v>
      </c>
      <c r="F168" s="25" t="s">
        <v>117</v>
      </c>
      <c r="G168" s="25" t="s">
        <v>117</v>
      </c>
      <c r="H168" s="25" t="s">
        <v>819</v>
      </c>
      <c r="I168" s="7">
        <v>-22</v>
      </c>
      <c r="J168" s="7" t="s">
        <v>117</v>
      </c>
      <c r="K168" s="7"/>
      <c r="L168" s="7"/>
      <c r="M168" s="7" t="str">
        <f t="shared" si="14"/>
        <v>Surat</v>
      </c>
      <c r="N168" s="7" t="s">
        <v>117</v>
      </c>
      <c r="O168" s="8" t="s">
        <v>112</v>
      </c>
    </row>
    <row r="169" spans="1:15" x14ac:dyDescent="0.25">
      <c r="A169" s="7">
        <v>20</v>
      </c>
      <c r="B169" s="7" t="str">
        <f t="shared" si="15"/>
        <v>GujaratSurat</v>
      </c>
      <c r="C169" s="7" t="s">
        <v>112</v>
      </c>
      <c r="D169" s="7">
        <v>243</v>
      </c>
      <c r="E169" s="7" t="s">
        <v>462</v>
      </c>
      <c r="F169" s="25" t="s">
        <v>117</v>
      </c>
      <c r="G169" s="25" t="s">
        <v>117</v>
      </c>
      <c r="H169" s="25" t="s">
        <v>819</v>
      </c>
      <c r="I169" s="7">
        <v>-22</v>
      </c>
      <c r="J169" s="7" t="s">
        <v>117</v>
      </c>
      <c r="K169" s="7"/>
      <c r="L169" s="7"/>
      <c r="M169" s="7" t="str">
        <f t="shared" si="14"/>
        <v>Surat</v>
      </c>
      <c r="N169" s="7" t="s">
        <v>117</v>
      </c>
      <c r="O169" s="8" t="s">
        <v>112</v>
      </c>
    </row>
    <row r="170" spans="1:15" x14ac:dyDescent="0.25">
      <c r="A170" s="7">
        <v>18</v>
      </c>
      <c r="B170" s="7" t="str">
        <f t="shared" si="15"/>
        <v>GujaratThe Dangs</v>
      </c>
      <c r="C170" s="7" t="s">
        <v>112</v>
      </c>
      <c r="D170" s="7">
        <v>241</v>
      </c>
      <c r="E170" s="7" t="s">
        <v>43</v>
      </c>
      <c r="F170" s="25" t="s">
        <v>119</v>
      </c>
      <c r="G170" s="25" t="s">
        <v>119</v>
      </c>
      <c r="H170" s="25" t="s">
        <v>819</v>
      </c>
      <c r="I170" s="7">
        <v>-23</v>
      </c>
      <c r="J170" s="7" t="s">
        <v>119</v>
      </c>
      <c r="K170" s="7"/>
      <c r="L170" s="7"/>
      <c r="M170" s="7" t="str">
        <f t="shared" si="14"/>
        <v>The Dangs</v>
      </c>
      <c r="N170" s="7" t="s">
        <v>119</v>
      </c>
      <c r="O170" s="8" t="s">
        <v>112</v>
      </c>
    </row>
    <row r="171" spans="1:15" x14ac:dyDescent="0.25">
      <c r="A171" s="7">
        <v>18</v>
      </c>
      <c r="B171" s="7" t="str">
        <f t="shared" si="15"/>
        <v>GujaratNavsari</v>
      </c>
      <c r="C171" s="7" t="s">
        <v>112</v>
      </c>
      <c r="D171" s="7">
        <v>241</v>
      </c>
      <c r="E171" s="7" t="s">
        <v>43</v>
      </c>
      <c r="F171" s="25" t="s">
        <v>710</v>
      </c>
      <c r="G171" s="25" t="s">
        <v>710</v>
      </c>
      <c r="H171" s="25" t="s">
        <v>819</v>
      </c>
      <c r="I171" s="7">
        <v>-24</v>
      </c>
      <c r="J171" s="7" t="s">
        <v>710</v>
      </c>
      <c r="K171" s="7" t="s">
        <v>118</v>
      </c>
      <c r="L171" s="7"/>
      <c r="M171" s="7" t="str">
        <f t="shared" si="14"/>
        <v>Valsad</v>
      </c>
      <c r="N171" s="7" t="s">
        <v>118</v>
      </c>
      <c r="O171" s="8" t="s">
        <v>112</v>
      </c>
    </row>
    <row r="172" spans="1:15" x14ac:dyDescent="0.25">
      <c r="A172" s="7">
        <v>20</v>
      </c>
      <c r="B172" s="7" t="str">
        <f t="shared" si="15"/>
        <v>GujaratNavsari</v>
      </c>
      <c r="C172" s="7" t="s">
        <v>112</v>
      </c>
      <c r="D172" s="7">
        <v>243</v>
      </c>
      <c r="E172" s="7" t="s">
        <v>462</v>
      </c>
      <c r="F172" s="25" t="s">
        <v>710</v>
      </c>
      <c r="G172" s="25" t="s">
        <v>710</v>
      </c>
      <c r="H172" s="25" t="s">
        <v>819</v>
      </c>
      <c r="I172" s="7">
        <v>-24</v>
      </c>
      <c r="J172" s="7" t="s">
        <v>710</v>
      </c>
      <c r="K172" s="7" t="s">
        <v>118</v>
      </c>
      <c r="L172" s="7"/>
      <c r="M172" s="7" t="str">
        <f t="shared" si="14"/>
        <v>Valsad</v>
      </c>
      <c r="N172" s="7" t="s">
        <v>118</v>
      </c>
      <c r="O172" s="8" t="s">
        <v>112</v>
      </c>
    </row>
    <row r="173" spans="1:15" x14ac:dyDescent="0.25">
      <c r="A173" s="7">
        <v>18</v>
      </c>
      <c r="B173" s="7" t="str">
        <f t="shared" si="15"/>
        <v>GujaratValsad</v>
      </c>
      <c r="C173" s="7" t="s">
        <v>112</v>
      </c>
      <c r="D173" s="7">
        <v>241</v>
      </c>
      <c r="E173" s="7" t="s">
        <v>43</v>
      </c>
      <c r="F173" s="25" t="s">
        <v>118</v>
      </c>
      <c r="G173" s="25" t="s">
        <v>118</v>
      </c>
      <c r="H173" s="25" t="s">
        <v>819</v>
      </c>
      <c r="I173" s="7">
        <v>-25</v>
      </c>
      <c r="J173" s="7" t="s">
        <v>118</v>
      </c>
      <c r="K173" s="7"/>
      <c r="L173" s="7"/>
      <c r="M173" s="7" t="str">
        <f t="shared" si="14"/>
        <v>Valsad</v>
      </c>
      <c r="N173" s="7" t="s">
        <v>118</v>
      </c>
      <c r="O173" s="8" t="s">
        <v>112</v>
      </c>
    </row>
    <row r="174" spans="1:15" x14ac:dyDescent="0.25">
      <c r="A174" s="7">
        <v>23</v>
      </c>
      <c r="B174" s="7" t="str">
        <f t="shared" si="15"/>
        <v>HaryanaPanchkula</v>
      </c>
      <c r="C174" s="7" t="s">
        <v>134</v>
      </c>
      <c r="D174" s="7">
        <v>61</v>
      </c>
      <c r="E174" s="7" t="s">
        <v>43</v>
      </c>
      <c r="F174" s="25" t="s">
        <v>567</v>
      </c>
      <c r="G174" s="25" t="s">
        <v>567</v>
      </c>
      <c r="H174" s="25" t="s">
        <v>819</v>
      </c>
      <c r="I174" s="7">
        <v>-1</v>
      </c>
      <c r="J174" s="7" t="s">
        <v>567</v>
      </c>
      <c r="K174" s="7" t="s">
        <v>135</v>
      </c>
      <c r="L174" s="7"/>
      <c r="M174" s="7" t="str">
        <f t="shared" si="14"/>
        <v>Ambala</v>
      </c>
      <c r="N174" s="7" t="s">
        <v>135</v>
      </c>
      <c r="O174" s="8" t="s">
        <v>134</v>
      </c>
    </row>
    <row r="175" spans="1:15" x14ac:dyDescent="0.25">
      <c r="A175" s="7">
        <v>23</v>
      </c>
      <c r="B175" s="7" t="str">
        <f t="shared" si="15"/>
        <v>HaryanaAmbala</v>
      </c>
      <c r="C175" s="7" t="s">
        <v>134</v>
      </c>
      <c r="D175" s="7">
        <v>61</v>
      </c>
      <c r="E175" s="7" t="s">
        <v>43</v>
      </c>
      <c r="F175" s="25" t="s">
        <v>135</v>
      </c>
      <c r="G175" s="25" t="s">
        <v>135</v>
      </c>
      <c r="H175" s="25" t="s">
        <v>819</v>
      </c>
      <c r="I175" s="7">
        <v>-2</v>
      </c>
      <c r="J175" s="7" t="s">
        <v>135</v>
      </c>
      <c r="K175" s="7"/>
      <c r="L175" s="7"/>
      <c r="M175" s="7" t="str">
        <f t="shared" si="14"/>
        <v>Ambala</v>
      </c>
      <c r="N175" s="7" t="s">
        <v>135</v>
      </c>
      <c r="O175" s="8" t="s">
        <v>134</v>
      </c>
    </row>
    <row r="176" spans="1:15" x14ac:dyDescent="0.25">
      <c r="A176" s="7">
        <v>23</v>
      </c>
      <c r="B176" s="7" t="str">
        <f t="shared" si="15"/>
        <v>HaryanaYamunanagar</v>
      </c>
      <c r="C176" s="7" t="s">
        <v>134</v>
      </c>
      <c r="D176" s="7">
        <v>61</v>
      </c>
      <c r="E176" s="7" t="s">
        <v>43</v>
      </c>
      <c r="F176" s="25" t="s">
        <v>714</v>
      </c>
      <c r="G176" s="25" t="s">
        <v>714</v>
      </c>
      <c r="H176" s="25" t="s">
        <v>819</v>
      </c>
      <c r="I176" s="7">
        <v>-3</v>
      </c>
      <c r="J176" s="7" t="s">
        <v>714</v>
      </c>
      <c r="K176" s="7"/>
      <c r="L176" s="7"/>
      <c r="M176" s="7" t="str">
        <f t="shared" si="14"/>
        <v>Yamunanagar</v>
      </c>
      <c r="N176" s="7" t="s">
        <v>135</v>
      </c>
      <c r="O176" s="8" t="s">
        <v>134</v>
      </c>
    </row>
    <row r="177" spans="1:15" x14ac:dyDescent="0.25">
      <c r="A177" s="7">
        <v>23</v>
      </c>
      <c r="B177" s="7" t="str">
        <f t="shared" si="15"/>
        <v>HaryanaKurukshetra</v>
      </c>
      <c r="C177" s="7" t="s">
        <v>134</v>
      </c>
      <c r="D177" s="7">
        <v>61</v>
      </c>
      <c r="E177" s="7" t="s">
        <v>43</v>
      </c>
      <c r="F177" s="25" t="s">
        <v>139</v>
      </c>
      <c r="G177" s="25" t="s">
        <v>139</v>
      </c>
      <c r="H177" s="25" t="s">
        <v>819</v>
      </c>
      <c r="I177" s="7">
        <v>-4</v>
      </c>
      <c r="J177" s="7" t="s">
        <v>139</v>
      </c>
      <c r="K177" s="7"/>
      <c r="L177" s="7"/>
      <c r="M177" s="7" t="str">
        <f t="shared" si="14"/>
        <v>Kurukshetra</v>
      </c>
      <c r="N177" s="7" t="s">
        <v>1077</v>
      </c>
      <c r="O177" s="8" t="s">
        <v>134</v>
      </c>
    </row>
    <row r="178" spans="1:15" x14ac:dyDescent="0.25">
      <c r="A178" s="7">
        <v>23</v>
      </c>
      <c r="B178" s="7" t="str">
        <f t="shared" si="15"/>
        <v>HaryanaKaithal</v>
      </c>
      <c r="C178" s="7" t="s">
        <v>134</v>
      </c>
      <c r="D178" s="7">
        <v>61</v>
      </c>
      <c r="E178" s="7" t="s">
        <v>43</v>
      </c>
      <c r="F178" s="25" t="s">
        <v>141</v>
      </c>
      <c r="G178" s="25" t="s">
        <v>141</v>
      </c>
      <c r="H178" s="25" t="s">
        <v>819</v>
      </c>
      <c r="I178" s="7">
        <v>-5</v>
      </c>
      <c r="J178" s="7" t="s">
        <v>141</v>
      </c>
      <c r="K178" s="7"/>
      <c r="L178" s="7"/>
      <c r="M178" s="7" t="str">
        <f t="shared" si="14"/>
        <v>Kaithal</v>
      </c>
      <c r="N178" s="7" t="s">
        <v>1077</v>
      </c>
      <c r="O178" s="8" t="s">
        <v>134</v>
      </c>
    </row>
    <row r="179" spans="1:15" x14ac:dyDescent="0.25">
      <c r="A179" s="7">
        <v>23</v>
      </c>
      <c r="B179" s="7" t="str">
        <f t="shared" si="15"/>
        <v>HaryanaKarnal</v>
      </c>
      <c r="C179" s="7" t="s">
        <v>134</v>
      </c>
      <c r="D179" s="7">
        <v>61</v>
      </c>
      <c r="E179" s="7" t="s">
        <v>43</v>
      </c>
      <c r="F179" s="25" t="s">
        <v>143</v>
      </c>
      <c r="G179" s="25" t="s">
        <v>143</v>
      </c>
      <c r="H179" s="25" t="s">
        <v>819</v>
      </c>
      <c r="I179" s="7">
        <v>-6</v>
      </c>
      <c r="J179" s="7" t="s">
        <v>143</v>
      </c>
      <c r="K179" s="7"/>
      <c r="L179" s="7"/>
      <c r="M179" s="7" t="str">
        <f t="shared" si="14"/>
        <v>Karnal</v>
      </c>
      <c r="N179" s="7" t="s">
        <v>1077</v>
      </c>
      <c r="O179" s="8" t="s">
        <v>134</v>
      </c>
    </row>
    <row r="180" spans="1:15" x14ac:dyDescent="0.25">
      <c r="A180" s="7">
        <v>23</v>
      </c>
      <c r="B180" s="7" t="str">
        <f t="shared" si="15"/>
        <v>HaryanaPanipat</v>
      </c>
      <c r="C180" s="7" t="s">
        <v>134</v>
      </c>
      <c r="D180" s="7">
        <v>61</v>
      </c>
      <c r="E180" s="7" t="s">
        <v>43</v>
      </c>
      <c r="F180" s="25" t="s">
        <v>136</v>
      </c>
      <c r="G180" s="25" t="s">
        <v>136</v>
      </c>
      <c r="H180" s="25" t="s">
        <v>819</v>
      </c>
      <c r="I180" s="7">
        <v>-7</v>
      </c>
      <c r="J180" s="7" t="s">
        <v>136</v>
      </c>
      <c r="K180" s="7"/>
      <c r="L180" s="7"/>
      <c r="M180" s="7" t="str">
        <f t="shared" si="14"/>
        <v>Panipat</v>
      </c>
      <c r="N180" s="7" t="s">
        <v>1077</v>
      </c>
      <c r="O180" s="8" t="s">
        <v>134</v>
      </c>
    </row>
    <row r="181" spans="1:15" x14ac:dyDescent="0.25">
      <c r="A181" s="7">
        <v>23</v>
      </c>
      <c r="B181" s="7" t="str">
        <f t="shared" si="15"/>
        <v>HaryanaSonipat</v>
      </c>
      <c r="C181" s="7" t="s">
        <v>134</v>
      </c>
      <c r="D181" s="7">
        <v>61</v>
      </c>
      <c r="E181" s="7" t="s">
        <v>43</v>
      </c>
      <c r="F181" s="25" t="s">
        <v>138</v>
      </c>
      <c r="G181" s="25" t="s">
        <v>138</v>
      </c>
      <c r="H181" s="25" t="s">
        <v>819</v>
      </c>
      <c r="I181" s="7">
        <v>-8</v>
      </c>
      <c r="J181" s="7" t="s">
        <v>138</v>
      </c>
      <c r="K181" s="7"/>
      <c r="L181" s="7"/>
      <c r="M181" s="7" t="str">
        <f t="shared" si="14"/>
        <v>Sonipat</v>
      </c>
      <c r="N181" s="7" t="s">
        <v>138</v>
      </c>
      <c r="O181" s="8" t="s">
        <v>134</v>
      </c>
    </row>
    <row r="182" spans="1:15" x14ac:dyDescent="0.25">
      <c r="A182" s="7">
        <v>24</v>
      </c>
      <c r="B182" s="7" t="str">
        <f t="shared" si="15"/>
        <v>HaryanaJind</v>
      </c>
      <c r="C182" s="7" t="s">
        <v>134</v>
      </c>
      <c r="D182" s="7">
        <v>62</v>
      </c>
      <c r="E182" s="7" t="s">
        <v>26</v>
      </c>
      <c r="F182" s="25" t="s">
        <v>145</v>
      </c>
      <c r="G182" s="25" t="s">
        <v>145</v>
      </c>
      <c r="H182" s="25" t="s">
        <v>819</v>
      </c>
      <c r="I182" s="7">
        <v>-9</v>
      </c>
      <c r="J182" s="7" t="s">
        <v>145</v>
      </c>
      <c r="K182" s="7"/>
      <c r="L182" s="7"/>
      <c r="M182" s="7" t="str">
        <f t="shared" si="14"/>
        <v>Jind</v>
      </c>
      <c r="N182" s="7" t="s">
        <v>1077</v>
      </c>
      <c r="O182" s="8" t="s">
        <v>134</v>
      </c>
    </row>
    <row r="183" spans="1:15" x14ac:dyDescent="0.25">
      <c r="A183" s="7">
        <v>24</v>
      </c>
      <c r="B183" s="7" t="str">
        <f t="shared" si="15"/>
        <v>HaryanaFatehabad</v>
      </c>
      <c r="C183" s="7" t="s">
        <v>134</v>
      </c>
      <c r="D183" s="7">
        <v>62</v>
      </c>
      <c r="E183" s="7" t="s">
        <v>26</v>
      </c>
      <c r="F183" s="25" t="s">
        <v>570</v>
      </c>
      <c r="G183" s="25" t="s">
        <v>570</v>
      </c>
      <c r="H183" s="25" t="s">
        <v>819</v>
      </c>
      <c r="I183" s="7">
        <v>-10</v>
      </c>
      <c r="J183" s="7" t="s">
        <v>570</v>
      </c>
      <c r="K183" s="7" t="s">
        <v>146</v>
      </c>
      <c r="L183" s="7"/>
      <c r="M183" s="7" t="str">
        <f t="shared" si="14"/>
        <v>Hisar</v>
      </c>
      <c r="N183" s="7" t="s">
        <v>146</v>
      </c>
      <c r="O183" s="8" t="s">
        <v>134</v>
      </c>
    </row>
    <row r="184" spans="1:15" x14ac:dyDescent="0.25">
      <c r="A184" s="7">
        <v>24</v>
      </c>
      <c r="B184" s="7" t="str">
        <f t="shared" si="15"/>
        <v>HaryanaSirsa</v>
      </c>
      <c r="C184" s="7" t="s">
        <v>134</v>
      </c>
      <c r="D184" s="7">
        <v>62</v>
      </c>
      <c r="E184" s="7" t="s">
        <v>26</v>
      </c>
      <c r="F184" s="25" t="s">
        <v>148</v>
      </c>
      <c r="G184" s="25" t="s">
        <v>148</v>
      </c>
      <c r="H184" s="25" t="s">
        <v>819</v>
      </c>
      <c r="I184" s="7">
        <v>-11</v>
      </c>
      <c r="J184" s="7" t="s">
        <v>148</v>
      </c>
      <c r="K184" s="7"/>
      <c r="L184" s="7"/>
      <c r="M184" s="7" t="str">
        <f t="shared" si="14"/>
        <v>Sirsa</v>
      </c>
      <c r="N184" s="7" t="s">
        <v>148</v>
      </c>
      <c r="O184" s="8" t="s">
        <v>134</v>
      </c>
    </row>
    <row r="185" spans="1:15" x14ac:dyDescent="0.25">
      <c r="A185" s="7">
        <v>24</v>
      </c>
      <c r="B185" s="7" t="str">
        <f t="shared" si="15"/>
        <v>HaryanaHisar</v>
      </c>
      <c r="C185" s="7" t="s">
        <v>134</v>
      </c>
      <c r="D185" s="7">
        <v>62</v>
      </c>
      <c r="E185" s="7" t="s">
        <v>26</v>
      </c>
      <c r="F185" s="25" t="s">
        <v>146</v>
      </c>
      <c r="G185" s="25" t="s">
        <v>146</v>
      </c>
      <c r="H185" s="25" t="s">
        <v>819</v>
      </c>
      <c r="I185" s="7">
        <v>-12</v>
      </c>
      <c r="J185" s="7" t="s">
        <v>146</v>
      </c>
      <c r="K185" s="7"/>
      <c r="L185" s="7"/>
      <c r="M185" s="7" t="str">
        <f t="shared" si="14"/>
        <v>Hisar</v>
      </c>
      <c r="N185" s="7" t="s">
        <v>146</v>
      </c>
      <c r="O185" s="8" t="s">
        <v>134</v>
      </c>
    </row>
    <row r="186" spans="1:15" x14ac:dyDescent="0.25">
      <c r="A186" s="7">
        <v>24</v>
      </c>
      <c r="B186" s="7" t="str">
        <f t="shared" si="15"/>
        <v>HaryanaBhiwani</v>
      </c>
      <c r="C186" s="7" t="s">
        <v>134</v>
      </c>
      <c r="D186" s="7">
        <v>62</v>
      </c>
      <c r="E186" s="7" t="s">
        <v>26</v>
      </c>
      <c r="F186" s="25" t="s">
        <v>149</v>
      </c>
      <c r="G186" s="25" t="s">
        <v>149</v>
      </c>
      <c r="H186" s="25" t="s">
        <v>819</v>
      </c>
      <c r="I186" s="7">
        <v>-13</v>
      </c>
      <c r="J186" s="7" t="s">
        <v>149</v>
      </c>
      <c r="K186" s="7"/>
      <c r="L186" s="7"/>
      <c r="M186" s="7" t="str">
        <f t="shared" si="14"/>
        <v>Bhiwani</v>
      </c>
      <c r="N186" s="7" t="s">
        <v>149</v>
      </c>
      <c r="O186" s="8" t="s">
        <v>134</v>
      </c>
    </row>
    <row r="187" spans="1:15" x14ac:dyDescent="0.25">
      <c r="A187" s="7">
        <v>23</v>
      </c>
      <c r="B187" s="7" t="str">
        <f t="shared" si="15"/>
        <v>HaryanaRohtak</v>
      </c>
      <c r="C187" s="7" t="s">
        <v>134</v>
      </c>
      <c r="D187" s="7">
        <v>61</v>
      </c>
      <c r="E187" s="7" t="s">
        <v>43</v>
      </c>
      <c r="F187" s="25" t="s">
        <v>140</v>
      </c>
      <c r="G187" s="25" t="s">
        <v>140</v>
      </c>
      <c r="H187" s="25" t="s">
        <v>819</v>
      </c>
      <c r="I187" s="7">
        <v>-14</v>
      </c>
      <c r="J187" s="7" t="s">
        <v>140</v>
      </c>
      <c r="K187" s="7"/>
      <c r="L187" s="7"/>
      <c r="M187" s="7" t="str">
        <f t="shared" si="14"/>
        <v>Rohtak</v>
      </c>
      <c r="N187" s="7" t="s">
        <v>1078</v>
      </c>
      <c r="O187" s="8" t="s">
        <v>134</v>
      </c>
    </row>
    <row r="188" spans="1:15" x14ac:dyDescent="0.25">
      <c r="A188" s="7">
        <v>23</v>
      </c>
      <c r="B188" s="7" t="str">
        <f t="shared" si="15"/>
        <v>HaryanaJhajjar</v>
      </c>
      <c r="C188" s="7" t="s">
        <v>134</v>
      </c>
      <c r="D188" s="7">
        <v>61</v>
      </c>
      <c r="E188" s="7" t="s">
        <v>43</v>
      </c>
      <c r="F188" s="25" t="s">
        <v>568</v>
      </c>
      <c r="G188" s="25" t="s">
        <v>568</v>
      </c>
      <c r="H188" s="25" t="s">
        <v>819</v>
      </c>
      <c r="I188" s="7">
        <v>-15</v>
      </c>
      <c r="J188" s="7" t="s">
        <v>568</v>
      </c>
      <c r="K188" s="7" t="s">
        <v>140</v>
      </c>
      <c r="L188" s="7"/>
      <c r="M188" s="7" t="str">
        <f t="shared" si="14"/>
        <v>Rohtak</v>
      </c>
      <c r="N188" s="7" t="s">
        <v>1078</v>
      </c>
      <c r="O188" s="8" t="s">
        <v>134</v>
      </c>
    </row>
    <row r="189" spans="1:15" x14ac:dyDescent="0.25">
      <c r="A189" s="7">
        <v>24</v>
      </c>
      <c r="B189" s="7" t="str">
        <f t="shared" si="15"/>
        <v>HaryanaMahendragarh</v>
      </c>
      <c r="C189" s="7" t="s">
        <v>134</v>
      </c>
      <c r="D189" s="7">
        <v>62</v>
      </c>
      <c r="E189" s="7" t="s">
        <v>26</v>
      </c>
      <c r="F189" s="25" t="s">
        <v>147</v>
      </c>
      <c r="G189" s="25" t="s">
        <v>147</v>
      </c>
      <c r="H189" s="25" t="s">
        <v>819</v>
      </c>
      <c r="I189" s="7">
        <v>-16</v>
      </c>
      <c r="J189" s="7" t="s">
        <v>147</v>
      </c>
      <c r="K189" s="7"/>
      <c r="L189" s="7"/>
      <c r="M189" s="7" t="str">
        <f t="shared" si="14"/>
        <v>Mahendragarh</v>
      </c>
      <c r="N189" s="7" t="s">
        <v>1078</v>
      </c>
      <c r="O189" s="8" t="s">
        <v>134</v>
      </c>
    </row>
    <row r="190" spans="1:15" x14ac:dyDescent="0.25">
      <c r="A190" s="7">
        <v>24</v>
      </c>
      <c r="B190" s="7" t="str">
        <f t="shared" si="15"/>
        <v>HaryanaRewari</v>
      </c>
      <c r="C190" s="7" t="s">
        <v>134</v>
      </c>
      <c r="D190" s="7">
        <v>62</v>
      </c>
      <c r="E190" s="7" t="s">
        <v>26</v>
      </c>
      <c r="F190" s="25" t="s">
        <v>150</v>
      </c>
      <c r="G190" s="25" t="s">
        <v>150</v>
      </c>
      <c r="H190" s="25" t="s">
        <v>819</v>
      </c>
      <c r="I190" s="7">
        <v>-17</v>
      </c>
      <c r="J190" s="7" t="s">
        <v>150</v>
      </c>
      <c r="K190" s="7"/>
      <c r="L190" s="7"/>
      <c r="M190" s="7" t="str">
        <f t="shared" si="14"/>
        <v>Rewari</v>
      </c>
      <c r="N190" s="7" t="s">
        <v>1078</v>
      </c>
      <c r="O190" s="8" t="s">
        <v>134</v>
      </c>
    </row>
    <row r="191" spans="1:15" x14ac:dyDescent="0.25">
      <c r="A191" s="7">
        <v>23</v>
      </c>
      <c r="B191" s="7" t="str">
        <f t="shared" si="15"/>
        <v>HaryanaGurgaon</v>
      </c>
      <c r="C191" s="7" t="s">
        <v>134</v>
      </c>
      <c r="D191" s="7">
        <v>61</v>
      </c>
      <c r="E191" s="7" t="s">
        <v>43</v>
      </c>
      <c r="F191" s="25" t="s">
        <v>144</v>
      </c>
      <c r="G191" s="25" t="s">
        <v>144</v>
      </c>
      <c r="H191" s="25" t="s">
        <v>819</v>
      </c>
      <c r="I191" s="7">
        <v>-18</v>
      </c>
      <c r="J191" s="7" t="s">
        <v>144</v>
      </c>
      <c r="K191" s="7"/>
      <c r="L191" s="7"/>
      <c r="M191" s="7" t="str">
        <f t="shared" si="14"/>
        <v>Gurgaon</v>
      </c>
      <c r="N191" s="7" t="s">
        <v>144</v>
      </c>
      <c r="O191" s="8" t="s">
        <v>134</v>
      </c>
    </row>
    <row r="192" spans="1:15" x14ac:dyDescent="0.25">
      <c r="A192" s="7">
        <v>23</v>
      </c>
      <c r="B192" s="7" t="str">
        <f t="shared" ref="B192" si="16">C192&amp;F192</f>
        <v>HaryanaFaridabad</v>
      </c>
      <c r="C192" s="7" t="s">
        <v>134</v>
      </c>
      <c r="D192" s="7">
        <v>61</v>
      </c>
      <c r="E192" s="7" t="s">
        <v>43</v>
      </c>
      <c r="F192" s="25" t="s">
        <v>142</v>
      </c>
      <c r="G192" s="25" t="s">
        <v>142</v>
      </c>
      <c r="H192" s="25" t="s">
        <v>819</v>
      </c>
      <c r="I192" s="7">
        <v>-19</v>
      </c>
      <c r="J192" s="7" t="s">
        <v>142</v>
      </c>
      <c r="K192" s="7"/>
      <c r="L192" s="7"/>
      <c r="M192" s="7" t="str">
        <f t="shared" ref="M192" si="17">IF(K192="",J192,K192)</f>
        <v>Faridabad</v>
      </c>
      <c r="N192" s="7" t="s">
        <v>142</v>
      </c>
      <c r="O192" s="8" t="s">
        <v>134</v>
      </c>
    </row>
    <row r="193" spans="1:15" x14ac:dyDescent="0.25">
      <c r="A193" s="7">
        <v>23</v>
      </c>
      <c r="B193" s="7" t="str">
        <f t="shared" si="15"/>
        <v>Haryana</v>
      </c>
      <c r="C193" s="7" t="s">
        <v>134</v>
      </c>
      <c r="D193" s="7">
        <v>61</v>
      </c>
      <c r="E193" s="7" t="s">
        <v>43</v>
      </c>
      <c r="F193" s="25"/>
      <c r="G193" s="25" t="s">
        <v>1053</v>
      </c>
      <c r="H193" s="25" t="s">
        <v>819</v>
      </c>
      <c r="I193" s="7">
        <v>-20</v>
      </c>
      <c r="J193" s="7" t="s">
        <v>1053</v>
      </c>
      <c r="K193" s="7" t="s">
        <v>144</v>
      </c>
      <c r="L193" s="7"/>
      <c r="M193" s="7" t="str">
        <f t="shared" si="14"/>
        <v>Gurgaon</v>
      </c>
      <c r="N193" s="7" t="s">
        <v>144</v>
      </c>
      <c r="O193" s="8" t="s">
        <v>134</v>
      </c>
    </row>
    <row r="194" spans="1:15" x14ac:dyDescent="0.25">
      <c r="A194" s="7">
        <v>25</v>
      </c>
      <c r="B194" s="7" t="str">
        <f t="shared" si="15"/>
        <v>Himachal PradeshChamba</v>
      </c>
      <c r="C194" s="7" t="s">
        <v>463</v>
      </c>
      <c r="D194" s="7">
        <v>21</v>
      </c>
      <c r="E194" s="7" t="s">
        <v>463</v>
      </c>
      <c r="F194" s="25" t="s">
        <v>151</v>
      </c>
      <c r="G194" s="25" t="s">
        <v>151</v>
      </c>
      <c r="H194" s="25" t="s">
        <v>819</v>
      </c>
      <c r="I194" s="7">
        <v>-1</v>
      </c>
      <c r="J194" s="7" t="s">
        <v>151</v>
      </c>
      <c r="K194" s="7"/>
      <c r="L194" s="7"/>
      <c r="M194" s="7" t="str">
        <f t="shared" si="14"/>
        <v>Chamba</v>
      </c>
      <c r="N194" s="7" t="s">
        <v>151</v>
      </c>
      <c r="O194" s="8" t="s">
        <v>463</v>
      </c>
    </row>
    <row r="195" spans="1:15" x14ac:dyDescent="0.25">
      <c r="A195" s="7">
        <v>25</v>
      </c>
      <c r="B195" s="7" t="str">
        <f t="shared" si="15"/>
        <v>Himachal PradeshKangra</v>
      </c>
      <c r="C195" s="7" t="s">
        <v>463</v>
      </c>
      <c r="D195" s="7">
        <v>21</v>
      </c>
      <c r="E195" s="7" t="s">
        <v>463</v>
      </c>
      <c r="F195" s="25" t="s">
        <v>153</v>
      </c>
      <c r="G195" s="25" t="s">
        <v>153</v>
      </c>
      <c r="H195" s="25" t="s">
        <v>819</v>
      </c>
      <c r="I195" s="7">
        <v>-2</v>
      </c>
      <c r="J195" s="7" t="s">
        <v>153</v>
      </c>
      <c r="K195" s="7"/>
      <c r="L195" s="7"/>
      <c r="M195" s="7" t="str">
        <f t="shared" si="14"/>
        <v>Kangra</v>
      </c>
      <c r="N195" s="7" t="s">
        <v>153</v>
      </c>
      <c r="O195" s="8" t="s">
        <v>463</v>
      </c>
    </row>
    <row r="196" spans="1:15" x14ac:dyDescent="0.25">
      <c r="A196" s="7">
        <v>25</v>
      </c>
      <c r="B196" s="7" t="str">
        <f t="shared" si="15"/>
        <v>Himachal PradeshLahul &amp; Spiti</v>
      </c>
      <c r="C196" s="7" t="s">
        <v>463</v>
      </c>
      <c r="D196" s="7">
        <v>21</v>
      </c>
      <c r="E196" s="7" t="s">
        <v>463</v>
      </c>
      <c r="F196" s="25" t="s">
        <v>572</v>
      </c>
      <c r="G196" s="25" t="s">
        <v>572</v>
      </c>
      <c r="H196" s="25" t="s">
        <v>819</v>
      </c>
      <c r="I196" s="7">
        <v>-3</v>
      </c>
      <c r="J196" s="7" t="s">
        <v>572</v>
      </c>
      <c r="K196" s="7"/>
      <c r="L196" s="7"/>
      <c r="M196" s="7" t="str">
        <f t="shared" si="14"/>
        <v>Lahul &amp; Spiti</v>
      </c>
      <c r="N196" s="7" t="s">
        <v>572</v>
      </c>
      <c r="O196" s="8" t="s">
        <v>463</v>
      </c>
    </row>
    <row r="197" spans="1:15" x14ac:dyDescent="0.25">
      <c r="A197" s="7">
        <v>25</v>
      </c>
      <c r="B197" s="7" t="str">
        <f t="shared" si="15"/>
        <v>Himachal PradeshKullu</v>
      </c>
      <c r="C197" s="7" t="s">
        <v>463</v>
      </c>
      <c r="D197" s="7">
        <v>21</v>
      </c>
      <c r="E197" s="7" t="s">
        <v>463</v>
      </c>
      <c r="F197" s="25" t="s">
        <v>571</v>
      </c>
      <c r="G197" s="25" t="s">
        <v>571</v>
      </c>
      <c r="H197" s="25" t="s">
        <v>819</v>
      </c>
      <c r="I197" s="7">
        <v>-4</v>
      </c>
      <c r="J197" s="7" t="s">
        <v>571</v>
      </c>
      <c r="K197" s="7"/>
      <c r="L197" s="7"/>
      <c r="M197" s="7" t="str">
        <f t="shared" si="14"/>
        <v>Kullu</v>
      </c>
      <c r="N197" s="7" t="s">
        <v>571</v>
      </c>
      <c r="O197" s="8" t="s">
        <v>463</v>
      </c>
    </row>
    <row r="198" spans="1:15" x14ac:dyDescent="0.25">
      <c r="A198" s="7">
        <v>25</v>
      </c>
      <c r="B198" s="7" t="str">
        <f t="shared" si="15"/>
        <v>Himachal PradeshMandi</v>
      </c>
      <c r="C198" s="7" t="s">
        <v>463</v>
      </c>
      <c r="D198" s="7">
        <v>21</v>
      </c>
      <c r="E198" s="7" t="s">
        <v>463</v>
      </c>
      <c r="F198" s="25" t="s">
        <v>159</v>
      </c>
      <c r="G198" s="25" t="s">
        <v>159</v>
      </c>
      <c r="H198" s="25" t="s">
        <v>819</v>
      </c>
      <c r="I198" s="7">
        <v>-5</v>
      </c>
      <c r="J198" s="7" t="s">
        <v>159</v>
      </c>
      <c r="K198" s="7"/>
      <c r="L198" s="7"/>
      <c r="M198" s="7" t="str">
        <f t="shared" si="14"/>
        <v>Mandi</v>
      </c>
      <c r="N198" s="7" t="s">
        <v>159</v>
      </c>
      <c r="O198" s="8" t="s">
        <v>463</v>
      </c>
    </row>
    <row r="199" spans="1:15" x14ac:dyDescent="0.25">
      <c r="A199" s="7">
        <v>25</v>
      </c>
      <c r="B199" s="7" t="str">
        <f t="shared" si="15"/>
        <v>Himachal PradeshHamirpur</v>
      </c>
      <c r="C199" s="7" t="s">
        <v>463</v>
      </c>
      <c r="D199" s="7">
        <v>21</v>
      </c>
      <c r="E199" s="7" t="s">
        <v>463</v>
      </c>
      <c r="F199" s="25" t="s">
        <v>154</v>
      </c>
      <c r="G199" s="25" t="s">
        <v>154</v>
      </c>
      <c r="H199" s="25" t="s">
        <v>819</v>
      </c>
      <c r="I199" s="7">
        <v>-6</v>
      </c>
      <c r="J199" s="7" t="s">
        <v>154</v>
      </c>
      <c r="K199" s="7"/>
      <c r="L199" s="7"/>
      <c r="M199" s="7" t="str">
        <f t="shared" si="14"/>
        <v>Hamirpur</v>
      </c>
      <c r="N199" s="7" t="s">
        <v>154</v>
      </c>
      <c r="O199" s="8" t="s">
        <v>463</v>
      </c>
    </row>
    <row r="200" spans="1:15" x14ac:dyDescent="0.25">
      <c r="A200" s="7">
        <v>25</v>
      </c>
      <c r="B200" s="7" t="str">
        <f t="shared" si="15"/>
        <v>Himachal PradeshUna</v>
      </c>
      <c r="C200" s="7" t="s">
        <v>463</v>
      </c>
      <c r="D200" s="7">
        <v>21</v>
      </c>
      <c r="E200" s="7" t="s">
        <v>463</v>
      </c>
      <c r="F200" s="25" t="s">
        <v>155</v>
      </c>
      <c r="G200" s="25" t="s">
        <v>155</v>
      </c>
      <c r="H200" s="25" t="s">
        <v>819</v>
      </c>
      <c r="I200" s="7">
        <v>-7</v>
      </c>
      <c r="J200" s="7" t="s">
        <v>155</v>
      </c>
      <c r="K200" s="7"/>
      <c r="L200" s="7"/>
      <c r="M200" s="7" t="str">
        <f t="shared" si="14"/>
        <v>Una</v>
      </c>
      <c r="N200" s="7" t="s">
        <v>155</v>
      </c>
      <c r="O200" s="8" t="s">
        <v>463</v>
      </c>
    </row>
    <row r="201" spans="1:15" x14ac:dyDescent="0.25">
      <c r="A201" s="7">
        <v>25</v>
      </c>
      <c r="B201" s="7" t="str">
        <f t="shared" si="15"/>
        <v>Himachal PradeshBilaspur</v>
      </c>
      <c r="C201" s="7" t="s">
        <v>463</v>
      </c>
      <c r="D201" s="7">
        <v>21</v>
      </c>
      <c r="E201" s="7" t="s">
        <v>463</v>
      </c>
      <c r="F201" s="25" t="s">
        <v>157</v>
      </c>
      <c r="G201" s="25" t="s">
        <v>157</v>
      </c>
      <c r="H201" s="25" t="s">
        <v>819</v>
      </c>
      <c r="I201" s="7">
        <v>-8</v>
      </c>
      <c r="J201" s="7" t="s">
        <v>157</v>
      </c>
      <c r="K201" s="7"/>
      <c r="L201" s="7"/>
      <c r="M201" s="7" t="str">
        <f t="shared" si="14"/>
        <v>Bilaspur</v>
      </c>
      <c r="N201" s="7" t="s">
        <v>157</v>
      </c>
      <c r="O201" s="8" t="s">
        <v>463</v>
      </c>
    </row>
    <row r="202" spans="1:15" x14ac:dyDescent="0.25">
      <c r="A202" s="7">
        <v>25</v>
      </c>
      <c r="B202" s="7" t="str">
        <f t="shared" si="15"/>
        <v>Himachal PradeshSolan</v>
      </c>
      <c r="C202" s="7" t="s">
        <v>463</v>
      </c>
      <c r="D202" s="7">
        <v>21</v>
      </c>
      <c r="E202" s="7" t="s">
        <v>463</v>
      </c>
      <c r="F202" s="25" t="s">
        <v>158</v>
      </c>
      <c r="G202" s="25" t="s">
        <v>158</v>
      </c>
      <c r="H202" s="25" t="s">
        <v>819</v>
      </c>
      <c r="I202" s="7">
        <v>-9</v>
      </c>
      <c r="J202" s="7" t="s">
        <v>158</v>
      </c>
      <c r="K202" s="7"/>
      <c r="L202" s="7"/>
      <c r="M202" s="7" t="str">
        <f t="shared" si="14"/>
        <v>Solan</v>
      </c>
      <c r="N202" s="7" t="s">
        <v>158</v>
      </c>
      <c r="O202" s="8" t="s">
        <v>463</v>
      </c>
    </row>
    <row r="203" spans="1:15" x14ac:dyDescent="0.25">
      <c r="A203" s="7">
        <v>25</v>
      </c>
      <c r="B203" s="7" t="str">
        <f t="shared" si="15"/>
        <v>Himachal PradeshSirmaur</v>
      </c>
      <c r="C203" s="7" t="s">
        <v>463</v>
      </c>
      <c r="D203" s="7">
        <v>21</v>
      </c>
      <c r="E203" s="7" t="s">
        <v>463</v>
      </c>
      <c r="F203" s="25" t="s">
        <v>160</v>
      </c>
      <c r="G203" s="25" t="s">
        <v>160</v>
      </c>
      <c r="H203" s="25" t="s">
        <v>819</v>
      </c>
      <c r="I203" s="7">
        <v>-10</v>
      </c>
      <c r="J203" s="7" t="s">
        <v>160</v>
      </c>
      <c r="K203" s="7"/>
      <c r="L203" s="7"/>
      <c r="M203" s="7" t="str">
        <f t="shared" si="14"/>
        <v>Sirmaur</v>
      </c>
      <c r="N203" s="7" t="s">
        <v>160</v>
      </c>
      <c r="O203" s="8" t="s">
        <v>463</v>
      </c>
    </row>
    <row r="204" spans="1:15" x14ac:dyDescent="0.25">
      <c r="A204" s="7">
        <v>25</v>
      </c>
      <c r="B204" s="7" t="str">
        <f t="shared" si="15"/>
        <v>Himachal PradeshShimla</v>
      </c>
      <c r="C204" s="7" t="s">
        <v>463</v>
      </c>
      <c r="D204" s="7">
        <v>21</v>
      </c>
      <c r="E204" s="7" t="s">
        <v>463</v>
      </c>
      <c r="F204" s="25" t="s">
        <v>156</v>
      </c>
      <c r="G204" s="25" t="s">
        <v>156</v>
      </c>
      <c r="H204" s="25" t="s">
        <v>819</v>
      </c>
      <c r="I204" s="7">
        <v>-11</v>
      </c>
      <c r="J204" s="7" t="s">
        <v>156</v>
      </c>
      <c r="K204" s="7"/>
      <c r="L204" s="7"/>
      <c r="M204" s="7" t="str">
        <f t="shared" si="14"/>
        <v>Shimla</v>
      </c>
      <c r="N204" s="7" t="s">
        <v>156</v>
      </c>
      <c r="O204" s="8" t="s">
        <v>463</v>
      </c>
    </row>
    <row r="205" spans="1:15" x14ac:dyDescent="0.25">
      <c r="A205" s="7">
        <v>25</v>
      </c>
      <c r="B205" s="7" t="str">
        <f t="shared" si="15"/>
        <v>Himachal PradeshKinnaur</v>
      </c>
      <c r="C205" s="7" t="s">
        <v>463</v>
      </c>
      <c r="D205" s="7">
        <v>21</v>
      </c>
      <c r="E205" s="7" t="s">
        <v>463</v>
      </c>
      <c r="F205" s="25" t="s">
        <v>161</v>
      </c>
      <c r="G205" s="25" t="s">
        <v>161</v>
      </c>
      <c r="H205" s="25" t="s">
        <v>819</v>
      </c>
      <c r="I205" s="7">
        <v>-12</v>
      </c>
      <c r="J205" s="7" t="s">
        <v>161</v>
      </c>
      <c r="K205" s="7"/>
      <c r="L205" s="7"/>
      <c r="M205" s="7" t="str">
        <f t="shared" ref="M205:M272" si="18">IF(K205="",J205,K205)</f>
        <v>Kinnaur</v>
      </c>
      <c r="N205" s="7" t="s">
        <v>161</v>
      </c>
      <c r="O205" s="8" t="s">
        <v>463</v>
      </c>
    </row>
    <row r="206" spans="1:15" x14ac:dyDescent="0.25">
      <c r="A206" s="7">
        <v>28</v>
      </c>
      <c r="B206" s="7" t="str">
        <f t="shared" ref="B206:B273" si="19">C206&amp;F206</f>
        <v>Jammu &amp; KashmirKupwara</v>
      </c>
      <c r="C206" s="7" t="s">
        <v>464</v>
      </c>
      <c r="D206" s="7">
        <v>13</v>
      </c>
      <c r="E206" s="7" t="s">
        <v>468</v>
      </c>
      <c r="F206" s="25" t="s">
        <v>576</v>
      </c>
      <c r="G206" s="25" t="s">
        <v>576</v>
      </c>
      <c r="H206" s="25" t="s">
        <v>819</v>
      </c>
      <c r="I206" s="7">
        <v>-1</v>
      </c>
      <c r="J206" s="7" t="s">
        <v>576</v>
      </c>
      <c r="K206" s="7"/>
      <c r="L206" s="7"/>
      <c r="M206" s="7" t="str">
        <f t="shared" si="18"/>
        <v>Kupwara</v>
      </c>
      <c r="N206" s="7" t="s">
        <v>576</v>
      </c>
      <c r="O206" s="8" t="s">
        <v>464</v>
      </c>
    </row>
    <row r="207" spans="1:15" x14ac:dyDescent="0.25">
      <c r="A207" s="7">
        <v>28</v>
      </c>
      <c r="B207" s="7" t="str">
        <f t="shared" si="19"/>
        <v>Jammu &amp; KashmirBaramula</v>
      </c>
      <c r="C207" s="7" t="s">
        <v>464</v>
      </c>
      <c r="D207" s="7">
        <v>13</v>
      </c>
      <c r="E207" s="7" t="s">
        <v>468</v>
      </c>
      <c r="F207" s="25" t="s">
        <v>575</v>
      </c>
      <c r="G207" s="25" t="s">
        <v>575</v>
      </c>
      <c r="H207" s="25" t="s">
        <v>819</v>
      </c>
      <c r="I207" s="7">
        <v>-2</v>
      </c>
      <c r="J207" s="7" t="s">
        <v>575</v>
      </c>
      <c r="K207" s="7"/>
      <c r="L207" s="7"/>
      <c r="M207" s="7" t="str">
        <f t="shared" si="18"/>
        <v>Baramula</v>
      </c>
      <c r="N207" s="7" t="s">
        <v>575</v>
      </c>
      <c r="O207" s="8" t="s">
        <v>464</v>
      </c>
    </row>
    <row r="208" spans="1:15" x14ac:dyDescent="0.25">
      <c r="A208" s="7">
        <v>28</v>
      </c>
      <c r="B208" s="7" t="str">
        <f t="shared" si="19"/>
        <v>Jammu &amp; KashmirSrinagar</v>
      </c>
      <c r="C208" s="7" t="s">
        <v>464</v>
      </c>
      <c r="D208" s="7">
        <v>13</v>
      </c>
      <c r="E208" s="7" t="s">
        <v>468</v>
      </c>
      <c r="F208" s="25" t="s">
        <v>171</v>
      </c>
      <c r="G208" s="25" t="s">
        <v>171</v>
      </c>
      <c r="H208" s="25" t="s">
        <v>819</v>
      </c>
      <c r="I208" s="7">
        <v>-3</v>
      </c>
      <c r="J208" s="7" t="s">
        <v>171</v>
      </c>
      <c r="K208" s="7"/>
      <c r="L208" s="7"/>
      <c r="M208" s="7" t="str">
        <f t="shared" si="18"/>
        <v>Srinagar</v>
      </c>
      <c r="N208" s="7" t="s">
        <v>171</v>
      </c>
      <c r="O208" s="8" t="s">
        <v>464</v>
      </c>
    </row>
    <row r="209" spans="1:15" x14ac:dyDescent="0.25">
      <c r="A209" s="7">
        <v>28</v>
      </c>
      <c r="B209" s="7" t="str">
        <f t="shared" si="19"/>
        <v>Jammu &amp; KashmirBadgam</v>
      </c>
      <c r="C209" s="7" t="s">
        <v>464</v>
      </c>
      <c r="D209" s="7">
        <v>13</v>
      </c>
      <c r="E209" s="7" t="s">
        <v>468</v>
      </c>
      <c r="F209" s="25" t="s">
        <v>173</v>
      </c>
      <c r="G209" s="25" t="s">
        <v>173</v>
      </c>
      <c r="H209" s="25" t="s">
        <v>819</v>
      </c>
      <c r="I209" s="7">
        <v>-4</v>
      </c>
      <c r="J209" s="7" t="s">
        <v>173</v>
      </c>
      <c r="K209" s="7"/>
      <c r="L209" s="7"/>
      <c r="M209" s="7" t="str">
        <f t="shared" si="18"/>
        <v>Badgam</v>
      </c>
      <c r="N209" s="7" t="s">
        <v>173</v>
      </c>
      <c r="O209" s="8" t="s">
        <v>464</v>
      </c>
    </row>
    <row r="210" spans="1:15" x14ac:dyDescent="0.25">
      <c r="A210" s="7">
        <v>28</v>
      </c>
      <c r="B210" s="7" t="str">
        <f t="shared" si="19"/>
        <v>Jammu &amp; KashmirPulwama</v>
      </c>
      <c r="C210" s="7" t="s">
        <v>464</v>
      </c>
      <c r="D210" s="7">
        <v>13</v>
      </c>
      <c r="E210" s="7" t="s">
        <v>468</v>
      </c>
      <c r="F210" s="25" t="s">
        <v>169</v>
      </c>
      <c r="G210" s="25" t="s">
        <v>169</v>
      </c>
      <c r="H210" s="25" t="s">
        <v>819</v>
      </c>
      <c r="I210" s="7">
        <v>-5</v>
      </c>
      <c r="J210" s="7" t="s">
        <v>169</v>
      </c>
      <c r="K210" s="7"/>
      <c r="L210" s="7"/>
      <c r="M210" s="7" t="str">
        <f t="shared" si="18"/>
        <v>Pulwama</v>
      </c>
      <c r="N210" s="7" t="s">
        <v>169</v>
      </c>
      <c r="O210" s="8" t="s">
        <v>464</v>
      </c>
    </row>
    <row r="211" spans="1:15" x14ac:dyDescent="0.25">
      <c r="A211" s="7">
        <v>28</v>
      </c>
      <c r="B211" s="7" t="str">
        <f t="shared" si="19"/>
        <v>Jammu &amp; KashmirAnantnag</v>
      </c>
      <c r="C211" s="7" t="s">
        <v>464</v>
      </c>
      <c r="D211" s="7">
        <v>13</v>
      </c>
      <c r="E211" s="7" t="s">
        <v>468</v>
      </c>
      <c r="F211" s="25" t="s">
        <v>167</v>
      </c>
      <c r="G211" s="25" t="s">
        <v>167</v>
      </c>
      <c r="H211" s="25" t="s">
        <v>819</v>
      </c>
      <c r="I211" s="7">
        <v>-6</v>
      </c>
      <c r="J211" s="7" t="s">
        <v>167</v>
      </c>
      <c r="K211" s="7"/>
      <c r="L211" s="7"/>
      <c r="M211" s="7" t="str">
        <f t="shared" si="18"/>
        <v>Anantnag</v>
      </c>
      <c r="N211" s="7" t="s">
        <v>167</v>
      </c>
      <c r="O211" s="8" t="s">
        <v>464</v>
      </c>
    </row>
    <row r="212" spans="1:15" x14ac:dyDescent="0.25">
      <c r="A212" s="7">
        <v>28</v>
      </c>
      <c r="B212" s="7" t="str">
        <f t="shared" si="19"/>
        <v>Jammu &amp; KashmirLeh* (Ladakh)</v>
      </c>
      <c r="C212" s="7" t="s">
        <v>464</v>
      </c>
      <c r="D212" s="7">
        <v>13</v>
      </c>
      <c r="E212" s="7" t="s">
        <v>468</v>
      </c>
      <c r="F212" s="25" t="s">
        <v>717</v>
      </c>
      <c r="G212" s="25" t="s">
        <v>1039</v>
      </c>
      <c r="H212" s="25" t="s">
        <v>907</v>
      </c>
      <c r="I212" s="7">
        <v>-7</v>
      </c>
      <c r="J212" s="7" t="s">
        <v>717</v>
      </c>
      <c r="K212" s="7"/>
      <c r="L212" s="7"/>
      <c r="M212" s="7" t="str">
        <f t="shared" si="18"/>
        <v>Leh* (Ladakh)</v>
      </c>
      <c r="N212" s="7" t="s">
        <v>717</v>
      </c>
      <c r="O212" s="8" t="s">
        <v>464</v>
      </c>
    </row>
    <row r="213" spans="1:15" x14ac:dyDescent="0.25">
      <c r="A213" s="7">
        <v>28</v>
      </c>
      <c r="B213" s="7" t="str">
        <f t="shared" si="19"/>
        <v>Jammu &amp; KashmirKargil*</v>
      </c>
      <c r="C213" s="7" t="s">
        <v>464</v>
      </c>
      <c r="D213" s="7">
        <v>13</v>
      </c>
      <c r="E213" s="7" t="s">
        <v>468</v>
      </c>
      <c r="F213" s="25" t="s">
        <v>172</v>
      </c>
      <c r="G213" s="25" t="s">
        <v>1040</v>
      </c>
      <c r="H213" s="25" t="s">
        <v>907</v>
      </c>
      <c r="I213" s="7">
        <v>-8</v>
      </c>
      <c r="J213" s="7" t="s">
        <v>172</v>
      </c>
      <c r="K213" s="7"/>
      <c r="L213" s="7"/>
      <c r="M213" s="7" t="str">
        <f t="shared" si="18"/>
        <v>Kargil*</v>
      </c>
      <c r="N213" s="7" t="s">
        <v>172</v>
      </c>
      <c r="O213" s="8" t="s">
        <v>464</v>
      </c>
    </row>
    <row r="214" spans="1:15" x14ac:dyDescent="0.25">
      <c r="A214" s="7">
        <v>27</v>
      </c>
      <c r="B214" s="7" t="str">
        <f t="shared" si="19"/>
        <v>Jammu &amp; KashmirDoda</v>
      </c>
      <c r="C214" s="7" t="s">
        <v>464</v>
      </c>
      <c r="D214" s="7">
        <v>12</v>
      </c>
      <c r="E214" s="7" t="s">
        <v>466</v>
      </c>
      <c r="F214" s="25" t="s">
        <v>467</v>
      </c>
      <c r="G214" s="25" t="s">
        <v>467</v>
      </c>
      <c r="H214" s="25" t="s">
        <v>819</v>
      </c>
      <c r="I214" s="7">
        <v>-9</v>
      </c>
      <c r="J214" s="7" t="s">
        <v>467</v>
      </c>
      <c r="K214" s="7"/>
      <c r="L214" s="7"/>
      <c r="M214" s="7" t="str">
        <f t="shared" si="18"/>
        <v>Doda</v>
      </c>
      <c r="N214" s="7" t="s">
        <v>467</v>
      </c>
      <c r="O214" s="8" t="s">
        <v>464</v>
      </c>
    </row>
    <row r="215" spans="1:15" x14ac:dyDescent="0.25">
      <c r="A215" s="7">
        <v>27</v>
      </c>
      <c r="B215" s="7" t="str">
        <f t="shared" si="19"/>
        <v>Jammu &amp; KashmirUdhampur</v>
      </c>
      <c r="C215" s="7" t="s">
        <v>464</v>
      </c>
      <c r="D215" s="7">
        <v>12</v>
      </c>
      <c r="E215" s="7" t="s">
        <v>466</v>
      </c>
      <c r="F215" s="25" t="s">
        <v>165</v>
      </c>
      <c r="G215" s="25" t="s">
        <v>165</v>
      </c>
      <c r="H215" s="25" t="s">
        <v>819</v>
      </c>
      <c r="I215" s="7">
        <v>-10</v>
      </c>
      <c r="J215" s="7" t="s">
        <v>165</v>
      </c>
      <c r="K215" s="7"/>
      <c r="L215" s="7"/>
      <c r="M215" s="7" t="str">
        <f t="shared" si="18"/>
        <v>Udhampur</v>
      </c>
      <c r="N215" s="7" t="s">
        <v>165</v>
      </c>
      <c r="O215" s="8" t="s">
        <v>464</v>
      </c>
    </row>
    <row r="216" spans="1:15" x14ac:dyDescent="0.25">
      <c r="A216" s="7">
        <v>27</v>
      </c>
      <c r="B216" s="7" t="str">
        <f t="shared" si="19"/>
        <v>Jammu &amp; KashmirPunch</v>
      </c>
      <c r="C216" s="7" t="s">
        <v>464</v>
      </c>
      <c r="D216" s="7">
        <v>12</v>
      </c>
      <c r="E216" s="7" t="s">
        <v>466</v>
      </c>
      <c r="F216" s="25" t="s">
        <v>715</v>
      </c>
      <c r="G216" s="25" t="s">
        <v>715</v>
      </c>
      <c r="H216" s="25" t="s">
        <v>819</v>
      </c>
      <c r="I216" s="7">
        <v>-11</v>
      </c>
      <c r="J216" s="7" t="s">
        <v>715</v>
      </c>
      <c r="K216" s="7"/>
      <c r="L216" s="7"/>
      <c r="M216" s="7" t="str">
        <f t="shared" si="18"/>
        <v>Punch</v>
      </c>
      <c r="N216" s="7" t="s">
        <v>715</v>
      </c>
      <c r="O216" s="8" t="s">
        <v>464</v>
      </c>
    </row>
    <row r="217" spans="1:15" x14ac:dyDescent="0.25">
      <c r="A217" s="7">
        <v>27</v>
      </c>
      <c r="B217" s="7" t="str">
        <f t="shared" si="19"/>
        <v>Jammu &amp; KashmirRajauri</v>
      </c>
      <c r="C217" s="7" t="s">
        <v>464</v>
      </c>
      <c r="D217" s="7">
        <v>12</v>
      </c>
      <c r="E217" s="7" t="s">
        <v>466</v>
      </c>
      <c r="F217" s="25" t="s">
        <v>716</v>
      </c>
      <c r="G217" s="25" t="s">
        <v>716</v>
      </c>
      <c r="H217" s="25" t="s">
        <v>819</v>
      </c>
      <c r="I217" s="7">
        <v>-12</v>
      </c>
      <c r="J217" s="7" t="s">
        <v>716</v>
      </c>
      <c r="K217" s="7"/>
      <c r="L217" s="7"/>
      <c r="M217" s="7" t="str">
        <f t="shared" si="18"/>
        <v>Rajauri</v>
      </c>
      <c r="N217" s="7" t="s">
        <v>716</v>
      </c>
      <c r="O217" s="8" t="s">
        <v>464</v>
      </c>
    </row>
    <row r="218" spans="1:15" x14ac:dyDescent="0.25">
      <c r="A218" s="7">
        <v>26</v>
      </c>
      <c r="B218" s="7" t="str">
        <f t="shared" si="19"/>
        <v>Jammu &amp; KashmirJammu</v>
      </c>
      <c r="C218" s="7" t="s">
        <v>464</v>
      </c>
      <c r="D218" s="7">
        <v>11</v>
      </c>
      <c r="E218" s="7" t="s">
        <v>465</v>
      </c>
      <c r="F218" s="25" t="s">
        <v>163</v>
      </c>
      <c r="G218" s="25" t="s">
        <v>163</v>
      </c>
      <c r="H218" s="25" t="s">
        <v>819</v>
      </c>
      <c r="I218" s="7">
        <v>-13</v>
      </c>
      <c r="J218" s="7" t="s">
        <v>163</v>
      </c>
      <c r="K218" s="7"/>
      <c r="L218" s="7"/>
      <c r="M218" s="7" t="str">
        <f t="shared" si="18"/>
        <v>Jammu</v>
      </c>
      <c r="N218" s="7" t="s">
        <v>163</v>
      </c>
      <c r="O218" s="8" t="s">
        <v>464</v>
      </c>
    </row>
    <row r="219" spans="1:15" x14ac:dyDescent="0.25">
      <c r="A219" s="7">
        <v>26</v>
      </c>
      <c r="B219" s="7" t="str">
        <f t="shared" si="19"/>
        <v>Jammu &amp; KashmirKathua</v>
      </c>
      <c r="C219" s="7" t="s">
        <v>464</v>
      </c>
      <c r="D219" s="7">
        <v>11</v>
      </c>
      <c r="E219" s="7" t="s">
        <v>465</v>
      </c>
      <c r="F219" s="25" t="s">
        <v>574</v>
      </c>
      <c r="G219" s="25" t="s">
        <v>574</v>
      </c>
      <c r="H219" s="25" t="s">
        <v>819</v>
      </c>
      <c r="I219" s="7">
        <v>-14</v>
      </c>
      <c r="J219" s="7" t="s">
        <v>574</v>
      </c>
      <c r="K219" s="7"/>
      <c r="L219" s="7"/>
      <c r="M219" s="7" t="str">
        <f t="shared" si="18"/>
        <v>Kathua</v>
      </c>
      <c r="N219" s="7" t="s">
        <v>574</v>
      </c>
      <c r="O219" s="8" t="s">
        <v>464</v>
      </c>
    </row>
    <row r="220" spans="1:15" x14ac:dyDescent="0.25">
      <c r="A220" s="7">
        <v>29</v>
      </c>
      <c r="B220" s="7" t="str">
        <f t="shared" si="19"/>
        <v>JharkhandGarhwa</v>
      </c>
      <c r="C220" s="7" t="s">
        <v>718</v>
      </c>
      <c r="D220" s="7">
        <v>201</v>
      </c>
      <c r="E220" s="7" t="s">
        <v>718</v>
      </c>
      <c r="F220" s="25" t="s">
        <v>719</v>
      </c>
      <c r="G220" s="25" t="s">
        <v>719</v>
      </c>
      <c r="H220" s="25" t="s">
        <v>819</v>
      </c>
      <c r="I220" s="7">
        <v>-1</v>
      </c>
      <c r="J220" s="7" t="s">
        <v>719</v>
      </c>
      <c r="K220" s="22" t="s">
        <v>720</v>
      </c>
      <c r="L220" s="7"/>
      <c r="M220" s="7" t="str">
        <f t="shared" si="18"/>
        <v>Palamu</v>
      </c>
      <c r="N220" s="7" t="s">
        <v>720</v>
      </c>
      <c r="O220" s="8" t="s">
        <v>718</v>
      </c>
    </row>
    <row r="221" spans="1:15" x14ac:dyDescent="0.25">
      <c r="A221" s="7">
        <v>29</v>
      </c>
      <c r="B221" s="7" t="str">
        <f t="shared" si="19"/>
        <v>JharkhandPalamu</v>
      </c>
      <c r="C221" s="7" t="s">
        <v>718</v>
      </c>
      <c r="D221" s="7">
        <v>201</v>
      </c>
      <c r="E221" s="7" t="s">
        <v>718</v>
      </c>
      <c r="F221" s="25" t="s">
        <v>720</v>
      </c>
      <c r="G221" s="25" t="s">
        <v>720</v>
      </c>
      <c r="H221" s="25" t="s">
        <v>819</v>
      </c>
      <c r="I221" s="7">
        <v>-2</v>
      </c>
      <c r="J221" s="7" t="s">
        <v>720</v>
      </c>
      <c r="K221" s="7"/>
      <c r="L221" s="7"/>
      <c r="M221" s="7" t="str">
        <f t="shared" si="18"/>
        <v>Palamu</v>
      </c>
      <c r="N221" s="7" t="s">
        <v>720</v>
      </c>
      <c r="O221" s="8" t="s">
        <v>718</v>
      </c>
    </row>
    <row r="222" spans="1:15" x14ac:dyDescent="0.25">
      <c r="A222" s="7">
        <v>29</v>
      </c>
      <c r="B222" s="7" t="str">
        <f t="shared" si="19"/>
        <v>JharkhandChatra</v>
      </c>
      <c r="C222" s="7" t="s">
        <v>718</v>
      </c>
      <c r="D222" s="7">
        <v>201</v>
      </c>
      <c r="E222" s="7" t="s">
        <v>718</v>
      </c>
      <c r="F222" s="25" t="s">
        <v>555</v>
      </c>
      <c r="G222" s="25" t="s">
        <v>555</v>
      </c>
      <c r="H222" s="25" t="s">
        <v>819</v>
      </c>
      <c r="I222" s="7">
        <v>-3</v>
      </c>
      <c r="J222" s="7" t="s">
        <v>555</v>
      </c>
      <c r="K222" s="22" t="s">
        <v>721</v>
      </c>
      <c r="L222" s="7"/>
      <c r="M222" s="7" t="str">
        <f t="shared" si="18"/>
        <v>Hazaribag</v>
      </c>
      <c r="N222" s="7" t="s">
        <v>721</v>
      </c>
      <c r="O222" s="8" t="s">
        <v>718</v>
      </c>
    </row>
    <row r="223" spans="1:15" x14ac:dyDescent="0.25">
      <c r="A223" s="7">
        <v>29</v>
      </c>
      <c r="B223" s="7" t="str">
        <f t="shared" si="19"/>
        <v>JharkhandHazaribag</v>
      </c>
      <c r="C223" s="7" t="s">
        <v>718</v>
      </c>
      <c r="D223" s="7">
        <v>201</v>
      </c>
      <c r="E223" s="7" t="s">
        <v>718</v>
      </c>
      <c r="F223" s="25" t="s">
        <v>721</v>
      </c>
      <c r="G223" s="25" t="s">
        <v>721</v>
      </c>
      <c r="H223" s="25" t="s">
        <v>819</v>
      </c>
      <c r="I223" s="7">
        <v>-4</v>
      </c>
      <c r="J223" s="7" t="s">
        <v>721</v>
      </c>
      <c r="L223" s="7"/>
      <c r="M223" s="7" t="str">
        <f t="shared" si="18"/>
        <v>Hazaribag</v>
      </c>
      <c r="N223" s="7" t="s">
        <v>721</v>
      </c>
      <c r="O223" s="8" t="s">
        <v>718</v>
      </c>
    </row>
    <row r="224" spans="1:15" x14ac:dyDescent="0.25">
      <c r="A224" s="7">
        <v>29</v>
      </c>
      <c r="B224" s="7" t="str">
        <f t="shared" si="19"/>
        <v>JharkhandKodarma</v>
      </c>
      <c r="C224" s="7" t="s">
        <v>718</v>
      </c>
      <c r="D224" s="7">
        <v>201</v>
      </c>
      <c r="E224" s="7" t="s">
        <v>718</v>
      </c>
      <c r="F224" s="25" t="s">
        <v>554</v>
      </c>
      <c r="G224" s="25" t="s">
        <v>554</v>
      </c>
      <c r="H224" s="25" t="s">
        <v>819</v>
      </c>
      <c r="I224" s="7">
        <v>-5</v>
      </c>
      <c r="J224" s="7" t="s">
        <v>554</v>
      </c>
      <c r="K224" s="22" t="s">
        <v>721</v>
      </c>
      <c r="L224" s="7"/>
      <c r="M224" s="7" t="str">
        <f t="shared" si="18"/>
        <v>Hazaribag</v>
      </c>
      <c r="N224" s="7" t="s">
        <v>721</v>
      </c>
      <c r="O224" s="8" t="s">
        <v>718</v>
      </c>
    </row>
    <row r="225" spans="1:15" x14ac:dyDescent="0.25">
      <c r="A225" s="7">
        <v>29</v>
      </c>
      <c r="B225" s="7" t="str">
        <f t="shared" si="19"/>
        <v>JharkhandGiridih</v>
      </c>
      <c r="C225" s="7" t="s">
        <v>718</v>
      </c>
      <c r="D225" s="7">
        <v>201</v>
      </c>
      <c r="E225" s="7" t="s">
        <v>718</v>
      </c>
      <c r="F225" s="25" t="s">
        <v>72</v>
      </c>
      <c r="G225" s="25" t="s">
        <v>72</v>
      </c>
      <c r="H225" s="25" t="s">
        <v>819</v>
      </c>
      <c r="I225" s="7">
        <v>-6</v>
      </c>
      <c r="J225" s="7" t="s">
        <v>72</v>
      </c>
      <c r="K225" s="7"/>
      <c r="L225" s="7"/>
      <c r="M225" s="7" t="str">
        <f t="shared" si="18"/>
        <v>Giridih</v>
      </c>
      <c r="N225" s="7" t="s">
        <v>72</v>
      </c>
      <c r="O225" s="8" t="s">
        <v>718</v>
      </c>
    </row>
    <row r="226" spans="1:15" x14ac:dyDescent="0.25">
      <c r="A226" s="7">
        <v>29</v>
      </c>
      <c r="B226" s="7" t="str">
        <f t="shared" si="19"/>
        <v>JharkhandDeoghar</v>
      </c>
      <c r="C226" s="7" t="s">
        <v>718</v>
      </c>
      <c r="D226" s="7">
        <v>201</v>
      </c>
      <c r="E226" s="7" t="s">
        <v>718</v>
      </c>
      <c r="F226" s="25" t="s">
        <v>70</v>
      </c>
      <c r="G226" s="25" t="s">
        <v>70</v>
      </c>
      <c r="H226" s="25" t="s">
        <v>819</v>
      </c>
      <c r="I226" s="7">
        <v>-7</v>
      </c>
      <c r="J226" s="7" t="s">
        <v>70</v>
      </c>
      <c r="K226" s="7"/>
      <c r="L226" s="7"/>
      <c r="M226" s="7" t="str">
        <f t="shared" si="18"/>
        <v>Deoghar</v>
      </c>
      <c r="N226" s="7" t="s">
        <v>70</v>
      </c>
      <c r="O226" s="8" t="s">
        <v>718</v>
      </c>
    </row>
    <row r="227" spans="1:15" x14ac:dyDescent="0.25">
      <c r="A227" s="7">
        <v>29</v>
      </c>
      <c r="B227" s="7" t="str">
        <f t="shared" si="19"/>
        <v>JharkhandGodda</v>
      </c>
      <c r="C227" s="7" t="s">
        <v>718</v>
      </c>
      <c r="D227" s="7">
        <v>201</v>
      </c>
      <c r="E227" s="7" t="s">
        <v>718</v>
      </c>
      <c r="F227" s="25" t="s">
        <v>66</v>
      </c>
      <c r="G227" s="25" t="s">
        <v>66</v>
      </c>
      <c r="H227" s="25" t="s">
        <v>819</v>
      </c>
      <c r="I227" s="7">
        <v>-8</v>
      </c>
      <c r="J227" s="7" t="s">
        <v>66</v>
      </c>
      <c r="K227" s="7"/>
      <c r="L227" s="7"/>
      <c r="M227" s="7" t="str">
        <f t="shared" si="18"/>
        <v>Godda</v>
      </c>
      <c r="N227" s="7" t="s">
        <v>66</v>
      </c>
      <c r="O227" s="8" t="s">
        <v>718</v>
      </c>
    </row>
    <row r="228" spans="1:15" x14ac:dyDescent="0.25">
      <c r="A228" s="7">
        <v>29</v>
      </c>
      <c r="B228" s="7" t="str">
        <f t="shared" si="19"/>
        <v>JharkhandSahibganj</v>
      </c>
      <c r="C228" s="7" t="s">
        <v>718</v>
      </c>
      <c r="D228" s="7">
        <v>201</v>
      </c>
      <c r="E228" s="7" t="s">
        <v>718</v>
      </c>
      <c r="F228" s="25" t="s">
        <v>68</v>
      </c>
      <c r="G228" s="25" t="s">
        <v>68</v>
      </c>
      <c r="H228" s="25" t="s">
        <v>819</v>
      </c>
      <c r="I228" s="7">
        <v>-9</v>
      </c>
      <c r="J228" s="7" t="s">
        <v>68</v>
      </c>
      <c r="K228" s="7"/>
      <c r="L228" s="7"/>
      <c r="M228" s="7" t="str">
        <f t="shared" si="18"/>
        <v>Sahibganj</v>
      </c>
      <c r="N228" s="7" t="s">
        <v>68</v>
      </c>
      <c r="O228" s="8" t="s">
        <v>718</v>
      </c>
    </row>
    <row r="229" spans="1:15" x14ac:dyDescent="0.25">
      <c r="A229" s="7">
        <v>29</v>
      </c>
      <c r="B229" s="7" t="str">
        <f t="shared" si="19"/>
        <v>JharkhandPakaur</v>
      </c>
      <c r="C229" s="7" t="s">
        <v>718</v>
      </c>
      <c r="D229" s="7">
        <v>201</v>
      </c>
      <c r="E229" s="7" t="s">
        <v>718</v>
      </c>
      <c r="F229" s="25" t="s">
        <v>811</v>
      </c>
      <c r="G229" s="25" t="s">
        <v>811</v>
      </c>
      <c r="H229" s="25" t="s">
        <v>819</v>
      </c>
      <c r="I229" s="7">
        <v>-10</v>
      </c>
      <c r="J229" s="7" t="s">
        <v>811</v>
      </c>
      <c r="K229" s="22" t="s">
        <v>68</v>
      </c>
      <c r="L229" s="7"/>
      <c r="M229" s="7" t="str">
        <f t="shared" si="18"/>
        <v>Sahibganj</v>
      </c>
      <c r="N229" s="7" t="s">
        <v>68</v>
      </c>
      <c r="O229" s="8" t="s">
        <v>718</v>
      </c>
    </row>
    <row r="230" spans="1:15" x14ac:dyDescent="0.25">
      <c r="A230" s="7">
        <v>29</v>
      </c>
      <c r="B230" s="7" t="str">
        <f t="shared" si="19"/>
        <v>JharkhandDumka</v>
      </c>
      <c r="C230" s="7" t="s">
        <v>718</v>
      </c>
      <c r="D230" s="7">
        <v>201</v>
      </c>
      <c r="E230" s="7" t="s">
        <v>718</v>
      </c>
      <c r="F230" s="25" t="s">
        <v>69</v>
      </c>
      <c r="G230" s="25" t="s">
        <v>69</v>
      </c>
      <c r="H230" s="25" t="s">
        <v>819</v>
      </c>
      <c r="I230" s="7">
        <v>-11</v>
      </c>
      <c r="J230" s="7" t="s">
        <v>69</v>
      </c>
      <c r="K230" s="7"/>
      <c r="L230" s="7"/>
      <c r="M230" s="7" t="str">
        <f t="shared" si="18"/>
        <v>Dumka</v>
      </c>
      <c r="N230" s="7" t="s">
        <v>69</v>
      </c>
      <c r="O230" s="8" t="s">
        <v>718</v>
      </c>
    </row>
    <row r="231" spans="1:15" x14ac:dyDescent="0.25">
      <c r="A231" s="7">
        <v>29</v>
      </c>
      <c r="B231" s="7" t="str">
        <f t="shared" si="19"/>
        <v>JharkhandDhanbad</v>
      </c>
      <c r="C231" s="7" t="s">
        <v>718</v>
      </c>
      <c r="D231" s="7">
        <v>201</v>
      </c>
      <c r="E231" s="7" t="s">
        <v>718</v>
      </c>
      <c r="F231" s="25" t="s">
        <v>71</v>
      </c>
      <c r="G231" s="25" t="s">
        <v>71</v>
      </c>
      <c r="H231" s="25" t="s">
        <v>819</v>
      </c>
      <c r="I231" s="7">
        <v>-12</v>
      </c>
      <c r="J231" s="7" t="s">
        <v>71</v>
      </c>
      <c r="K231" s="7"/>
      <c r="L231" s="7"/>
      <c r="M231" s="7" t="str">
        <f t="shared" si="18"/>
        <v>Dhanbad</v>
      </c>
      <c r="N231" s="7" t="s">
        <v>71</v>
      </c>
      <c r="O231" s="8" t="s">
        <v>718</v>
      </c>
    </row>
    <row r="232" spans="1:15" x14ac:dyDescent="0.25">
      <c r="A232" s="7">
        <v>29</v>
      </c>
      <c r="B232" s="7" t="str">
        <f t="shared" si="19"/>
        <v>JharkhandBokaro</v>
      </c>
      <c r="C232" s="7" t="s">
        <v>718</v>
      </c>
      <c r="D232" s="7">
        <v>201</v>
      </c>
      <c r="E232" s="7" t="s">
        <v>718</v>
      </c>
      <c r="F232" s="25" t="s">
        <v>552</v>
      </c>
      <c r="G232" s="25" t="s">
        <v>552</v>
      </c>
      <c r="H232" s="25" t="s">
        <v>819</v>
      </c>
      <c r="I232" s="7">
        <v>-13</v>
      </c>
      <c r="J232" s="7" t="s">
        <v>552</v>
      </c>
      <c r="K232" s="22" t="s">
        <v>72</v>
      </c>
      <c r="L232" s="7"/>
      <c r="M232" s="7" t="str">
        <f t="shared" si="18"/>
        <v>Giridih</v>
      </c>
      <c r="N232" s="7" t="s">
        <v>72</v>
      </c>
      <c r="O232" s="8" t="s">
        <v>718</v>
      </c>
    </row>
    <row r="233" spans="1:15" x14ac:dyDescent="0.25">
      <c r="A233" s="7">
        <v>29</v>
      </c>
      <c r="B233" s="7" t="str">
        <f t="shared" si="19"/>
        <v>JharkhandRanchi</v>
      </c>
      <c r="C233" s="7" t="s">
        <v>718</v>
      </c>
      <c r="D233" s="7">
        <v>201</v>
      </c>
      <c r="E233" s="7" t="s">
        <v>718</v>
      </c>
      <c r="F233" s="25" t="s">
        <v>67</v>
      </c>
      <c r="G233" s="25" t="s">
        <v>67</v>
      </c>
      <c r="H233" s="25" t="s">
        <v>819</v>
      </c>
      <c r="I233" s="7">
        <v>-14</v>
      </c>
      <c r="J233" s="7" t="s">
        <v>67</v>
      </c>
      <c r="K233" s="7"/>
      <c r="L233" s="7"/>
      <c r="M233" s="7" t="str">
        <f t="shared" si="18"/>
        <v>Ranchi</v>
      </c>
      <c r="N233" s="7" t="s">
        <v>67</v>
      </c>
      <c r="O233" s="8" t="s">
        <v>718</v>
      </c>
    </row>
    <row r="234" spans="1:15" x14ac:dyDescent="0.25">
      <c r="A234" s="7">
        <v>29</v>
      </c>
      <c r="B234" s="7" t="str">
        <f t="shared" si="19"/>
        <v>JharkhandLohardaga</v>
      </c>
      <c r="C234" s="7" t="s">
        <v>718</v>
      </c>
      <c r="D234" s="7">
        <v>201</v>
      </c>
      <c r="E234" s="7" t="s">
        <v>718</v>
      </c>
      <c r="F234" s="25" t="s">
        <v>75</v>
      </c>
      <c r="G234" s="25" t="s">
        <v>75</v>
      </c>
      <c r="H234" s="25" t="s">
        <v>819</v>
      </c>
      <c r="I234" s="7">
        <v>-15</v>
      </c>
      <c r="J234" s="7" t="s">
        <v>75</v>
      </c>
      <c r="K234" s="7"/>
      <c r="L234" s="7"/>
      <c r="M234" s="7" t="str">
        <f t="shared" si="18"/>
        <v>Lohardaga</v>
      </c>
      <c r="N234" s="7" t="s">
        <v>75</v>
      </c>
      <c r="O234" s="8" t="s">
        <v>718</v>
      </c>
    </row>
    <row r="235" spans="1:15" x14ac:dyDescent="0.25">
      <c r="A235" s="7">
        <v>29</v>
      </c>
      <c r="B235" s="7" t="str">
        <f t="shared" si="19"/>
        <v>JharkhandGumla</v>
      </c>
      <c r="C235" s="7" t="s">
        <v>718</v>
      </c>
      <c r="D235" s="7">
        <v>201</v>
      </c>
      <c r="E235" s="7" t="s">
        <v>718</v>
      </c>
      <c r="F235" s="25" t="s">
        <v>76</v>
      </c>
      <c r="G235" s="25" t="s">
        <v>76</v>
      </c>
      <c r="H235" s="25" t="s">
        <v>819</v>
      </c>
      <c r="I235" s="7">
        <v>-16</v>
      </c>
      <c r="J235" s="7" t="s">
        <v>76</v>
      </c>
      <c r="K235" s="7"/>
      <c r="L235" s="7"/>
      <c r="M235" s="7" t="str">
        <f t="shared" si="18"/>
        <v>Gumla</v>
      </c>
      <c r="N235" s="7" t="s">
        <v>76</v>
      </c>
      <c r="O235" s="8" t="s">
        <v>718</v>
      </c>
    </row>
    <row r="236" spans="1:15" x14ac:dyDescent="0.25">
      <c r="A236" s="7">
        <v>29</v>
      </c>
      <c r="B236" s="7" t="str">
        <f t="shared" si="19"/>
        <v>JharkhandSinghbhum(W)</v>
      </c>
      <c r="C236" s="7" t="s">
        <v>718</v>
      </c>
      <c r="D236" s="7">
        <v>201</v>
      </c>
      <c r="E236" s="7" t="s">
        <v>718</v>
      </c>
      <c r="F236" s="25" t="s">
        <v>550</v>
      </c>
      <c r="G236" s="25" t="s">
        <v>550</v>
      </c>
      <c r="H236" s="25" t="s">
        <v>819</v>
      </c>
      <c r="I236" s="7">
        <v>-17</v>
      </c>
      <c r="J236" s="7" t="s">
        <v>550</v>
      </c>
      <c r="K236" s="7" t="s">
        <v>1004</v>
      </c>
      <c r="L236" s="7"/>
      <c r="M236" s="7" t="str">
        <f t="shared" si="18"/>
        <v>Singhbhum</v>
      </c>
      <c r="N236" s="7" t="s">
        <v>1004</v>
      </c>
      <c r="O236" s="8" t="s">
        <v>718</v>
      </c>
    </row>
    <row r="237" spans="1:15" x14ac:dyDescent="0.25">
      <c r="A237" s="7">
        <v>29</v>
      </c>
      <c r="B237" s="7" t="str">
        <f t="shared" si="19"/>
        <v>JharkhandSinghbhum (E)</v>
      </c>
      <c r="C237" s="7" t="s">
        <v>718</v>
      </c>
      <c r="D237" s="7">
        <v>201</v>
      </c>
      <c r="E237" s="7" t="s">
        <v>718</v>
      </c>
      <c r="F237" s="25" t="s">
        <v>549</v>
      </c>
      <c r="G237" s="25" t="s">
        <v>549</v>
      </c>
      <c r="H237" s="25" t="s">
        <v>819</v>
      </c>
      <c r="I237" s="7">
        <v>-18</v>
      </c>
      <c r="J237" s="7" t="s">
        <v>549</v>
      </c>
      <c r="K237" s="7" t="s">
        <v>1004</v>
      </c>
      <c r="L237" s="7"/>
      <c r="M237" s="7" t="str">
        <f t="shared" si="18"/>
        <v>Singhbhum</v>
      </c>
      <c r="N237" s="7" t="s">
        <v>1004</v>
      </c>
      <c r="O237" s="8" t="s">
        <v>718</v>
      </c>
    </row>
    <row r="238" spans="1:15" x14ac:dyDescent="0.25">
      <c r="A238" s="7">
        <v>29</v>
      </c>
      <c r="B238" s="7" t="str">
        <f t="shared" ref="B238" si="20">C238&amp;F238</f>
        <v>Jharkhand</v>
      </c>
      <c r="C238" s="7" t="s">
        <v>718</v>
      </c>
      <c r="D238" s="7">
        <v>201</v>
      </c>
      <c r="E238" s="7" t="s">
        <v>718</v>
      </c>
      <c r="F238" s="25"/>
      <c r="G238" s="25" t="s">
        <v>1054</v>
      </c>
      <c r="H238" s="25"/>
      <c r="I238" s="7">
        <v>-19</v>
      </c>
      <c r="J238" s="7" t="s">
        <v>1054</v>
      </c>
      <c r="K238" s="7" t="s">
        <v>720</v>
      </c>
      <c r="L238" s="7"/>
      <c r="M238" s="7" t="str">
        <f t="shared" ref="M238" si="21">IF(K238="",J238,K238)</f>
        <v>Palamu</v>
      </c>
      <c r="N238" s="7" t="s">
        <v>720</v>
      </c>
      <c r="O238" s="8" t="s">
        <v>718</v>
      </c>
    </row>
    <row r="239" spans="1:15" x14ac:dyDescent="0.25">
      <c r="A239" s="7">
        <v>29</v>
      </c>
      <c r="B239" s="7" t="str">
        <f t="shared" si="19"/>
        <v>Jharkhand</v>
      </c>
      <c r="C239" s="7" t="s">
        <v>718</v>
      </c>
      <c r="D239" s="7">
        <v>201</v>
      </c>
      <c r="E239" s="7" t="s">
        <v>718</v>
      </c>
      <c r="F239" s="25"/>
      <c r="G239" s="25" t="s">
        <v>1055</v>
      </c>
      <c r="H239" s="25"/>
      <c r="I239" s="7">
        <v>-20</v>
      </c>
      <c r="J239" s="7" t="s">
        <v>1055</v>
      </c>
      <c r="K239" s="7" t="s">
        <v>76</v>
      </c>
      <c r="L239" s="7"/>
      <c r="M239" s="7" t="str">
        <f t="shared" si="18"/>
        <v>Gumla</v>
      </c>
      <c r="N239" s="7" t="s">
        <v>76</v>
      </c>
      <c r="O239" s="8" t="s">
        <v>718</v>
      </c>
    </row>
    <row r="240" spans="1:15" x14ac:dyDescent="0.25">
      <c r="A240" s="7">
        <v>29</v>
      </c>
      <c r="B240" s="7" t="str">
        <f t="shared" ref="B240" si="22">C240&amp;F240</f>
        <v>Jharkhand</v>
      </c>
      <c r="C240" s="7" t="s">
        <v>718</v>
      </c>
      <c r="D240" s="7">
        <v>201</v>
      </c>
      <c r="E240" s="7" t="s">
        <v>718</v>
      </c>
      <c r="F240" s="25"/>
      <c r="G240" s="25" t="s">
        <v>1056</v>
      </c>
      <c r="H240" s="25"/>
      <c r="I240" s="7">
        <v>-21</v>
      </c>
      <c r="J240" s="7" t="s">
        <v>1056</v>
      </c>
      <c r="K240" s="7" t="s">
        <v>1004</v>
      </c>
      <c r="L240" s="7"/>
      <c r="M240" s="7" t="str">
        <f t="shared" ref="M240" si="23">IF(K240="",J240,K240)</f>
        <v>Singhbhum</v>
      </c>
      <c r="N240" s="7" t="s">
        <v>1004</v>
      </c>
      <c r="O240" s="8" t="s">
        <v>718</v>
      </c>
    </row>
    <row r="241" spans="1:15" x14ac:dyDescent="0.25">
      <c r="A241" s="7">
        <v>29</v>
      </c>
      <c r="B241" s="7" t="str">
        <f t="shared" si="19"/>
        <v>Jharkhand</v>
      </c>
      <c r="C241" s="7" t="s">
        <v>718</v>
      </c>
      <c r="D241" s="7">
        <v>201</v>
      </c>
      <c r="E241" s="7" t="s">
        <v>718</v>
      </c>
      <c r="F241" s="25"/>
      <c r="G241" s="25" t="s">
        <v>1057</v>
      </c>
      <c r="H241" s="25"/>
      <c r="I241" s="7">
        <v>-22</v>
      </c>
      <c r="J241" s="7" t="s">
        <v>1057</v>
      </c>
      <c r="K241" s="7" t="s">
        <v>69</v>
      </c>
      <c r="L241" s="7"/>
      <c r="M241" s="7" t="str">
        <f t="shared" si="18"/>
        <v>Dumka</v>
      </c>
      <c r="N241" s="7" t="s">
        <v>69</v>
      </c>
      <c r="O241" s="8" t="s">
        <v>718</v>
      </c>
    </row>
    <row r="242" spans="1:15" x14ac:dyDescent="0.25">
      <c r="A242" s="7">
        <v>33</v>
      </c>
      <c r="B242" s="7" t="str">
        <f t="shared" si="19"/>
        <v>KarnatakaBelgaum</v>
      </c>
      <c r="C242" s="7" t="s">
        <v>175</v>
      </c>
      <c r="D242" s="7">
        <v>294</v>
      </c>
      <c r="E242" s="7" t="s">
        <v>454</v>
      </c>
      <c r="F242" s="25" t="s">
        <v>187</v>
      </c>
      <c r="G242" s="25" t="s">
        <v>187</v>
      </c>
      <c r="H242" s="25" t="s">
        <v>819</v>
      </c>
      <c r="I242" s="7">
        <v>-1</v>
      </c>
      <c r="J242" s="7" t="s">
        <v>187</v>
      </c>
      <c r="K242" s="7"/>
      <c r="L242" s="7"/>
      <c r="M242" s="7" t="str">
        <f t="shared" si="18"/>
        <v>Belgaum</v>
      </c>
      <c r="N242" s="7" t="s">
        <v>187</v>
      </c>
      <c r="O242" s="8" t="s">
        <v>175</v>
      </c>
    </row>
    <row r="243" spans="1:15" x14ac:dyDescent="0.25">
      <c r="A243" s="7">
        <v>33</v>
      </c>
      <c r="B243" s="7" t="str">
        <f t="shared" si="19"/>
        <v>KarnatakaBagalkot</v>
      </c>
      <c r="C243" s="7" t="s">
        <v>175</v>
      </c>
      <c r="D243" s="7">
        <v>294</v>
      </c>
      <c r="E243" s="7" t="s">
        <v>454</v>
      </c>
      <c r="F243" s="25" t="s">
        <v>727</v>
      </c>
      <c r="G243" s="25" t="s">
        <v>727</v>
      </c>
      <c r="H243" s="25" t="s">
        <v>819</v>
      </c>
      <c r="I243" s="7">
        <v>-2</v>
      </c>
      <c r="J243" s="7" t="s">
        <v>727</v>
      </c>
      <c r="K243" s="7" t="s">
        <v>192</v>
      </c>
      <c r="L243" s="7"/>
      <c r="M243" s="7" t="str">
        <f t="shared" si="18"/>
        <v>Bijapur</v>
      </c>
      <c r="N243" s="7" t="s">
        <v>192</v>
      </c>
      <c r="O243" s="8" t="s">
        <v>175</v>
      </c>
    </row>
    <row r="244" spans="1:15" x14ac:dyDescent="0.25">
      <c r="A244" s="7">
        <v>33</v>
      </c>
      <c r="B244" s="7" t="str">
        <f t="shared" si="19"/>
        <v>KarnatakaBijapur</v>
      </c>
      <c r="C244" s="7" t="s">
        <v>175</v>
      </c>
      <c r="D244" s="7">
        <v>294</v>
      </c>
      <c r="E244" s="7" t="s">
        <v>454</v>
      </c>
      <c r="F244" s="25" t="s">
        <v>192</v>
      </c>
      <c r="G244" s="25" t="s">
        <v>192</v>
      </c>
      <c r="H244" s="25" t="s">
        <v>819</v>
      </c>
      <c r="I244" s="7">
        <v>-3</v>
      </c>
      <c r="J244" s="7" t="s">
        <v>192</v>
      </c>
      <c r="K244" s="7"/>
      <c r="L244" s="7"/>
      <c r="M244" s="7" t="str">
        <f t="shared" si="18"/>
        <v>Bijapur</v>
      </c>
      <c r="N244" s="7" t="s">
        <v>192</v>
      </c>
      <c r="O244" s="8" t="s">
        <v>175</v>
      </c>
    </row>
    <row r="245" spans="1:15" x14ac:dyDescent="0.25">
      <c r="A245" s="7">
        <v>33</v>
      </c>
      <c r="B245" s="7" t="str">
        <f t="shared" si="19"/>
        <v>KarnatakaGulbarga</v>
      </c>
      <c r="C245" s="7" t="s">
        <v>175</v>
      </c>
      <c r="D245" s="7">
        <v>294</v>
      </c>
      <c r="E245" s="7" t="s">
        <v>454</v>
      </c>
      <c r="F245" s="25" t="s">
        <v>191</v>
      </c>
      <c r="G245" s="25" t="s">
        <v>191</v>
      </c>
      <c r="H245" s="25" t="s">
        <v>819</v>
      </c>
      <c r="I245" s="7">
        <v>-4</v>
      </c>
      <c r="J245" s="7" t="s">
        <v>191</v>
      </c>
      <c r="K245" s="7"/>
      <c r="L245" s="7"/>
      <c r="M245" s="7" t="str">
        <f t="shared" si="18"/>
        <v>Gulbarga</v>
      </c>
      <c r="N245" s="7" t="s">
        <v>191</v>
      </c>
      <c r="O245" s="8" t="s">
        <v>175</v>
      </c>
    </row>
    <row r="246" spans="1:15" x14ac:dyDescent="0.25">
      <c r="A246" s="7">
        <v>33</v>
      </c>
      <c r="B246" s="7" t="str">
        <f t="shared" si="19"/>
        <v>KarnatakaBidar</v>
      </c>
      <c r="C246" s="7" t="s">
        <v>175</v>
      </c>
      <c r="D246" s="7">
        <v>294</v>
      </c>
      <c r="E246" s="7" t="s">
        <v>454</v>
      </c>
      <c r="F246" s="25" t="s">
        <v>190</v>
      </c>
      <c r="G246" s="25" t="s">
        <v>190</v>
      </c>
      <c r="H246" s="25" t="s">
        <v>819</v>
      </c>
      <c r="I246" s="7">
        <v>-5</v>
      </c>
      <c r="J246" s="7" t="s">
        <v>190</v>
      </c>
      <c r="K246" s="7"/>
      <c r="L246" s="7"/>
      <c r="M246" s="7" t="str">
        <f t="shared" si="18"/>
        <v>Bidar</v>
      </c>
      <c r="N246" s="7" t="s">
        <v>190</v>
      </c>
      <c r="O246" s="8" t="s">
        <v>175</v>
      </c>
    </row>
    <row r="247" spans="1:15" x14ac:dyDescent="0.25">
      <c r="A247" s="7">
        <v>33</v>
      </c>
      <c r="B247" s="7" t="str">
        <f t="shared" si="19"/>
        <v>KarnatakaRaichur</v>
      </c>
      <c r="C247" s="7" t="s">
        <v>175</v>
      </c>
      <c r="D247" s="7">
        <v>294</v>
      </c>
      <c r="E247" s="7" t="s">
        <v>454</v>
      </c>
      <c r="F247" s="25" t="s">
        <v>193</v>
      </c>
      <c r="G247" s="25" t="s">
        <v>193</v>
      </c>
      <c r="H247" s="25" t="s">
        <v>819</v>
      </c>
      <c r="I247" s="7">
        <v>-6</v>
      </c>
      <c r="J247" s="7" t="s">
        <v>193</v>
      </c>
      <c r="K247" s="7"/>
      <c r="L247" s="7"/>
      <c r="M247" s="7" t="str">
        <f t="shared" si="18"/>
        <v>Raichur</v>
      </c>
      <c r="N247" s="7" t="s">
        <v>193</v>
      </c>
      <c r="O247" s="8" t="s">
        <v>175</v>
      </c>
    </row>
    <row r="248" spans="1:15" x14ac:dyDescent="0.25">
      <c r="A248" s="7">
        <v>33</v>
      </c>
      <c r="B248" s="7" t="str">
        <f t="shared" si="19"/>
        <v>KarnatakaKoppal</v>
      </c>
      <c r="C248" s="7" t="s">
        <v>175</v>
      </c>
      <c r="D248" s="7">
        <v>294</v>
      </c>
      <c r="E248" s="7" t="s">
        <v>454</v>
      </c>
      <c r="F248" s="25" t="s">
        <v>730</v>
      </c>
      <c r="G248" s="25" t="s">
        <v>730</v>
      </c>
      <c r="H248" s="25" t="s">
        <v>819</v>
      </c>
      <c r="I248" s="7">
        <v>-7</v>
      </c>
      <c r="J248" s="7" t="s">
        <v>730</v>
      </c>
      <c r="K248" s="3" t="s">
        <v>193</v>
      </c>
      <c r="L248" s="7"/>
      <c r="M248" s="7" t="str">
        <f t="shared" si="18"/>
        <v>Raichur</v>
      </c>
      <c r="N248" s="7" t="s">
        <v>193</v>
      </c>
      <c r="O248" s="8" t="s">
        <v>175</v>
      </c>
    </row>
    <row r="249" spans="1:15" x14ac:dyDescent="0.25">
      <c r="A249" s="7">
        <v>33</v>
      </c>
      <c r="B249" s="7" t="str">
        <f t="shared" si="19"/>
        <v>KarnatakaGadag</v>
      </c>
      <c r="C249" s="7" t="s">
        <v>175</v>
      </c>
      <c r="D249" s="7">
        <v>294</v>
      </c>
      <c r="E249" s="7" t="s">
        <v>454</v>
      </c>
      <c r="F249" s="25" t="s">
        <v>726</v>
      </c>
      <c r="G249" s="25" t="s">
        <v>726</v>
      </c>
      <c r="H249" s="25" t="s">
        <v>819</v>
      </c>
      <c r="I249" s="7">
        <v>-8</v>
      </c>
      <c r="J249" s="7" t="s">
        <v>726</v>
      </c>
      <c r="K249" s="9" t="s">
        <v>1008</v>
      </c>
      <c r="L249" s="7"/>
      <c r="M249" s="7" t="str">
        <f t="shared" si="18"/>
        <v>BellaryChitradurgaDharwadShimoga</v>
      </c>
      <c r="N249" s="7" t="s">
        <v>1008</v>
      </c>
      <c r="O249" s="8" t="s">
        <v>175</v>
      </c>
    </row>
    <row r="250" spans="1:15" x14ac:dyDescent="0.25">
      <c r="A250" s="7">
        <v>33</v>
      </c>
      <c r="B250" s="7" t="str">
        <f t="shared" si="19"/>
        <v>KarnatakaDharwad</v>
      </c>
      <c r="C250" s="7" t="s">
        <v>175</v>
      </c>
      <c r="D250" s="7">
        <v>294</v>
      </c>
      <c r="E250" s="7" t="s">
        <v>454</v>
      </c>
      <c r="F250" s="25" t="s">
        <v>189</v>
      </c>
      <c r="G250" s="25" t="s">
        <v>189</v>
      </c>
      <c r="H250" s="25" t="s">
        <v>819</v>
      </c>
      <c r="I250" s="7">
        <v>-9</v>
      </c>
      <c r="J250" s="7" t="s">
        <v>189</v>
      </c>
      <c r="K250" s="9" t="s">
        <v>1008</v>
      </c>
      <c r="L250" s="7"/>
      <c r="M250" s="7" t="str">
        <f t="shared" si="18"/>
        <v>BellaryChitradurgaDharwadShimoga</v>
      </c>
      <c r="N250" s="7" t="s">
        <v>1008</v>
      </c>
      <c r="O250" s="8" t="s">
        <v>175</v>
      </c>
    </row>
    <row r="251" spans="1:15" x14ac:dyDescent="0.25">
      <c r="A251" s="7">
        <v>30</v>
      </c>
      <c r="B251" s="7" t="str">
        <f t="shared" si="19"/>
        <v>KarnatakaUttara Kannada</v>
      </c>
      <c r="C251" s="7" t="s">
        <v>175</v>
      </c>
      <c r="D251" s="7">
        <v>291</v>
      </c>
      <c r="E251" s="7" t="s">
        <v>680</v>
      </c>
      <c r="F251" s="25" t="s">
        <v>722</v>
      </c>
      <c r="G251" s="25" t="s">
        <v>722</v>
      </c>
      <c r="H251" s="25" t="s">
        <v>819</v>
      </c>
      <c r="I251" s="7">
        <v>-10</v>
      </c>
      <c r="J251" s="7" t="s">
        <v>722</v>
      </c>
      <c r="K251" s="7"/>
      <c r="L251" s="7"/>
      <c r="M251" s="7" t="str">
        <f t="shared" si="18"/>
        <v>Uttara Kannada</v>
      </c>
      <c r="N251" s="7" t="s">
        <v>722</v>
      </c>
      <c r="O251" s="8" t="s">
        <v>175</v>
      </c>
    </row>
    <row r="252" spans="1:15" x14ac:dyDescent="0.25">
      <c r="A252" s="7">
        <v>33</v>
      </c>
      <c r="B252" s="7" t="str">
        <f t="shared" si="19"/>
        <v>KarnatakaHaveri</v>
      </c>
      <c r="C252" s="7" t="s">
        <v>175</v>
      </c>
      <c r="D252" s="7">
        <v>294</v>
      </c>
      <c r="E252" s="7" t="s">
        <v>454</v>
      </c>
      <c r="F252" s="25" t="s">
        <v>728</v>
      </c>
      <c r="G252" s="25" t="s">
        <v>728</v>
      </c>
      <c r="H252" s="25" t="s">
        <v>819</v>
      </c>
      <c r="I252" s="7">
        <v>-11</v>
      </c>
      <c r="J252" s="7" t="s">
        <v>728</v>
      </c>
      <c r="K252" s="9" t="s">
        <v>1008</v>
      </c>
      <c r="L252" s="7"/>
      <c r="M252" s="7" t="str">
        <f t="shared" si="18"/>
        <v>BellaryChitradurgaDharwadShimoga</v>
      </c>
      <c r="N252" s="7" t="s">
        <v>1008</v>
      </c>
      <c r="O252" s="8" t="s">
        <v>175</v>
      </c>
    </row>
    <row r="253" spans="1:15" x14ac:dyDescent="0.25">
      <c r="A253" s="7">
        <v>33</v>
      </c>
      <c r="B253" s="7" t="str">
        <f t="shared" si="19"/>
        <v>KarnatakaBellary</v>
      </c>
      <c r="C253" s="7" t="s">
        <v>175</v>
      </c>
      <c r="D253" s="7">
        <v>294</v>
      </c>
      <c r="E253" s="7" t="s">
        <v>454</v>
      </c>
      <c r="F253" s="25" t="s">
        <v>188</v>
      </c>
      <c r="G253" s="25" t="s">
        <v>188</v>
      </c>
      <c r="H253" s="25" t="s">
        <v>819</v>
      </c>
      <c r="I253" s="7">
        <v>-12</v>
      </c>
      <c r="J253" s="7" t="s">
        <v>188</v>
      </c>
      <c r="K253" s="9" t="s">
        <v>1008</v>
      </c>
      <c r="L253" s="7"/>
      <c r="M253" s="7" t="str">
        <f t="shared" si="18"/>
        <v>BellaryChitradurgaDharwadShimoga</v>
      </c>
      <c r="N253" s="7" t="s">
        <v>1008</v>
      </c>
      <c r="O253" s="8" t="s">
        <v>175</v>
      </c>
    </row>
    <row r="254" spans="1:15" x14ac:dyDescent="0.25">
      <c r="A254" s="7">
        <v>33</v>
      </c>
      <c r="B254" s="7" t="str">
        <f t="shared" si="19"/>
        <v>KarnatakaChitradurga</v>
      </c>
      <c r="C254" s="7" t="s">
        <v>175</v>
      </c>
      <c r="D254" s="7">
        <v>294</v>
      </c>
      <c r="E254" s="7" t="s">
        <v>454</v>
      </c>
      <c r="F254" s="25" t="s">
        <v>497</v>
      </c>
      <c r="G254" s="25" t="s">
        <v>497</v>
      </c>
      <c r="H254" s="25" t="s">
        <v>819</v>
      </c>
      <c r="I254" s="7">
        <v>-13</v>
      </c>
      <c r="J254" s="7" t="s">
        <v>497</v>
      </c>
      <c r="K254" s="9" t="s">
        <v>1008</v>
      </c>
      <c r="L254" s="7"/>
      <c r="M254" s="7" t="str">
        <f t="shared" si="18"/>
        <v>BellaryChitradurgaDharwadShimoga</v>
      </c>
      <c r="N254" s="7" t="s">
        <v>1008</v>
      </c>
      <c r="O254" s="8" t="s">
        <v>175</v>
      </c>
    </row>
    <row r="255" spans="1:15" x14ac:dyDescent="0.25">
      <c r="A255" s="7">
        <v>33</v>
      </c>
      <c r="B255" s="7" t="str">
        <f t="shared" si="19"/>
        <v>KarnatakaDavanagere</v>
      </c>
      <c r="C255" s="7" t="s">
        <v>175</v>
      </c>
      <c r="D255" s="7">
        <v>294</v>
      </c>
      <c r="E255" s="7" t="s">
        <v>454</v>
      </c>
      <c r="F255" s="25" t="s">
        <v>729</v>
      </c>
      <c r="G255" s="25" t="s">
        <v>729</v>
      </c>
      <c r="H255" s="25" t="s">
        <v>819</v>
      </c>
      <c r="I255" s="7">
        <v>-14</v>
      </c>
      <c r="J255" s="7" t="s">
        <v>729</v>
      </c>
      <c r="K255" s="9" t="s">
        <v>1008</v>
      </c>
      <c r="L255" s="7"/>
      <c r="M255" s="7" t="str">
        <f t="shared" si="18"/>
        <v>BellaryChitradurgaDharwadShimoga</v>
      </c>
      <c r="N255" s="7" t="s">
        <v>1008</v>
      </c>
      <c r="O255" s="8" t="s">
        <v>175</v>
      </c>
    </row>
    <row r="256" spans="1:15" x14ac:dyDescent="0.25">
      <c r="A256" s="7">
        <v>31</v>
      </c>
      <c r="B256" s="7" t="str">
        <f t="shared" si="19"/>
        <v>KarnatakaShimoga</v>
      </c>
      <c r="C256" s="7" t="s">
        <v>175</v>
      </c>
      <c r="D256" s="7">
        <v>292</v>
      </c>
      <c r="E256" s="7" t="s">
        <v>470</v>
      </c>
      <c r="F256" s="25" t="s">
        <v>181</v>
      </c>
      <c r="G256" s="25" t="s">
        <v>181</v>
      </c>
      <c r="H256" s="25" t="s">
        <v>819</v>
      </c>
      <c r="I256" s="7">
        <v>-15</v>
      </c>
      <c r="J256" s="7" t="s">
        <v>181</v>
      </c>
      <c r="K256" s="9" t="s">
        <v>1008</v>
      </c>
      <c r="L256" s="7"/>
      <c r="M256" s="7" t="str">
        <f t="shared" si="18"/>
        <v>BellaryChitradurgaDharwadShimoga</v>
      </c>
      <c r="N256" s="7" t="s">
        <v>1008</v>
      </c>
      <c r="O256" s="8" t="s">
        <v>175</v>
      </c>
    </row>
    <row r="257" spans="1:15" x14ac:dyDescent="0.25">
      <c r="A257" s="7">
        <v>30</v>
      </c>
      <c r="B257" s="7" t="str">
        <f t="shared" si="19"/>
        <v>KarnatakaUdupi</v>
      </c>
      <c r="C257" s="7" t="s">
        <v>175</v>
      </c>
      <c r="D257" s="7">
        <v>291</v>
      </c>
      <c r="E257" s="7" t="s">
        <v>680</v>
      </c>
      <c r="F257" s="25" t="s">
        <v>724</v>
      </c>
      <c r="G257" s="25" t="s">
        <v>724</v>
      </c>
      <c r="H257" s="25" t="s">
        <v>819</v>
      </c>
      <c r="I257" s="7">
        <v>-16</v>
      </c>
      <c r="J257" s="7" t="s">
        <v>724</v>
      </c>
      <c r="K257" s="7" t="s">
        <v>723</v>
      </c>
      <c r="L257" s="7"/>
      <c r="M257" s="7" t="str">
        <f t="shared" si="18"/>
        <v>Dakshina Kannada</v>
      </c>
      <c r="N257" s="7" t="s">
        <v>723</v>
      </c>
      <c r="O257" s="8" t="s">
        <v>175</v>
      </c>
    </row>
    <row r="258" spans="1:15" x14ac:dyDescent="0.25">
      <c r="A258" s="7">
        <v>31</v>
      </c>
      <c r="B258" s="7" t="str">
        <f t="shared" si="19"/>
        <v>KarnatakaChikmagalur</v>
      </c>
      <c r="C258" s="7" t="s">
        <v>175</v>
      </c>
      <c r="D258" s="7">
        <v>292</v>
      </c>
      <c r="E258" s="7" t="s">
        <v>470</v>
      </c>
      <c r="F258" s="25" t="s">
        <v>178</v>
      </c>
      <c r="G258" s="25" t="s">
        <v>178</v>
      </c>
      <c r="H258" s="25" t="s">
        <v>819</v>
      </c>
      <c r="I258" s="7">
        <v>-17</v>
      </c>
      <c r="J258" s="7" t="s">
        <v>178</v>
      </c>
      <c r="K258" s="7"/>
      <c r="L258" s="7"/>
      <c r="M258" s="7" t="str">
        <f t="shared" si="18"/>
        <v>Chikmagalur</v>
      </c>
      <c r="N258" s="7" t="s">
        <v>178</v>
      </c>
      <c r="O258" s="8" t="s">
        <v>175</v>
      </c>
    </row>
    <row r="259" spans="1:15" x14ac:dyDescent="0.25">
      <c r="A259" s="7">
        <v>32</v>
      </c>
      <c r="B259" s="7" t="str">
        <f t="shared" si="19"/>
        <v>KarnatakaTumkur</v>
      </c>
      <c r="C259" s="7" t="s">
        <v>175</v>
      </c>
      <c r="D259" s="7">
        <v>293</v>
      </c>
      <c r="E259" s="7" t="s">
        <v>455</v>
      </c>
      <c r="F259" s="25" t="s">
        <v>184</v>
      </c>
      <c r="G259" s="25" t="s">
        <v>184</v>
      </c>
      <c r="H259" s="25" t="s">
        <v>819</v>
      </c>
      <c r="I259" s="7">
        <v>-18</v>
      </c>
      <c r="J259" s="7" t="s">
        <v>184</v>
      </c>
      <c r="K259" s="7"/>
      <c r="L259" s="7"/>
      <c r="M259" s="7" t="str">
        <f t="shared" si="18"/>
        <v>Tumkur</v>
      </c>
      <c r="N259" s="7" t="s">
        <v>184</v>
      </c>
      <c r="O259" s="8" t="s">
        <v>175</v>
      </c>
    </row>
    <row r="260" spans="1:15" x14ac:dyDescent="0.25">
      <c r="A260" s="7">
        <v>32</v>
      </c>
      <c r="B260" s="7" t="str">
        <f t="shared" si="19"/>
        <v>KarnatakaKolar</v>
      </c>
      <c r="C260" s="7" t="s">
        <v>175</v>
      </c>
      <c r="D260" s="7">
        <v>293</v>
      </c>
      <c r="E260" s="7" t="s">
        <v>455</v>
      </c>
      <c r="F260" s="25" t="s">
        <v>185</v>
      </c>
      <c r="G260" s="25" t="s">
        <v>185</v>
      </c>
      <c r="H260" s="25" t="s">
        <v>819</v>
      </c>
      <c r="I260" s="7">
        <v>-19</v>
      </c>
      <c r="J260" s="7" t="s">
        <v>185</v>
      </c>
      <c r="K260" s="7"/>
      <c r="L260" s="7"/>
      <c r="M260" s="7" t="str">
        <f t="shared" si="18"/>
        <v>Kolar</v>
      </c>
      <c r="N260" s="7" t="s">
        <v>185</v>
      </c>
      <c r="O260" s="8" t="s">
        <v>175</v>
      </c>
    </row>
    <row r="261" spans="1:15" x14ac:dyDescent="0.25">
      <c r="A261" s="7">
        <v>32</v>
      </c>
      <c r="B261" s="7" t="str">
        <f t="shared" si="19"/>
        <v>KarnatakaBangalore</v>
      </c>
      <c r="C261" s="7" t="s">
        <v>175</v>
      </c>
      <c r="D261" s="7">
        <v>293</v>
      </c>
      <c r="E261" s="7" t="s">
        <v>455</v>
      </c>
      <c r="F261" s="25" t="s">
        <v>182</v>
      </c>
      <c r="G261" s="25" t="s">
        <v>182</v>
      </c>
      <c r="H261" s="25" t="s">
        <v>819</v>
      </c>
      <c r="I261" s="7">
        <v>-20</v>
      </c>
      <c r="J261" s="7" t="s">
        <v>182</v>
      </c>
      <c r="K261" s="7"/>
      <c r="L261" s="7"/>
      <c r="M261" s="7" t="str">
        <f t="shared" si="18"/>
        <v>Bangalore</v>
      </c>
      <c r="N261" s="7" t="s">
        <v>182</v>
      </c>
      <c r="O261" s="8" t="s">
        <v>175</v>
      </c>
    </row>
    <row r="262" spans="1:15" x14ac:dyDescent="0.25">
      <c r="A262" s="7">
        <v>32</v>
      </c>
      <c r="B262" s="7" t="str">
        <f t="shared" si="19"/>
        <v>KarnatakaBangalore (Rural)</v>
      </c>
      <c r="C262" s="7" t="s">
        <v>175</v>
      </c>
      <c r="D262" s="7">
        <v>293</v>
      </c>
      <c r="E262" s="7" t="s">
        <v>455</v>
      </c>
      <c r="F262" s="25" t="s">
        <v>683</v>
      </c>
      <c r="G262" s="25" t="s">
        <v>683</v>
      </c>
      <c r="H262" s="25" t="s">
        <v>819</v>
      </c>
      <c r="I262" s="7">
        <v>-21</v>
      </c>
      <c r="J262" s="7" t="s">
        <v>683</v>
      </c>
      <c r="K262" s="7"/>
      <c r="L262" s="7"/>
      <c r="M262" s="7" t="str">
        <f t="shared" si="18"/>
        <v>Bangalore (Rural)</v>
      </c>
      <c r="N262" s="7" t="s">
        <v>182</v>
      </c>
      <c r="O262" s="8" t="s">
        <v>175</v>
      </c>
    </row>
    <row r="263" spans="1:15" x14ac:dyDescent="0.25">
      <c r="A263" s="7">
        <v>32</v>
      </c>
      <c r="B263" s="7" t="str">
        <f t="shared" si="19"/>
        <v>KarnatakaMandya</v>
      </c>
      <c r="C263" s="7" t="s">
        <v>175</v>
      </c>
      <c r="D263" s="7">
        <v>293</v>
      </c>
      <c r="E263" s="7" t="s">
        <v>455</v>
      </c>
      <c r="F263" s="25" t="s">
        <v>186</v>
      </c>
      <c r="G263" s="25" t="s">
        <v>186</v>
      </c>
      <c r="H263" s="25" t="s">
        <v>819</v>
      </c>
      <c r="I263" s="7">
        <v>-22</v>
      </c>
      <c r="J263" s="7" t="s">
        <v>186</v>
      </c>
      <c r="K263" s="7"/>
      <c r="L263" s="7"/>
      <c r="M263" s="7" t="str">
        <f t="shared" si="18"/>
        <v>Mandya</v>
      </c>
      <c r="N263" s="7" t="s">
        <v>186</v>
      </c>
      <c r="O263" s="8" t="s">
        <v>175</v>
      </c>
    </row>
    <row r="264" spans="1:15" x14ac:dyDescent="0.25">
      <c r="A264" s="7">
        <v>31</v>
      </c>
      <c r="B264" s="7" t="str">
        <f t="shared" si="19"/>
        <v>KarnatakaHassan</v>
      </c>
      <c r="C264" s="7" t="s">
        <v>175</v>
      </c>
      <c r="D264" s="7">
        <v>292</v>
      </c>
      <c r="E264" s="7" t="s">
        <v>470</v>
      </c>
      <c r="F264" s="25" t="s">
        <v>180</v>
      </c>
      <c r="G264" s="25" t="s">
        <v>180</v>
      </c>
      <c r="H264" s="25" t="s">
        <v>819</v>
      </c>
      <c r="I264" s="7">
        <v>-23</v>
      </c>
      <c r="J264" s="7" t="s">
        <v>180</v>
      </c>
      <c r="K264" s="7"/>
      <c r="L264" s="7"/>
      <c r="M264" s="7" t="str">
        <f t="shared" si="18"/>
        <v>Hassan</v>
      </c>
      <c r="N264" s="7" t="s">
        <v>180</v>
      </c>
      <c r="O264" s="8" t="s">
        <v>175</v>
      </c>
    </row>
    <row r="265" spans="1:15" x14ac:dyDescent="0.25">
      <c r="A265" s="7">
        <v>30</v>
      </c>
      <c r="B265" s="7" t="str">
        <f t="shared" si="19"/>
        <v>KarnatakaDakshina Kannada</v>
      </c>
      <c r="C265" s="7" t="s">
        <v>175</v>
      </c>
      <c r="D265" s="7">
        <v>291</v>
      </c>
      <c r="E265" s="7" t="s">
        <v>680</v>
      </c>
      <c r="F265" s="25" t="s">
        <v>723</v>
      </c>
      <c r="G265" s="25" t="s">
        <v>723</v>
      </c>
      <c r="H265" s="25" t="s">
        <v>819</v>
      </c>
      <c r="I265" s="7">
        <v>-24</v>
      </c>
      <c r="J265" s="7" t="s">
        <v>723</v>
      </c>
      <c r="K265" s="7"/>
      <c r="L265" s="7"/>
      <c r="M265" s="7" t="str">
        <f t="shared" si="18"/>
        <v>Dakshina Kannada</v>
      </c>
      <c r="N265" s="7" t="s">
        <v>723</v>
      </c>
      <c r="O265" s="8" t="s">
        <v>175</v>
      </c>
    </row>
    <row r="266" spans="1:15" x14ac:dyDescent="0.25">
      <c r="A266" s="7">
        <v>31</v>
      </c>
      <c r="B266" s="7" t="str">
        <f t="shared" si="19"/>
        <v>KarnatakaKodagu</v>
      </c>
      <c r="C266" s="7" t="s">
        <v>175</v>
      </c>
      <c r="D266" s="7">
        <v>292</v>
      </c>
      <c r="E266" s="7" t="s">
        <v>470</v>
      </c>
      <c r="F266" s="25" t="s">
        <v>179</v>
      </c>
      <c r="G266" s="25" t="s">
        <v>179</v>
      </c>
      <c r="H266" s="25" t="s">
        <v>819</v>
      </c>
      <c r="I266" s="7">
        <v>-25</v>
      </c>
      <c r="J266" s="7" t="s">
        <v>179</v>
      </c>
      <c r="K266" s="7"/>
      <c r="L266" s="7"/>
      <c r="M266" s="7" t="str">
        <f t="shared" si="18"/>
        <v>Kodagu</v>
      </c>
      <c r="N266" s="7" t="s">
        <v>179</v>
      </c>
      <c r="O266" s="8" t="s">
        <v>175</v>
      </c>
    </row>
    <row r="267" spans="1:15" x14ac:dyDescent="0.25">
      <c r="A267" s="7">
        <v>32</v>
      </c>
      <c r="B267" s="7" t="str">
        <f t="shared" si="19"/>
        <v>KarnatakaMysore</v>
      </c>
      <c r="C267" s="7" t="s">
        <v>175</v>
      </c>
      <c r="D267" s="7">
        <v>293</v>
      </c>
      <c r="E267" s="7" t="s">
        <v>455</v>
      </c>
      <c r="F267" s="25" t="s">
        <v>183</v>
      </c>
      <c r="G267" s="25" t="s">
        <v>183</v>
      </c>
      <c r="H267" s="25" t="s">
        <v>819</v>
      </c>
      <c r="I267" s="7">
        <v>-26</v>
      </c>
      <c r="J267" s="7" t="s">
        <v>183</v>
      </c>
      <c r="K267" s="7"/>
      <c r="L267" s="7"/>
      <c r="M267" s="7" t="str">
        <f t="shared" si="18"/>
        <v>Mysore</v>
      </c>
      <c r="N267" s="7" t="s">
        <v>183</v>
      </c>
      <c r="O267" s="8" t="s">
        <v>175</v>
      </c>
    </row>
    <row r="268" spans="1:15" x14ac:dyDescent="0.25">
      <c r="A268" s="7">
        <v>32</v>
      </c>
      <c r="B268" s="7" t="str">
        <f t="shared" si="19"/>
        <v>KarnatakaChamarajanagar</v>
      </c>
      <c r="C268" s="7" t="s">
        <v>175</v>
      </c>
      <c r="D268" s="7">
        <v>293</v>
      </c>
      <c r="E268" s="7" t="s">
        <v>455</v>
      </c>
      <c r="F268" s="25" t="s">
        <v>725</v>
      </c>
      <c r="G268" s="25" t="s">
        <v>725</v>
      </c>
      <c r="H268" s="25" t="s">
        <v>819</v>
      </c>
      <c r="I268" s="7">
        <v>-27</v>
      </c>
      <c r="J268" s="7" t="s">
        <v>725</v>
      </c>
      <c r="K268" s="7" t="s">
        <v>183</v>
      </c>
      <c r="L268" s="7"/>
      <c r="M268" s="7" t="str">
        <f t="shared" si="18"/>
        <v>Mysore</v>
      </c>
      <c r="N268" s="7" t="s">
        <v>183</v>
      </c>
      <c r="O268" s="8" t="s">
        <v>175</v>
      </c>
    </row>
    <row r="269" spans="1:15" x14ac:dyDescent="0.25">
      <c r="A269" s="7">
        <v>34</v>
      </c>
      <c r="B269" s="7" t="str">
        <f t="shared" si="19"/>
        <v>KeralaKasaragod</v>
      </c>
      <c r="C269" s="7" t="s">
        <v>194</v>
      </c>
      <c r="D269" s="7">
        <v>321</v>
      </c>
      <c r="E269" s="7" t="s">
        <v>15</v>
      </c>
      <c r="F269" s="25" t="s">
        <v>731</v>
      </c>
      <c r="G269" s="25" t="s">
        <v>731</v>
      </c>
      <c r="H269" s="25" t="s">
        <v>819</v>
      </c>
      <c r="I269" s="7">
        <v>-1</v>
      </c>
      <c r="J269" s="7" t="s">
        <v>731</v>
      </c>
      <c r="K269" s="7"/>
      <c r="L269" s="7"/>
      <c r="M269" s="7" t="str">
        <f t="shared" si="18"/>
        <v>Kasaragod</v>
      </c>
      <c r="N269" s="7" t="s">
        <v>731</v>
      </c>
      <c r="O269" s="8" t="s">
        <v>194</v>
      </c>
    </row>
    <row r="270" spans="1:15" x14ac:dyDescent="0.25">
      <c r="A270" s="7">
        <v>34</v>
      </c>
      <c r="B270" s="7" t="str">
        <f t="shared" si="19"/>
        <v>KeralaKannur</v>
      </c>
      <c r="C270" s="7" t="s">
        <v>194</v>
      </c>
      <c r="D270" s="7">
        <v>321</v>
      </c>
      <c r="E270" s="7" t="s">
        <v>15</v>
      </c>
      <c r="F270" s="25" t="s">
        <v>198</v>
      </c>
      <c r="G270" s="25" t="s">
        <v>198</v>
      </c>
      <c r="H270" s="25" t="s">
        <v>819</v>
      </c>
      <c r="I270" s="7">
        <v>-2</v>
      </c>
      <c r="J270" s="7" t="s">
        <v>198</v>
      </c>
      <c r="K270" s="7"/>
      <c r="L270" s="7"/>
      <c r="M270" s="7" t="str">
        <f t="shared" si="18"/>
        <v>Kannur</v>
      </c>
      <c r="N270" s="7" t="s">
        <v>198</v>
      </c>
      <c r="O270" s="8" t="s">
        <v>194</v>
      </c>
    </row>
    <row r="271" spans="1:15" x14ac:dyDescent="0.25">
      <c r="A271" s="7">
        <v>34</v>
      </c>
      <c r="B271" s="7" t="str">
        <f t="shared" si="19"/>
        <v>KeralaWayanad</v>
      </c>
      <c r="C271" s="7" t="s">
        <v>194</v>
      </c>
      <c r="D271" s="7">
        <v>321</v>
      </c>
      <c r="E271" s="7" t="s">
        <v>15</v>
      </c>
      <c r="F271" s="25" t="s">
        <v>197</v>
      </c>
      <c r="G271" s="25" t="s">
        <v>197</v>
      </c>
      <c r="H271" s="25" t="s">
        <v>819</v>
      </c>
      <c r="I271" s="7">
        <v>-3</v>
      </c>
      <c r="J271" s="7" t="s">
        <v>197</v>
      </c>
      <c r="K271" s="7"/>
      <c r="L271" s="7"/>
      <c r="M271" s="7" t="str">
        <f t="shared" si="18"/>
        <v>Wayanad</v>
      </c>
      <c r="N271" s="7" t="s">
        <v>197</v>
      </c>
      <c r="O271" s="8" t="s">
        <v>194</v>
      </c>
    </row>
    <row r="272" spans="1:15" x14ac:dyDescent="0.25">
      <c r="A272" s="7">
        <v>34</v>
      </c>
      <c r="B272" s="7" t="str">
        <f t="shared" si="19"/>
        <v>KeralaKozhikode</v>
      </c>
      <c r="C272" s="7" t="s">
        <v>194</v>
      </c>
      <c r="D272" s="7">
        <v>321</v>
      </c>
      <c r="E272" s="7" t="s">
        <v>15</v>
      </c>
      <c r="F272" s="25" t="s">
        <v>199</v>
      </c>
      <c r="G272" s="25" t="s">
        <v>199</v>
      </c>
      <c r="H272" s="25" t="s">
        <v>819</v>
      </c>
      <c r="I272" s="7">
        <v>-4</v>
      </c>
      <c r="J272" s="7" t="s">
        <v>199</v>
      </c>
      <c r="K272" s="7"/>
      <c r="L272" s="7"/>
      <c r="M272" s="7" t="str">
        <f t="shared" si="18"/>
        <v>Kozhikode</v>
      </c>
      <c r="N272" s="7" t="s">
        <v>199</v>
      </c>
      <c r="O272" s="8" t="s">
        <v>194</v>
      </c>
    </row>
    <row r="273" spans="1:15" x14ac:dyDescent="0.25">
      <c r="A273" s="7">
        <v>34</v>
      </c>
      <c r="B273" s="7" t="str">
        <f t="shared" si="19"/>
        <v>KeralaMalappuram</v>
      </c>
      <c r="C273" s="7" t="s">
        <v>194</v>
      </c>
      <c r="D273" s="7">
        <v>321</v>
      </c>
      <c r="E273" s="7" t="s">
        <v>15</v>
      </c>
      <c r="F273" s="25" t="s">
        <v>583</v>
      </c>
      <c r="G273" s="25" t="s">
        <v>583</v>
      </c>
      <c r="H273" s="25" t="s">
        <v>819</v>
      </c>
      <c r="I273" s="7">
        <v>-5</v>
      </c>
      <c r="J273" s="7" t="s">
        <v>583</v>
      </c>
      <c r="K273" s="7"/>
      <c r="L273" s="7"/>
      <c r="M273" s="7" t="str">
        <f t="shared" ref="M273:M339" si="24">IF(K273="",J273,K273)</f>
        <v>Malappuram</v>
      </c>
      <c r="N273" s="7" t="s">
        <v>583</v>
      </c>
      <c r="O273" s="8" t="s">
        <v>194</v>
      </c>
    </row>
    <row r="274" spans="1:15" x14ac:dyDescent="0.25">
      <c r="A274" s="7">
        <v>34</v>
      </c>
      <c r="B274" s="7" t="str">
        <f t="shared" ref="B274:B340" si="25">C274&amp;F274</f>
        <v>KeralaPalakkad</v>
      </c>
      <c r="C274" s="7" t="s">
        <v>194</v>
      </c>
      <c r="D274" s="7">
        <v>321</v>
      </c>
      <c r="E274" s="7" t="s">
        <v>15</v>
      </c>
      <c r="F274" s="25" t="s">
        <v>200</v>
      </c>
      <c r="G274" s="25" t="s">
        <v>200</v>
      </c>
      <c r="H274" s="25" t="s">
        <v>819</v>
      </c>
      <c r="I274" s="7">
        <v>-6</v>
      </c>
      <c r="J274" s="7" t="s">
        <v>200</v>
      </c>
      <c r="K274" s="7"/>
      <c r="L274" s="7"/>
      <c r="M274" s="7" t="str">
        <f t="shared" si="24"/>
        <v>Palakkad</v>
      </c>
      <c r="N274" s="7" t="s">
        <v>200</v>
      </c>
      <c r="O274" s="8" t="s">
        <v>194</v>
      </c>
    </row>
    <row r="275" spans="1:15" x14ac:dyDescent="0.25">
      <c r="A275" s="7">
        <v>35</v>
      </c>
      <c r="B275" s="7" t="str">
        <f t="shared" si="25"/>
        <v>KeralaThrissur</v>
      </c>
      <c r="C275" s="7" t="s">
        <v>194</v>
      </c>
      <c r="D275" s="7">
        <v>322</v>
      </c>
      <c r="E275" s="7" t="s">
        <v>29</v>
      </c>
      <c r="F275" s="25" t="s">
        <v>584</v>
      </c>
      <c r="G275" s="25" t="s">
        <v>584</v>
      </c>
      <c r="H275" s="25" t="s">
        <v>819</v>
      </c>
      <c r="I275" s="7">
        <v>-7</v>
      </c>
      <c r="J275" s="7" t="s">
        <v>584</v>
      </c>
      <c r="K275" s="7"/>
      <c r="L275" s="7"/>
      <c r="M275" s="7" t="str">
        <f t="shared" si="24"/>
        <v>Thrissur</v>
      </c>
      <c r="N275" s="7" t="s">
        <v>584</v>
      </c>
      <c r="O275" s="8" t="s">
        <v>194</v>
      </c>
    </row>
    <row r="276" spans="1:15" x14ac:dyDescent="0.25">
      <c r="A276" s="7">
        <v>35</v>
      </c>
      <c r="B276" s="7" t="str">
        <f t="shared" si="25"/>
        <v>KeralaErnakulam</v>
      </c>
      <c r="C276" s="7" t="s">
        <v>194</v>
      </c>
      <c r="D276" s="7">
        <v>322</v>
      </c>
      <c r="E276" s="7" t="s">
        <v>29</v>
      </c>
      <c r="F276" s="25" t="s">
        <v>203</v>
      </c>
      <c r="G276" s="25" t="s">
        <v>203</v>
      </c>
      <c r="H276" s="25" t="s">
        <v>819</v>
      </c>
      <c r="I276" s="7">
        <v>-8</v>
      </c>
      <c r="J276" s="7" t="s">
        <v>203</v>
      </c>
      <c r="K276" s="7"/>
      <c r="L276" s="7"/>
      <c r="M276" s="7" t="str">
        <f t="shared" si="24"/>
        <v>Ernakulam</v>
      </c>
      <c r="N276" s="7" t="s">
        <v>203</v>
      </c>
      <c r="O276" s="8" t="s">
        <v>194</v>
      </c>
    </row>
    <row r="277" spans="1:15" x14ac:dyDescent="0.25">
      <c r="A277" s="7">
        <v>35</v>
      </c>
      <c r="B277" s="7" t="str">
        <f t="shared" si="25"/>
        <v>KeralaIdukki</v>
      </c>
      <c r="C277" s="7" t="s">
        <v>194</v>
      </c>
      <c r="D277" s="7">
        <v>322</v>
      </c>
      <c r="E277" s="7" t="s">
        <v>29</v>
      </c>
      <c r="F277" s="25" t="s">
        <v>204</v>
      </c>
      <c r="G277" s="25" t="s">
        <v>204</v>
      </c>
      <c r="H277" s="25" t="s">
        <v>819</v>
      </c>
      <c r="I277" s="7">
        <v>-9</v>
      </c>
      <c r="J277" s="7" t="s">
        <v>204</v>
      </c>
      <c r="K277" s="7"/>
      <c r="L277" s="7"/>
      <c r="M277" s="7" t="str">
        <f t="shared" si="24"/>
        <v>Idukki</v>
      </c>
      <c r="N277" s="7" t="s">
        <v>204</v>
      </c>
      <c r="O277" s="8" t="s">
        <v>194</v>
      </c>
    </row>
    <row r="278" spans="1:15" x14ac:dyDescent="0.25">
      <c r="A278" s="7">
        <v>35</v>
      </c>
      <c r="B278" s="7" t="str">
        <f t="shared" si="25"/>
        <v>KeralaKottayam</v>
      </c>
      <c r="C278" s="7" t="s">
        <v>194</v>
      </c>
      <c r="D278" s="7">
        <v>322</v>
      </c>
      <c r="E278" s="7" t="s">
        <v>29</v>
      </c>
      <c r="F278" s="25" t="s">
        <v>205</v>
      </c>
      <c r="G278" s="25" t="s">
        <v>205</v>
      </c>
      <c r="H278" s="25" t="s">
        <v>819</v>
      </c>
      <c r="I278" s="7">
        <v>-10</v>
      </c>
      <c r="J278" s="7" t="s">
        <v>205</v>
      </c>
      <c r="K278" s="7"/>
      <c r="L278" s="7"/>
      <c r="M278" s="7" t="str">
        <f t="shared" si="24"/>
        <v>Kottayam</v>
      </c>
      <c r="N278" s="7" t="s">
        <v>205</v>
      </c>
      <c r="O278" s="8" t="s">
        <v>194</v>
      </c>
    </row>
    <row r="279" spans="1:15" x14ac:dyDescent="0.25">
      <c r="A279" s="7">
        <v>35</v>
      </c>
      <c r="B279" s="7" t="str">
        <f t="shared" si="25"/>
        <v>KeralaAlappuzha</v>
      </c>
      <c r="C279" s="7" t="s">
        <v>194</v>
      </c>
      <c r="D279" s="7">
        <v>322</v>
      </c>
      <c r="E279" s="7" t="s">
        <v>29</v>
      </c>
      <c r="F279" s="25" t="s">
        <v>202</v>
      </c>
      <c r="G279" s="25" t="s">
        <v>202</v>
      </c>
      <c r="H279" s="25" t="s">
        <v>819</v>
      </c>
      <c r="I279" s="7">
        <v>-11</v>
      </c>
      <c r="J279" s="7" t="s">
        <v>202</v>
      </c>
      <c r="K279" s="7"/>
      <c r="L279" s="7"/>
      <c r="M279" s="7" t="str">
        <f t="shared" si="24"/>
        <v>Alappuzha</v>
      </c>
      <c r="N279" s="7" t="s">
        <v>202</v>
      </c>
      <c r="O279" s="8" t="s">
        <v>194</v>
      </c>
    </row>
    <row r="280" spans="1:15" x14ac:dyDescent="0.25">
      <c r="A280" s="7">
        <v>35</v>
      </c>
      <c r="B280" s="7" t="str">
        <f t="shared" si="25"/>
        <v>KeralaPathanamthitta</v>
      </c>
      <c r="C280" s="7" t="s">
        <v>194</v>
      </c>
      <c r="D280" s="7">
        <v>322</v>
      </c>
      <c r="E280" s="7" t="s">
        <v>29</v>
      </c>
      <c r="F280" s="25" t="s">
        <v>498</v>
      </c>
      <c r="G280" s="25" t="s">
        <v>498</v>
      </c>
      <c r="H280" s="25" t="s">
        <v>819</v>
      </c>
      <c r="I280" s="7">
        <v>-12</v>
      </c>
      <c r="J280" s="7" t="s">
        <v>498</v>
      </c>
      <c r="K280" s="7"/>
      <c r="L280" s="7"/>
      <c r="M280" s="7" t="str">
        <f t="shared" si="24"/>
        <v>Pathanamthitta</v>
      </c>
      <c r="N280" s="7" t="s">
        <v>498</v>
      </c>
      <c r="O280" s="8" t="s">
        <v>194</v>
      </c>
    </row>
    <row r="281" spans="1:15" x14ac:dyDescent="0.25">
      <c r="A281" s="7">
        <v>35</v>
      </c>
      <c r="B281" s="7" t="str">
        <f t="shared" si="25"/>
        <v>KeralaKollam</v>
      </c>
      <c r="C281" s="7" t="s">
        <v>194</v>
      </c>
      <c r="D281" s="7">
        <v>322</v>
      </c>
      <c r="E281" s="7" t="s">
        <v>29</v>
      </c>
      <c r="F281" s="25" t="s">
        <v>206</v>
      </c>
      <c r="G281" s="25" t="s">
        <v>206</v>
      </c>
      <c r="H281" s="25" t="s">
        <v>819</v>
      </c>
      <c r="I281" s="7">
        <v>-13</v>
      </c>
      <c r="J281" s="7" t="s">
        <v>206</v>
      </c>
      <c r="K281" s="7"/>
      <c r="L281" s="7"/>
      <c r="M281" s="7" t="str">
        <f t="shared" si="24"/>
        <v>Kollam</v>
      </c>
      <c r="N281" s="7" t="s">
        <v>206</v>
      </c>
      <c r="O281" s="8" t="s">
        <v>194</v>
      </c>
    </row>
    <row r="282" spans="1:15" x14ac:dyDescent="0.25">
      <c r="A282" s="7">
        <v>35</v>
      </c>
      <c r="B282" s="7" t="str">
        <f t="shared" si="25"/>
        <v>KeralaThiruvananthapuram</v>
      </c>
      <c r="C282" s="7" t="s">
        <v>194</v>
      </c>
      <c r="D282" s="7">
        <v>322</v>
      </c>
      <c r="E282" s="7" t="s">
        <v>29</v>
      </c>
      <c r="F282" s="30" t="s">
        <v>488</v>
      </c>
      <c r="G282" s="25" t="s">
        <v>488</v>
      </c>
      <c r="H282" s="25" t="s">
        <v>819</v>
      </c>
      <c r="I282" s="7">
        <v>-14</v>
      </c>
      <c r="J282" s="10" t="s">
        <v>488</v>
      </c>
      <c r="K282" s="10"/>
      <c r="L282" s="10"/>
      <c r="M282" s="7" t="str">
        <f t="shared" si="24"/>
        <v>Thiruvananthapuram</v>
      </c>
      <c r="N282" s="7" t="s">
        <v>488</v>
      </c>
      <c r="O282" s="8" t="s">
        <v>194</v>
      </c>
    </row>
    <row r="283" spans="1:15" x14ac:dyDescent="0.25">
      <c r="A283" s="7">
        <v>36</v>
      </c>
      <c r="B283" s="7" t="str">
        <f t="shared" si="25"/>
        <v>LakshadweepLakshadweep</v>
      </c>
      <c r="C283" s="7" t="s">
        <v>207</v>
      </c>
      <c r="D283" s="7">
        <v>311</v>
      </c>
      <c r="E283" s="7" t="s">
        <v>207</v>
      </c>
      <c r="F283" s="25" t="s">
        <v>207</v>
      </c>
      <c r="G283" s="25" t="s">
        <v>207</v>
      </c>
      <c r="H283" s="25" t="s">
        <v>819</v>
      </c>
      <c r="I283" s="7">
        <v>-1</v>
      </c>
      <c r="J283" s="7" t="s">
        <v>207</v>
      </c>
      <c r="K283" s="7"/>
      <c r="L283" s="7"/>
      <c r="M283" s="7" t="str">
        <f t="shared" si="24"/>
        <v>Lakshadweep</v>
      </c>
      <c r="N283" s="7" t="s">
        <v>207</v>
      </c>
      <c r="O283" s="8" t="s">
        <v>207</v>
      </c>
    </row>
    <row r="284" spans="1:15" x14ac:dyDescent="0.25">
      <c r="A284" s="7">
        <v>42</v>
      </c>
      <c r="B284" s="7" t="str">
        <f t="shared" si="25"/>
        <v>Madhya PradeshSheopur</v>
      </c>
      <c r="C284" s="7" t="s">
        <v>471</v>
      </c>
      <c r="D284" s="7">
        <v>236</v>
      </c>
      <c r="E284" s="7" t="s">
        <v>15</v>
      </c>
      <c r="F284" s="25" t="s">
        <v>738</v>
      </c>
      <c r="G284" s="25" t="s">
        <v>738</v>
      </c>
      <c r="H284" s="25" t="s">
        <v>819</v>
      </c>
      <c r="I284" s="7">
        <v>-1</v>
      </c>
      <c r="J284" s="7" t="s">
        <v>738</v>
      </c>
      <c r="K284" s="7" t="s">
        <v>246</v>
      </c>
      <c r="L284" s="7"/>
      <c r="M284" s="7" t="str">
        <f t="shared" si="24"/>
        <v>Morena</v>
      </c>
      <c r="N284" s="7" t="s">
        <v>246</v>
      </c>
      <c r="O284" s="8" t="s">
        <v>471</v>
      </c>
    </row>
    <row r="285" spans="1:15" x14ac:dyDescent="0.25">
      <c r="A285" s="7">
        <v>42</v>
      </c>
      <c r="B285" s="7" t="str">
        <f t="shared" si="25"/>
        <v>Madhya PradeshMorena</v>
      </c>
      <c r="C285" s="7" t="s">
        <v>471</v>
      </c>
      <c r="D285" s="7">
        <v>236</v>
      </c>
      <c r="E285" s="7" t="s">
        <v>15</v>
      </c>
      <c r="F285" s="25" t="s">
        <v>246</v>
      </c>
      <c r="G285" s="25" t="s">
        <v>246</v>
      </c>
      <c r="H285" s="25" t="s">
        <v>819</v>
      </c>
      <c r="I285" s="7">
        <v>-2</v>
      </c>
      <c r="J285" s="7" t="s">
        <v>246</v>
      </c>
      <c r="K285" s="7"/>
      <c r="L285" s="7"/>
      <c r="M285" s="7" t="str">
        <f t="shared" si="24"/>
        <v>Morena</v>
      </c>
      <c r="N285" s="7" t="s">
        <v>246</v>
      </c>
      <c r="O285" s="8" t="s">
        <v>471</v>
      </c>
    </row>
    <row r="286" spans="1:15" x14ac:dyDescent="0.25">
      <c r="A286" s="7">
        <v>42</v>
      </c>
      <c r="B286" s="7" t="str">
        <f t="shared" si="25"/>
        <v>Madhya PradeshBhind</v>
      </c>
      <c r="C286" s="7" t="s">
        <v>471</v>
      </c>
      <c r="D286" s="7">
        <v>236</v>
      </c>
      <c r="E286" s="7" t="s">
        <v>15</v>
      </c>
      <c r="F286" s="25" t="s">
        <v>248</v>
      </c>
      <c r="G286" s="25" t="s">
        <v>248</v>
      </c>
      <c r="H286" s="25" t="s">
        <v>819</v>
      </c>
      <c r="I286" s="7">
        <v>-3</v>
      </c>
      <c r="J286" s="7" t="s">
        <v>248</v>
      </c>
      <c r="K286" s="7"/>
      <c r="L286" s="7"/>
      <c r="M286" s="7" t="str">
        <f t="shared" si="24"/>
        <v>Bhind</v>
      </c>
      <c r="N286" s="7" t="s">
        <v>248</v>
      </c>
      <c r="O286" s="8" t="s">
        <v>471</v>
      </c>
    </row>
    <row r="287" spans="1:15" x14ac:dyDescent="0.25">
      <c r="A287" s="7">
        <v>42</v>
      </c>
      <c r="B287" s="7" t="str">
        <f t="shared" si="25"/>
        <v>Madhya PradeshGwalior</v>
      </c>
      <c r="C287" s="7" t="s">
        <v>471</v>
      </c>
      <c r="D287" s="7">
        <v>236</v>
      </c>
      <c r="E287" s="7" t="s">
        <v>15</v>
      </c>
      <c r="F287" s="25" t="s">
        <v>250</v>
      </c>
      <c r="G287" s="25" t="s">
        <v>250</v>
      </c>
      <c r="H287" s="25" t="s">
        <v>819</v>
      </c>
      <c r="I287" s="7">
        <v>-4</v>
      </c>
      <c r="J287" s="7" t="s">
        <v>250</v>
      </c>
      <c r="K287" s="7"/>
      <c r="L287" s="7"/>
      <c r="M287" s="7" t="str">
        <f t="shared" si="24"/>
        <v>Gwalior</v>
      </c>
      <c r="N287" s="7" t="s">
        <v>250</v>
      </c>
      <c r="O287" s="8" t="s">
        <v>471</v>
      </c>
    </row>
    <row r="288" spans="1:15" x14ac:dyDescent="0.25">
      <c r="A288" s="7">
        <v>42</v>
      </c>
      <c r="B288" s="7" t="str">
        <f t="shared" si="25"/>
        <v>Madhya PradeshDatia</v>
      </c>
      <c r="C288" s="7" t="s">
        <v>471</v>
      </c>
      <c r="D288" s="7">
        <v>236</v>
      </c>
      <c r="E288" s="7" t="s">
        <v>15</v>
      </c>
      <c r="F288" s="25" t="s">
        <v>247</v>
      </c>
      <c r="G288" s="25" t="s">
        <v>247</v>
      </c>
      <c r="H288" s="25" t="s">
        <v>819</v>
      </c>
      <c r="I288" s="7">
        <v>-5</v>
      </c>
      <c r="J288" s="7" t="s">
        <v>247</v>
      </c>
      <c r="K288" s="7"/>
      <c r="L288" s="7"/>
      <c r="M288" s="7" t="str">
        <f t="shared" si="24"/>
        <v>Datia</v>
      </c>
      <c r="N288" s="7" t="s">
        <v>247</v>
      </c>
      <c r="O288" s="8" t="s">
        <v>471</v>
      </c>
    </row>
    <row r="289" spans="1:15" x14ac:dyDescent="0.25">
      <c r="A289" s="7">
        <v>42</v>
      </c>
      <c r="B289" s="7" t="str">
        <f t="shared" si="25"/>
        <v>Madhya PradeshShivpuri</v>
      </c>
      <c r="C289" s="7" t="s">
        <v>471</v>
      </c>
      <c r="D289" s="7">
        <v>236</v>
      </c>
      <c r="E289" s="7" t="s">
        <v>15</v>
      </c>
      <c r="F289" s="25" t="s">
        <v>249</v>
      </c>
      <c r="G289" s="25" t="s">
        <v>249</v>
      </c>
      <c r="H289" s="25" t="s">
        <v>819</v>
      </c>
      <c r="I289" s="7">
        <v>-6</v>
      </c>
      <c r="J289" s="7" t="s">
        <v>249</v>
      </c>
      <c r="K289" s="7"/>
      <c r="L289" s="7"/>
      <c r="M289" s="7" t="str">
        <f t="shared" si="24"/>
        <v>Shivpuri</v>
      </c>
      <c r="N289" s="7" t="s">
        <v>249</v>
      </c>
      <c r="O289" s="8" t="s">
        <v>471</v>
      </c>
    </row>
    <row r="290" spans="1:15" x14ac:dyDescent="0.25">
      <c r="A290" s="7">
        <v>42</v>
      </c>
      <c r="B290" s="7" t="str">
        <f t="shared" si="25"/>
        <v>Madhya PradeshGuna</v>
      </c>
      <c r="C290" s="7" t="s">
        <v>471</v>
      </c>
      <c r="D290" s="7">
        <v>236</v>
      </c>
      <c r="E290" s="7" t="s">
        <v>15</v>
      </c>
      <c r="F290" s="25" t="s">
        <v>251</v>
      </c>
      <c r="G290" s="25" t="s">
        <v>251</v>
      </c>
      <c r="H290" s="25" t="s">
        <v>819</v>
      </c>
      <c r="I290" s="7">
        <v>-7</v>
      </c>
      <c r="J290" s="7" t="s">
        <v>251</v>
      </c>
      <c r="K290" s="7"/>
      <c r="L290" s="7"/>
      <c r="M290" s="7" t="str">
        <f t="shared" si="24"/>
        <v>Guna</v>
      </c>
      <c r="N290" s="7" t="s">
        <v>251</v>
      </c>
      <c r="O290" s="8" t="s">
        <v>471</v>
      </c>
    </row>
    <row r="291" spans="1:15" x14ac:dyDescent="0.25">
      <c r="A291" s="7">
        <v>37</v>
      </c>
      <c r="B291" s="7" t="str">
        <f t="shared" si="25"/>
        <v>Madhya PradeshTikamgarh</v>
      </c>
      <c r="C291" s="7" t="s">
        <v>471</v>
      </c>
      <c r="D291" s="7">
        <v>231</v>
      </c>
      <c r="E291" s="7" t="s">
        <v>214</v>
      </c>
      <c r="F291" s="25" t="s">
        <v>215</v>
      </c>
      <c r="G291" s="25" t="s">
        <v>215</v>
      </c>
      <c r="H291" s="25" t="s">
        <v>819</v>
      </c>
      <c r="I291" s="7">
        <v>-8</v>
      </c>
      <c r="J291" s="7" t="s">
        <v>215</v>
      </c>
      <c r="K291" s="7"/>
      <c r="L291" s="7"/>
      <c r="M291" s="7" t="str">
        <f t="shared" si="24"/>
        <v>Tikamgarh</v>
      </c>
      <c r="N291" s="7" t="s">
        <v>215</v>
      </c>
      <c r="O291" s="8" t="s">
        <v>471</v>
      </c>
    </row>
    <row r="292" spans="1:15" x14ac:dyDescent="0.25">
      <c r="A292" s="7">
        <v>37</v>
      </c>
      <c r="B292" s="7" t="str">
        <f t="shared" si="25"/>
        <v>Madhya PradeshChhatarpur</v>
      </c>
      <c r="C292" s="7" t="s">
        <v>471</v>
      </c>
      <c r="D292" s="7">
        <v>231</v>
      </c>
      <c r="E292" s="7" t="s">
        <v>214</v>
      </c>
      <c r="F292" s="25" t="s">
        <v>217</v>
      </c>
      <c r="G292" s="25" t="s">
        <v>217</v>
      </c>
      <c r="H292" s="25" t="s">
        <v>819</v>
      </c>
      <c r="I292" s="7">
        <v>-9</v>
      </c>
      <c r="J292" s="7" t="s">
        <v>217</v>
      </c>
      <c r="K292" s="7"/>
      <c r="L292" s="7"/>
      <c r="M292" s="7" t="str">
        <f t="shared" si="24"/>
        <v>Chhatarpur</v>
      </c>
      <c r="N292" s="7" t="s">
        <v>217</v>
      </c>
      <c r="O292" s="8" t="s">
        <v>471</v>
      </c>
    </row>
    <row r="293" spans="1:15" x14ac:dyDescent="0.25">
      <c r="A293" s="7">
        <v>37</v>
      </c>
      <c r="B293" s="7" t="str">
        <f t="shared" si="25"/>
        <v>Madhya PradeshPanna</v>
      </c>
      <c r="C293" s="7" t="s">
        <v>471</v>
      </c>
      <c r="D293" s="7">
        <v>231</v>
      </c>
      <c r="E293" s="7" t="s">
        <v>214</v>
      </c>
      <c r="F293" s="25" t="s">
        <v>219</v>
      </c>
      <c r="G293" s="25" t="s">
        <v>219</v>
      </c>
      <c r="H293" s="25" t="s">
        <v>819</v>
      </c>
      <c r="I293" s="7">
        <v>-10</v>
      </c>
      <c r="J293" s="7" t="s">
        <v>219</v>
      </c>
      <c r="K293" s="7"/>
      <c r="L293" s="7"/>
      <c r="M293" s="7" t="str">
        <f t="shared" si="24"/>
        <v>Panna</v>
      </c>
      <c r="N293" s="7" t="s">
        <v>219</v>
      </c>
      <c r="O293" s="8" t="s">
        <v>471</v>
      </c>
    </row>
    <row r="294" spans="1:15" x14ac:dyDescent="0.25">
      <c r="A294" s="7">
        <v>38</v>
      </c>
      <c r="B294" s="7" t="str">
        <f t="shared" si="25"/>
        <v>Madhya PradeshSagar</v>
      </c>
      <c r="C294" s="7" t="s">
        <v>471</v>
      </c>
      <c r="D294" s="7">
        <v>232</v>
      </c>
      <c r="E294" s="7" t="s">
        <v>92</v>
      </c>
      <c r="F294" s="25" t="s">
        <v>222</v>
      </c>
      <c r="G294" s="25" t="s">
        <v>222</v>
      </c>
      <c r="H294" s="25" t="s">
        <v>819</v>
      </c>
      <c r="I294" s="7">
        <v>-11</v>
      </c>
      <c r="J294" s="7" t="s">
        <v>222</v>
      </c>
      <c r="K294" s="7"/>
      <c r="L294" s="7"/>
      <c r="M294" s="7" t="str">
        <f t="shared" si="24"/>
        <v>Sagar</v>
      </c>
      <c r="N294" s="7" t="s">
        <v>222</v>
      </c>
      <c r="O294" s="8" t="s">
        <v>471</v>
      </c>
    </row>
    <row r="295" spans="1:15" x14ac:dyDescent="0.25">
      <c r="A295" s="7">
        <v>38</v>
      </c>
      <c r="B295" s="7" t="str">
        <f t="shared" si="25"/>
        <v>Madhya PradeshDamoh</v>
      </c>
      <c r="C295" s="7" t="s">
        <v>471</v>
      </c>
      <c r="D295" s="7">
        <v>232</v>
      </c>
      <c r="E295" s="7" t="s">
        <v>92</v>
      </c>
      <c r="F295" s="25" t="s">
        <v>224</v>
      </c>
      <c r="G295" s="25" t="s">
        <v>224</v>
      </c>
      <c r="H295" s="25" t="s">
        <v>819</v>
      </c>
      <c r="I295" s="7">
        <v>-12</v>
      </c>
      <c r="J295" s="7" t="s">
        <v>224</v>
      </c>
      <c r="K295" s="7"/>
      <c r="L295" s="7"/>
      <c r="M295" s="7" t="str">
        <f t="shared" si="24"/>
        <v>Damoh</v>
      </c>
      <c r="N295" s="7" t="s">
        <v>224</v>
      </c>
      <c r="O295" s="8" t="s">
        <v>471</v>
      </c>
    </row>
    <row r="296" spans="1:15" x14ac:dyDescent="0.25">
      <c r="A296" s="7">
        <v>37</v>
      </c>
      <c r="B296" s="7" t="str">
        <f t="shared" si="25"/>
        <v>Madhya PradeshSatna</v>
      </c>
      <c r="C296" s="7" t="s">
        <v>471</v>
      </c>
      <c r="D296" s="7">
        <v>231</v>
      </c>
      <c r="E296" s="7" t="s">
        <v>214</v>
      </c>
      <c r="F296" s="25" t="s">
        <v>221</v>
      </c>
      <c r="G296" s="25" t="s">
        <v>221</v>
      </c>
      <c r="H296" s="25" t="s">
        <v>819</v>
      </c>
      <c r="I296" s="7">
        <v>-13</v>
      </c>
      <c r="J296" s="7" t="s">
        <v>221</v>
      </c>
      <c r="K296" s="7"/>
      <c r="L296" s="7"/>
      <c r="M296" s="7" t="str">
        <f t="shared" si="24"/>
        <v>Satna</v>
      </c>
      <c r="N296" s="7" t="s">
        <v>221</v>
      </c>
      <c r="O296" s="8" t="s">
        <v>471</v>
      </c>
    </row>
    <row r="297" spans="1:15" x14ac:dyDescent="0.25">
      <c r="A297" s="7">
        <v>37</v>
      </c>
      <c r="B297" s="7" t="str">
        <f t="shared" si="25"/>
        <v>Madhya PradeshRewa</v>
      </c>
      <c r="C297" s="7" t="s">
        <v>471</v>
      </c>
      <c r="D297" s="7">
        <v>231</v>
      </c>
      <c r="E297" s="7" t="s">
        <v>214</v>
      </c>
      <c r="F297" s="25" t="s">
        <v>216</v>
      </c>
      <c r="G297" s="25" t="s">
        <v>216</v>
      </c>
      <c r="H297" s="25" t="s">
        <v>819</v>
      </c>
      <c r="I297" s="7">
        <v>-14</v>
      </c>
      <c r="J297" s="7" t="s">
        <v>216</v>
      </c>
      <c r="K297" s="7"/>
      <c r="L297" s="7"/>
      <c r="M297" s="7" t="str">
        <f t="shared" si="24"/>
        <v>Rewa</v>
      </c>
      <c r="N297" s="7" t="s">
        <v>216</v>
      </c>
      <c r="O297" s="8" t="s">
        <v>471</v>
      </c>
    </row>
    <row r="298" spans="1:15" x14ac:dyDescent="0.25">
      <c r="A298" s="7">
        <v>37</v>
      </c>
      <c r="B298" s="7" t="str">
        <f t="shared" si="25"/>
        <v>Madhya PradeshUmaria</v>
      </c>
      <c r="C298" s="7" t="s">
        <v>471</v>
      </c>
      <c r="D298" s="7">
        <v>231</v>
      </c>
      <c r="E298" s="7" t="s">
        <v>214</v>
      </c>
      <c r="F298" s="25" t="s">
        <v>732</v>
      </c>
      <c r="G298" s="25" t="s">
        <v>732</v>
      </c>
      <c r="H298" s="25" t="s">
        <v>819</v>
      </c>
      <c r="I298" s="7">
        <v>-15</v>
      </c>
      <c r="J298" s="7" t="s">
        <v>732</v>
      </c>
      <c r="K298" s="7" t="s">
        <v>218</v>
      </c>
      <c r="L298" s="7"/>
      <c r="M298" s="7" t="str">
        <f t="shared" si="24"/>
        <v>Shahdol</v>
      </c>
      <c r="N298" s="7" t="s">
        <v>218</v>
      </c>
      <c r="O298" s="8" t="s">
        <v>471</v>
      </c>
    </row>
    <row r="299" spans="1:15" x14ac:dyDescent="0.25">
      <c r="A299" s="7">
        <v>37</v>
      </c>
      <c r="B299" s="7" t="str">
        <f t="shared" si="25"/>
        <v>Madhya PradeshShahdol</v>
      </c>
      <c r="C299" s="7" t="s">
        <v>471</v>
      </c>
      <c r="D299" s="7">
        <v>231</v>
      </c>
      <c r="E299" s="7" t="s">
        <v>214</v>
      </c>
      <c r="F299" s="25" t="s">
        <v>218</v>
      </c>
      <c r="G299" s="25" t="s">
        <v>218</v>
      </c>
      <c r="H299" s="25" t="s">
        <v>819</v>
      </c>
      <c r="I299" s="7">
        <v>-16</v>
      </c>
      <c r="J299" s="7" t="s">
        <v>218</v>
      </c>
      <c r="K299" s="7"/>
      <c r="L299" s="7"/>
      <c r="M299" s="7" t="str">
        <f t="shared" si="24"/>
        <v>Shahdol</v>
      </c>
      <c r="N299" s="7" t="s">
        <v>218</v>
      </c>
      <c r="O299" s="8" t="s">
        <v>471</v>
      </c>
    </row>
    <row r="300" spans="1:15" x14ac:dyDescent="0.25">
      <c r="A300" s="7">
        <v>37</v>
      </c>
      <c r="B300" s="7" t="str">
        <f t="shared" si="25"/>
        <v>Madhya PradeshSidhi</v>
      </c>
      <c r="C300" s="7" t="s">
        <v>471</v>
      </c>
      <c r="D300" s="7">
        <v>231</v>
      </c>
      <c r="E300" s="7" t="s">
        <v>214</v>
      </c>
      <c r="F300" s="25" t="s">
        <v>220</v>
      </c>
      <c r="G300" s="25" t="s">
        <v>220</v>
      </c>
      <c r="H300" s="25" t="s">
        <v>819</v>
      </c>
      <c r="I300" s="7">
        <v>-17</v>
      </c>
      <c r="J300" s="7" t="s">
        <v>220</v>
      </c>
      <c r="K300" s="7"/>
      <c r="L300" s="7"/>
      <c r="M300" s="7" t="str">
        <f t="shared" si="24"/>
        <v>Sidhi</v>
      </c>
      <c r="N300" s="7" t="s">
        <v>220</v>
      </c>
      <c r="O300" s="8" t="s">
        <v>471</v>
      </c>
    </row>
    <row r="301" spans="1:15" x14ac:dyDescent="0.25">
      <c r="A301" s="7">
        <v>39</v>
      </c>
      <c r="B301" s="7" t="str">
        <f t="shared" si="25"/>
        <v>Madhya PradeshNeemuch</v>
      </c>
      <c r="C301" s="7" t="s">
        <v>471</v>
      </c>
      <c r="D301" s="7">
        <v>233</v>
      </c>
      <c r="E301" s="7" t="s">
        <v>228</v>
      </c>
      <c r="F301" s="25" t="s">
        <v>733</v>
      </c>
      <c r="G301" s="25" t="s">
        <v>733</v>
      </c>
      <c r="H301" s="25" t="s">
        <v>819</v>
      </c>
      <c r="I301" s="7">
        <v>-18</v>
      </c>
      <c r="J301" s="7" t="s">
        <v>733</v>
      </c>
      <c r="K301" s="7" t="s">
        <v>229</v>
      </c>
      <c r="L301" s="7"/>
      <c r="M301" s="7" t="str">
        <f t="shared" si="24"/>
        <v>Mandsaur</v>
      </c>
      <c r="N301" s="7" t="s">
        <v>229</v>
      </c>
      <c r="O301" s="8" t="s">
        <v>471</v>
      </c>
    </row>
    <row r="302" spans="1:15" x14ac:dyDescent="0.25">
      <c r="A302" s="7">
        <v>39</v>
      </c>
      <c r="B302" s="7" t="str">
        <f t="shared" si="25"/>
        <v>Madhya PradeshMandsaur</v>
      </c>
      <c r="C302" s="7" t="s">
        <v>471</v>
      </c>
      <c r="D302" s="7">
        <v>233</v>
      </c>
      <c r="E302" s="7" t="s">
        <v>228</v>
      </c>
      <c r="F302" s="25" t="s">
        <v>229</v>
      </c>
      <c r="G302" s="25" t="s">
        <v>229</v>
      </c>
      <c r="H302" s="25" t="s">
        <v>819</v>
      </c>
      <c r="I302" s="7">
        <v>-19</v>
      </c>
      <c r="J302" s="7" t="s">
        <v>229</v>
      </c>
      <c r="K302" s="7"/>
      <c r="L302" s="7"/>
      <c r="M302" s="7" t="str">
        <f t="shared" si="24"/>
        <v>Mandsaur</v>
      </c>
      <c r="N302" s="7" t="s">
        <v>229</v>
      </c>
      <c r="O302" s="8" t="s">
        <v>471</v>
      </c>
    </row>
    <row r="303" spans="1:15" x14ac:dyDescent="0.25">
      <c r="A303" s="7">
        <v>39</v>
      </c>
      <c r="B303" s="7" t="str">
        <f t="shared" si="25"/>
        <v>Madhya PradeshRatlam</v>
      </c>
      <c r="C303" s="7" t="s">
        <v>471</v>
      </c>
      <c r="D303" s="7">
        <v>233</v>
      </c>
      <c r="E303" s="7" t="s">
        <v>228</v>
      </c>
      <c r="F303" s="25" t="s">
        <v>231</v>
      </c>
      <c r="G303" s="25" t="s">
        <v>231</v>
      </c>
      <c r="H303" s="25" t="s">
        <v>819</v>
      </c>
      <c r="I303" s="7">
        <v>-20</v>
      </c>
      <c r="J303" s="7" t="s">
        <v>231</v>
      </c>
      <c r="K303" s="7"/>
      <c r="L303" s="7"/>
      <c r="M303" s="7" t="str">
        <f t="shared" si="24"/>
        <v>Ratlam</v>
      </c>
      <c r="N303" s="7" t="s">
        <v>231</v>
      </c>
      <c r="O303" s="8" t="s">
        <v>471</v>
      </c>
    </row>
    <row r="304" spans="1:15" x14ac:dyDescent="0.25">
      <c r="A304" s="7">
        <v>39</v>
      </c>
      <c r="B304" s="7" t="str">
        <f t="shared" si="25"/>
        <v>Madhya PradeshUjjain</v>
      </c>
      <c r="C304" s="7" t="s">
        <v>471</v>
      </c>
      <c r="D304" s="7">
        <v>233</v>
      </c>
      <c r="E304" s="7" t="s">
        <v>228</v>
      </c>
      <c r="F304" s="25" t="s">
        <v>233</v>
      </c>
      <c r="G304" s="25" t="s">
        <v>233</v>
      </c>
      <c r="H304" s="25" t="s">
        <v>819</v>
      </c>
      <c r="I304" s="7">
        <v>-21</v>
      </c>
      <c r="J304" s="7" t="s">
        <v>233</v>
      </c>
      <c r="K304" s="7"/>
      <c r="L304" s="7"/>
      <c r="M304" s="7" t="str">
        <f t="shared" si="24"/>
        <v>Ujjain</v>
      </c>
      <c r="N304" s="7" t="s">
        <v>233</v>
      </c>
      <c r="O304" s="8" t="s">
        <v>471</v>
      </c>
    </row>
    <row r="305" spans="1:15" x14ac:dyDescent="0.25">
      <c r="A305" s="7">
        <v>39</v>
      </c>
      <c r="B305" s="7" t="str">
        <f t="shared" si="25"/>
        <v>Madhya PradeshShajapur</v>
      </c>
      <c r="C305" s="7" t="s">
        <v>471</v>
      </c>
      <c r="D305" s="7">
        <v>233</v>
      </c>
      <c r="E305" s="7" t="s">
        <v>228</v>
      </c>
      <c r="F305" s="25" t="s">
        <v>235</v>
      </c>
      <c r="G305" s="25" t="s">
        <v>235</v>
      </c>
      <c r="H305" s="25" t="s">
        <v>819</v>
      </c>
      <c r="I305" s="7">
        <v>-22</v>
      </c>
      <c r="J305" s="7" t="s">
        <v>235</v>
      </c>
      <c r="K305" s="7"/>
      <c r="L305" s="7"/>
      <c r="M305" s="7" t="str">
        <f t="shared" si="24"/>
        <v>Shajapur</v>
      </c>
      <c r="N305" s="7" t="s">
        <v>235</v>
      </c>
      <c r="O305" s="8" t="s">
        <v>471</v>
      </c>
    </row>
    <row r="306" spans="1:15" x14ac:dyDescent="0.25">
      <c r="A306" s="7">
        <v>39</v>
      </c>
      <c r="B306" s="7" t="str">
        <f t="shared" si="25"/>
        <v>Madhya PradeshDewas</v>
      </c>
      <c r="C306" s="7" t="s">
        <v>471</v>
      </c>
      <c r="D306" s="7">
        <v>233</v>
      </c>
      <c r="E306" s="7" t="s">
        <v>228</v>
      </c>
      <c r="F306" s="25" t="s">
        <v>237</v>
      </c>
      <c r="G306" s="25" t="s">
        <v>237</v>
      </c>
      <c r="H306" s="25" t="s">
        <v>819</v>
      </c>
      <c r="I306" s="7">
        <v>-23</v>
      </c>
      <c r="J306" s="7" t="s">
        <v>237</v>
      </c>
      <c r="K306" s="7"/>
      <c r="L306" s="7"/>
      <c r="M306" s="7" t="str">
        <f t="shared" si="24"/>
        <v>Dewas</v>
      </c>
      <c r="N306" s="7" t="s">
        <v>237</v>
      </c>
      <c r="O306" s="8" t="s">
        <v>471</v>
      </c>
    </row>
    <row r="307" spans="1:15" x14ac:dyDescent="0.25">
      <c r="A307" s="7">
        <v>39</v>
      </c>
      <c r="B307" s="7" t="str">
        <f t="shared" si="25"/>
        <v>Madhya PradeshJhabua</v>
      </c>
      <c r="C307" s="7" t="s">
        <v>471</v>
      </c>
      <c r="D307" s="7">
        <v>233</v>
      </c>
      <c r="E307" s="7" t="s">
        <v>228</v>
      </c>
      <c r="F307" s="25" t="s">
        <v>230</v>
      </c>
      <c r="G307" s="25" t="s">
        <v>230</v>
      </c>
      <c r="H307" s="25" t="s">
        <v>819</v>
      </c>
      <c r="I307" s="7">
        <v>-24</v>
      </c>
      <c r="J307" s="7" t="s">
        <v>230</v>
      </c>
      <c r="K307" s="7"/>
      <c r="L307" s="7"/>
      <c r="M307" s="7" t="str">
        <f t="shared" si="24"/>
        <v>Jhabua</v>
      </c>
      <c r="N307" s="7" t="s">
        <v>230</v>
      </c>
      <c r="O307" s="8" t="s">
        <v>471</v>
      </c>
    </row>
    <row r="308" spans="1:15" x14ac:dyDescent="0.25">
      <c r="A308" s="7">
        <v>39</v>
      </c>
      <c r="B308" s="7" t="str">
        <f t="shared" si="25"/>
        <v>Madhya PradeshDhar</v>
      </c>
      <c r="C308" s="7" t="s">
        <v>471</v>
      </c>
      <c r="D308" s="7">
        <v>233</v>
      </c>
      <c r="E308" s="7" t="s">
        <v>228</v>
      </c>
      <c r="F308" s="25" t="s">
        <v>232</v>
      </c>
      <c r="G308" s="25" t="s">
        <v>232</v>
      </c>
      <c r="H308" s="25" t="s">
        <v>819</v>
      </c>
      <c r="I308" s="7">
        <v>-25</v>
      </c>
      <c r="J308" s="7" t="s">
        <v>232</v>
      </c>
      <c r="K308" s="7"/>
      <c r="L308" s="7"/>
      <c r="M308" s="7" t="str">
        <f t="shared" si="24"/>
        <v>Dhar</v>
      </c>
      <c r="N308" s="7" t="s">
        <v>232</v>
      </c>
      <c r="O308" s="8" t="s">
        <v>471</v>
      </c>
    </row>
    <row r="309" spans="1:15" x14ac:dyDescent="0.25">
      <c r="A309" s="7">
        <v>39</v>
      </c>
      <c r="B309" s="7" t="str">
        <f t="shared" si="25"/>
        <v>Madhya PradeshIndore</v>
      </c>
      <c r="C309" s="7" t="s">
        <v>471</v>
      </c>
      <c r="D309" s="7">
        <v>233</v>
      </c>
      <c r="E309" s="7" t="s">
        <v>228</v>
      </c>
      <c r="F309" s="25" t="s">
        <v>234</v>
      </c>
      <c r="G309" s="25" t="s">
        <v>234</v>
      </c>
      <c r="H309" s="25" t="s">
        <v>819</v>
      </c>
      <c r="I309" s="7">
        <v>-26</v>
      </c>
      <c r="J309" s="7" t="s">
        <v>234</v>
      </c>
      <c r="K309" s="7"/>
      <c r="L309" s="7"/>
      <c r="M309" s="7" t="str">
        <f t="shared" si="24"/>
        <v>Indore</v>
      </c>
      <c r="N309" s="7" t="s">
        <v>234</v>
      </c>
      <c r="O309" s="8" t="s">
        <v>471</v>
      </c>
    </row>
    <row r="310" spans="1:15" x14ac:dyDescent="0.25">
      <c r="A310" s="7">
        <v>41</v>
      </c>
      <c r="B310" s="7" t="str">
        <f t="shared" si="25"/>
        <v>Madhya PradeshW. Nimar (Khargoan)</v>
      </c>
      <c r="C310" s="7" t="s">
        <v>471</v>
      </c>
      <c r="D310" s="7">
        <v>235</v>
      </c>
      <c r="E310" s="7" t="s">
        <v>481</v>
      </c>
      <c r="F310" s="25" t="s">
        <v>800</v>
      </c>
      <c r="G310" s="25" t="s">
        <v>1033</v>
      </c>
      <c r="H310" s="25" t="s">
        <v>907</v>
      </c>
      <c r="I310" s="7">
        <v>-27</v>
      </c>
      <c r="J310" s="7" t="s">
        <v>800</v>
      </c>
      <c r="K310" s="7"/>
      <c r="L310" s="7"/>
      <c r="M310" s="7" t="str">
        <f t="shared" si="24"/>
        <v>W. Nimar (Khargoan)</v>
      </c>
      <c r="N310" s="7" t="s">
        <v>800</v>
      </c>
      <c r="O310" s="8" t="s">
        <v>471</v>
      </c>
    </row>
    <row r="311" spans="1:15" x14ac:dyDescent="0.25">
      <c r="A311" s="7">
        <v>41</v>
      </c>
      <c r="B311" s="7" t="str">
        <f t="shared" si="25"/>
        <v>Madhya PradeshBarwani</v>
      </c>
      <c r="C311" s="7" t="s">
        <v>471</v>
      </c>
      <c r="D311" s="7">
        <v>235</v>
      </c>
      <c r="E311" s="7" t="s">
        <v>481</v>
      </c>
      <c r="F311" s="25" t="s">
        <v>737</v>
      </c>
      <c r="G311" s="25" t="s">
        <v>737</v>
      </c>
      <c r="H311" s="25" t="s">
        <v>819</v>
      </c>
      <c r="I311" s="7">
        <v>-28</v>
      </c>
      <c r="J311" s="7" t="s">
        <v>737</v>
      </c>
      <c r="K311" s="7" t="s">
        <v>800</v>
      </c>
      <c r="L311" s="7"/>
      <c r="M311" s="7" t="str">
        <f t="shared" si="24"/>
        <v>W. Nimar (Khargoan)</v>
      </c>
      <c r="N311" s="7" t="s">
        <v>800</v>
      </c>
      <c r="O311" s="8" t="s">
        <v>471</v>
      </c>
    </row>
    <row r="312" spans="1:15" x14ac:dyDescent="0.25">
      <c r="A312" s="7">
        <v>41</v>
      </c>
      <c r="B312" s="7" t="str">
        <f t="shared" si="25"/>
        <v>Madhya PradeshE. Nimar (Khandwa)</v>
      </c>
      <c r="C312" s="7" t="s">
        <v>471</v>
      </c>
      <c r="D312" s="7">
        <v>235</v>
      </c>
      <c r="E312" s="7" t="s">
        <v>481</v>
      </c>
      <c r="F312" s="25" t="s">
        <v>799</v>
      </c>
      <c r="G312" s="25" t="s">
        <v>1034</v>
      </c>
      <c r="H312" s="25" t="s">
        <v>907</v>
      </c>
      <c r="I312" s="7">
        <v>-29</v>
      </c>
      <c r="J312" s="7" t="s">
        <v>799</v>
      </c>
      <c r="K312" s="7"/>
      <c r="L312" s="7"/>
      <c r="M312" s="7" t="str">
        <f t="shared" si="24"/>
        <v>E. Nimar (Khandwa)</v>
      </c>
      <c r="N312" s="7" t="s">
        <v>799</v>
      </c>
      <c r="O312" s="8" t="s">
        <v>471</v>
      </c>
    </row>
    <row r="313" spans="1:15" x14ac:dyDescent="0.25">
      <c r="A313" s="7">
        <v>39</v>
      </c>
      <c r="B313" s="7" t="str">
        <f t="shared" si="25"/>
        <v>Madhya PradeshRajgarh</v>
      </c>
      <c r="C313" s="7" t="s">
        <v>471</v>
      </c>
      <c r="D313" s="7">
        <v>233</v>
      </c>
      <c r="E313" s="7" t="s">
        <v>228</v>
      </c>
      <c r="F313" s="25" t="s">
        <v>236</v>
      </c>
      <c r="G313" s="25" t="s">
        <v>236</v>
      </c>
      <c r="H313" s="25" t="s">
        <v>819</v>
      </c>
      <c r="I313" s="7">
        <v>-30</v>
      </c>
      <c r="J313" s="7" t="s">
        <v>236</v>
      </c>
      <c r="K313" s="7"/>
      <c r="L313" s="7"/>
      <c r="M313" s="7" t="str">
        <f t="shared" si="24"/>
        <v>Rajgarh</v>
      </c>
      <c r="N313" s="7" t="s">
        <v>236</v>
      </c>
      <c r="O313" s="8" t="s">
        <v>471</v>
      </c>
    </row>
    <row r="314" spans="1:15" x14ac:dyDescent="0.25">
      <c r="A314" s="7">
        <v>38</v>
      </c>
      <c r="B314" s="7" t="str">
        <f t="shared" si="25"/>
        <v>Madhya PradeshVidisha</v>
      </c>
      <c r="C314" s="7" t="s">
        <v>471</v>
      </c>
      <c r="D314" s="7">
        <v>232</v>
      </c>
      <c r="E314" s="7" t="s">
        <v>92</v>
      </c>
      <c r="F314" s="25" t="s">
        <v>226</v>
      </c>
      <c r="G314" s="25" t="s">
        <v>226</v>
      </c>
      <c r="H314" s="25" t="s">
        <v>819</v>
      </c>
      <c r="I314" s="7">
        <v>-31</v>
      </c>
      <c r="J314" s="7" t="s">
        <v>226</v>
      </c>
      <c r="K314" s="7"/>
      <c r="L314" s="7"/>
      <c r="M314" s="7" t="str">
        <f t="shared" si="24"/>
        <v>Vidisha</v>
      </c>
      <c r="N314" s="7" t="s">
        <v>226</v>
      </c>
      <c r="O314" s="8" t="s">
        <v>471</v>
      </c>
    </row>
    <row r="315" spans="1:15" x14ac:dyDescent="0.25">
      <c r="A315" s="7">
        <v>38</v>
      </c>
      <c r="B315" s="7" t="str">
        <f t="shared" si="25"/>
        <v>Madhya PradeshBhopal</v>
      </c>
      <c r="C315" s="7" t="s">
        <v>471</v>
      </c>
      <c r="D315" s="7">
        <v>232</v>
      </c>
      <c r="E315" s="7" t="s">
        <v>92</v>
      </c>
      <c r="F315" s="25" t="s">
        <v>223</v>
      </c>
      <c r="G315" s="25" t="s">
        <v>223</v>
      </c>
      <c r="H315" s="25" t="s">
        <v>819</v>
      </c>
      <c r="I315" s="7">
        <v>-32</v>
      </c>
      <c r="J315" s="7" t="s">
        <v>223</v>
      </c>
      <c r="K315" s="7"/>
      <c r="L315" s="7"/>
      <c r="M315" s="7" t="str">
        <f t="shared" si="24"/>
        <v>Bhopal</v>
      </c>
      <c r="N315" s="7" t="s">
        <v>223</v>
      </c>
      <c r="O315" s="8" t="s">
        <v>471</v>
      </c>
    </row>
    <row r="316" spans="1:15" x14ac:dyDescent="0.25">
      <c r="A316" s="7">
        <v>38</v>
      </c>
      <c r="B316" s="7" t="str">
        <f t="shared" si="25"/>
        <v>Madhya PradeshSehore</v>
      </c>
      <c r="C316" s="7" t="s">
        <v>471</v>
      </c>
      <c r="D316" s="7">
        <v>232</v>
      </c>
      <c r="E316" s="7" t="s">
        <v>92</v>
      </c>
      <c r="F316" s="25" t="s">
        <v>225</v>
      </c>
      <c r="G316" s="25" t="s">
        <v>225</v>
      </c>
      <c r="H316" s="25" t="s">
        <v>819</v>
      </c>
      <c r="I316" s="7">
        <v>-33</v>
      </c>
      <c r="J316" s="7" t="s">
        <v>225</v>
      </c>
      <c r="K316" s="7"/>
      <c r="L316" s="7"/>
      <c r="M316" s="7" t="str">
        <f t="shared" si="24"/>
        <v>Sehore</v>
      </c>
      <c r="N316" s="7" t="s">
        <v>225</v>
      </c>
      <c r="O316" s="8" t="s">
        <v>471</v>
      </c>
    </row>
    <row r="317" spans="1:15" x14ac:dyDescent="0.25">
      <c r="A317" s="7">
        <v>38</v>
      </c>
      <c r="B317" s="7" t="str">
        <f t="shared" si="25"/>
        <v>Madhya PradeshRaisen</v>
      </c>
      <c r="C317" s="7" t="s">
        <v>471</v>
      </c>
      <c r="D317" s="7">
        <v>232</v>
      </c>
      <c r="E317" s="7" t="s">
        <v>92</v>
      </c>
      <c r="F317" s="25" t="s">
        <v>227</v>
      </c>
      <c r="G317" s="25" t="s">
        <v>227</v>
      </c>
      <c r="H317" s="25" t="s">
        <v>819</v>
      </c>
      <c r="I317" s="7">
        <v>-34</v>
      </c>
      <c r="J317" s="7" t="s">
        <v>227</v>
      </c>
      <c r="K317" s="7"/>
      <c r="L317" s="7"/>
      <c r="M317" s="7" t="str">
        <f t="shared" si="24"/>
        <v>Raisen</v>
      </c>
      <c r="N317" s="7" t="s">
        <v>227</v>
      </c>
      <c r="O317" s="8" t="s">
        <v>471</v>
      </c>
    </row>
    <row r="318" spans="1:15" x14ac:dyDescent="0.25">
      <c r="A318" s="7">
        <v>41</v>
      </c>
      <c r="B318" s="7" t="str">
        <f t="shared" si="25"/>
        <v>Madhya PradeshBetul</v>
      </c>
      <c r="C318" s="7" t="s">
        <v>471</v>
      </c>
      <c r="D318" s="7">
        <v>235</v>
      </c>
      <c r="E318" s="7" t="s">
        <v>481</v>
      </c>
      <c r="F318" s="25" t="s">
        <v>245</v>
      </c>
      <c r="G318" s="25" t="s">
        <v>245</v>
      </c>
      <c r="H318" s="25" t="s">
        <v>819</v>
      </c>
      <c r="I318" s="7">
        <v>-35</v>
      </c>
      <c r="J318" s="7" t="s">
        <v>245</v>
      </c>
      <c r="K318" s="7"/>
      <c r="L318" s="7"/>
      <c r="M318" s="7" t="str">
        <f t="shared" si="24"/>
        <v>Betul</v>
      </c>
      <c r="N318" s="7" t="s">
        <v>245</v>
      </c>
      <c r="O318" s="8" t="s">
        <v>471</v>
      </c>
    </row>
    <row r="319" spans="1:15" x14ac:dyDescent="0.25">
      <c r="A319" s="7">
        <v>41</v>
      </c>
      <c r="B319" s="7" t="str">
        <f t="shared" si="25"/>
        <v>Madhya PradeshHarda</v>
      </c>
      <c r="C319" s="7" t="s">
        <v>471</v>
      </c>
      <c r="D319" s="7">
        <v>235</v>
      </c>
      <c r="E319" s="7" t="s">
        <v>481</v>
      </c>
      <c r="F319" s="25" t="s">
        <v>736</v>
      </c>
      <c r="G319" s="25" t="s">
        <v>736</v>
      </c>
      <c r="H319" s="25" t="s">
        <v>819</v>
      </c>
      <c r="I319" s="7">
        <v>-36</v>
      </c>
      <c r="J319" s="7" t="s">
        <v>736</v>
      </c>
      <c r="K319" s="7" t="s">
        <v>501</v>
      </c>
      <c r="L319" s="7"/>
      <c r="M319" s="7" t="str">
        <f t="shared" si="24"/>
        <v>Hoshangabad</v>
      </c>
      <c r="N319" s="7" t="s">
        <v>501</v>
      </c>
      <c r="O319" s="8" t="s">
        <v>471</v>
      </c>
    </row>
    <row r="320" spans="1:15" x14ac:dyDescent="0.25">
      <c r="A320" s="7">
        <v>41</v>
      </c>
      <c r="B320" s="7" t="str">
        <f t="shared" si="25"/>
        <v>Madhya PradeshHoshangabad</v>
      </c>
      <c r="C320" s="7" t="s">
        <v>471</v>
      </c>
      <c r="D320" s="7">
        <v>235</v>
      </c>
      <c r="E320" s="7" t="s">
        <v>481</v>
      </c>
      <c r="F320" s="25" t="s">
        <v>501</v>
      </c>
      <c r="G320" s="25" t="s">
        <v>501</v>
      </c>
      <c r="H320" s="25" t="s">
        <v>819</v>
      </c>
      <c r="I320" s="7">
        <v>-37</v>
      </c>
      <c r="J320" s="7" t="s">
        <v>501</v>
      </c>
      <c r="K320" s="7"/>
      <c r="L320" s="7"/>
      <c r="M320" s="7" t="str">
        <f t="shared" si="24"/>
        <v>Hoshangabad</v>
      </c>
      <c r="N320" s="7" t="s">
        <v>501</v>
      </c>
      <c r="O320" s="8" t="s">
        <v>471</v>
      </c>
    </row>
    <row r="321" spans="1:15" x14ac:dyDescent="0.25">
      <c r="A321" s="7">
        <v>40</v>
      </c>
      <c r="B321" s="7" t="str">
        <f t="shared" si="25"/>
        <v>Madhya PradeshKatni</v>
      </c>
      <c r="C321" s="7" t="s">
        <v>471</v>
      </c>
      <c r="D321" s="7">
        <v>234</v>
      </c>
      <c r="E321" s="7" t="s">
        <v>238</v>
      </c>
      <c r="F321" s="25" t="s">
        <v>734</v>
      </c>
      <c r="G321" s="25" t="s">
        <v>734</v>
      </c>
      <c r="H321" s="25" t="s">
        <v>819</v>
      </c>
      <c r="I321" s="7">
        <v>-38</v>
      </c>
      <c r="J321" s="7" t="s">
        <v>734</v>
      </c>
      <c r="K321" s="7" t="s">
        <v>239</v>
      </c>
      <c r="L321" s="7"/>
      <c r="M321" s="7" t="str">
        <f t="shared" si="24"/>
        <v>Jabalpur</v>
      </c>
      <c r="N321" s="7" t="s">
        <v>239</v>
      </c>
      <c r="O321" s="8" t="s">
        <v>471</v>
      </c>
    </row>
    <row r="322" spans="1:15" x14ac:dyDescent="0.25">
      <c r="A322" s="7">
        <v>40</v>
      </c>
      <c r="B322" s="7" t="str">
        <f t="shared" si="25"/>
        <v>Madhya PradeshJabalpur</v>
      </c>
      <c r="C322" s="7" t="s">
        <v>471</v>
      </c>
      <c r="D322" s="7">
        <v>234</v>
      </c>
      <c r="E322" s="7" t="s">
        <v>238</v>
      </c>
      <c r="F322" s="25" t="s">
        <v>239</v>
      </c>
      <c r="G322" s="25" t="s">
        <v>239</v>
      </c>
      <c r="H322" s="25" t="s">
        <v>819</v>
      </c>
      <c r="I322" s="7">
        <v>-39</v>
      </c>
      <c r="J322" s="7" t="s">
        <v>239</v>
      </c>
      <c r="K322" s="7"/>
      <c r="L322" s="7"/>
      <c r="M322" s="7" t="str">
        <f t="shared" si="24"/>
        <v>Jabalpur</v>
      </c>
      <c r="N322" s="7" t="s">
        <v>239</v>
      </c>
      <c r="O322" s="8" t="s">
        <v>471</v>
      </c>
    </row>
    <row r="323" spans="1:15" x14ac:dyDescent="0.25">
      <c r="A323" s="7">
        <v>40</v>
      </c>
      <c r="B323" s="7" t="str">
        <f t="shared" si="25"/>
        <v>Madhya PradeshNarsimhapur</v>
      </c>
      <c r="C323" s="7" t="s">
        <v>471</v>
      </c>
      <c r="D323" s="7">
        <v>234</v>
      </c>
      <c r="E323" s="7" t="s">
        <v>238</v>
      </c>
      <c r="F323" s="25" t="s">
        <v>241</v>
      </c>
      <c r="G323" s="25" t="s">
        <v>241</v>
      </c>
      <c r="H323" s="25" t="s">
        <v>819</v>
      </c>
      <c r="I323" s="7">
        <v>-40</v>
      </c>
      <c r="J323" s="7" t="s">
        <v>241</v>
      </c>
      <c r="K323" s="7"/>
      <c r="L323" s="7"/>
      <c r="M323" s="7" t="str">
        <f t="shared" si="24"/>
        <v>Narsimhapur</v>
      </c>
      <c r="N323" s="7" t="s">
        <v>241</v>
      </c>
      <c r="O323" s="8" t="s">
        <v>471</v>
      </c>
    </row>
    <row r="324" spans="1:15" x14ac:dyDescent="0.25">
      <c r="A324" s="7">
        <v>40</v>
      </c>
      <c r="B324" s="7" t="str">
        <f t="shared" si="25"/>
        <v>Madhya PradeshDindori</v>
      </c>
      <c r="C324" s="7" t="s">
        <v>471</v>
      </c>
      <c r="D324" s="7">
        <v>234</v>
      </c>
      <c r="E324" s="7" t="s">
        <v>238</v>
      </c>
      <c r="F324" s="25" t="s">
        <v>735</v>
      </c>
      <c r="G324" s="25" t="s">
        <v>735</v>
      </c>
      <c r="H324" s="25" t="s">
        <v>819</v>
      </c>
      <c r="I324" s="7">
        <v>-41</v>
      </c>
      <c r="J324" s="7" t="s">
        <v>735</v>
      </c>
      <c r="K324" s="7" t="s">
        <v>243</v>
      </c>
      <c r="L324" s="7"/>
      <c r="M324" s="7" t="str">
        <f t="shared" si="24"/>
        <v>Mandla</v>
      </c>
      <c r="N324" s="7" t="s">
        <v>243</v>
      </c>
      <c r="O324" s="8" t="s">
        <v>471</v>
      </c>
    </row>
    <row r="325" spans="1:15" x14ac:dyDescent="0.25">
      <c r="A325" s="7">
        <v>40</v>
      </c>
      <c r="B325" s="7" t="str">
        <f t="shared" si="25"/>
        <v>Madhya PradeshMandla</v>
      </c>
      <c r="C325" s="7" t="s">
        <v>471</v>
      </c>
      <c r="D325" s="7">
        <v>234</v>
      </c>
      <c r="E325" s="7" t="s">
        <v>238</v>
      </c>
      <c r="F325" s="25" t="s">
        <v>243</v>
      </c>
      <c r="G325" s="25" t="s">
        <v>243</v>
      </c>
      <c r="H325" s="25" t="s">
        <v>819</v>
      </c>
      <c r="I325" s="7">
        <v>-42</v>
      </c>
      <c r="J325" s="7" t="s">
        <v>243</v>
      </c>
      <c r="K325" s="7"/>
      <c r="L325" s="7"/>
      <c r="M325" s="7" t="str">
        <f t="shared" si="24"/>
        <v>Mandla</v>
      </c>
      <c r="N325" s="7" t="s">
        <v>243</v>
      </c>
      <c r="O325" s="8" t="s">
        <v>471</v>
      </c>
    </row>
    <row r="326" spans="1:15" x14ac:dyDescent="0.25">
      <c r="A326" s="7">
        <v>40</v>
      </c>
      <c r="B326" s="7" t="str">
        <f t="shared" si="25"/>
        <v>Madhya PradeshChhindwara</v>
      </c>
      <c r="C326" s="7" t="s">
        <v>471</v>
      </c>
      <c r="D326" s="7">
        <v>234</v>
      </c>
      <c r="E326" s="7" t="s">
        <v>238</v>
      </c>
      <c r="F326" s="25" t="s">
        <v>240</v>
      </c>
      <c r="G326" s="25" t="s">
        <v>240</v>
      </c>
      <c r="H326" s="25" t="s">
        <v>819</v>
      </c>
      <c r="I326" s="7">
        <v>-43</v>
      </c>
      <c r="J326" s="7" t="s">
        <v>240</v>
      </c>
      <c r="K326" s="7"/>
      <c r="L326" s="7"/>
      <c r="M326" s="7" t="str">
        <f t="shared" si="24"/>
        <v>Chhindwara</v>
      </c>
      <c r="N326" s="7" t="s">
        <v>240</v>
      </c>
      <c r="O326" s="8" t="s">
        <v>471</v>
      </c>
    </row>
    <row r="327" spans="1:15" x14ac:dyDescent="0.25">
      <c r="A327" s="7">
        <v>40</v>
      </c>
      <c r="B327" s="7" t="str">
        <f t="shared" si="25"/>
        <v>Madhya PradeshSeoni</v>
      </c>
      <c r="C327" s="7" t="s">
        <v>471</v>
      </c>
      <c r="D327" s="7">
        <v>234</v>
      </c>
      <c r="E327" s="7" t="s">
        <v>238</v>
      </c>
      <c r="F327" s="25" t="s">
        <v>242</v>
      </c>
      <c r="G327" s="25" t="s">
        <v>242</v>
      </c>
      <c r="H327" s="25" t="s">
        <v>819</v>
      </c>
      <c r="I327" s="7">
        <v>-44</v>
      </c>
      <c r="J327" s="7" t="s">
        <v>242</v>
      </c>
      <c r="K327" s="7"/>
      <c r="L327" s="7"/>
      <c r="M327" s="7" t="str">
        <f t="shared" si="24"/>
        <v>Seoni</v>
      </c>
      <c r="N327" s="7" t="s">
        <v>242</v>
      </c>
      <c r="O327" s="8" t="s">
        <v>471</v>
      </c>
    </row>
    <row r="328" spans="1:15" x14ac:dyDescent="0.25">
      <c r="A328" s="7">
        <v>40</v>
      </c>
      <c r="B328" s="7" t="str">
        <f t="shared" ref="B328" si="26">C328&amp;F328</f>
        <v>Madhya PradeshBalaghat</v>
      </c>
      <c r="C328" s="7" t="s">
        <v>471</v>
      </c>
      <c r="D328" s="7">
        <v>234</v>
      </c>
      <c r="E328" s="7" t="s">
        <v>238</v>
      </c>
      <c r="F328" s="25" t="s">
        <v>244</v>
      </c>
      <c r="G328" s="25" t="s">
        <v>244</v>
      </c>
      <c r="H328" s="25" t="s">
        <v>819</v>
      </c>
      <c r="I328" s="7">
        <v>-45</v>
      </c>
      <c r="J328" s="7" t="s">
        <v>244</v>
      </c>
      <c r="K328" s="7"/>
      <c r="L328" s="7"/>
      <c r="M328" s="7" t="str">
        <f t="shared" ref="M328" si="27">IF(K328="",J328,K328)</f>
        <v>Balaghat</v>
      </c>
      <c r="N328" s="7" t="s">
        <v>244</v>
      </c>
      <c r="O328" s="8" t="s">
        <v>471</v>
      </c>
    </row>
    <row r="329" spans="1:15" x14ac:dyDescent="0.25">
      <c r="A329" s="7">
        <v>40</v>
      </c>
      <c r="B329" s="7" t="str">
        <f t="shared" si="25"/>
        <v>Madhya Pradesh</v>
      </c>
      <c r="C329" s="7" t="s">
        <v>471</v>
      </c>
      <c r="D329" s="7">
        <v>234</v>
      </c>
      <c r="E329" s="7" t="s">
        <v>238</v>
      </c>
      <c r="F329" s="25"/>
      <c r="G329" s="25" t="s">
        <v>1058</v>
      </c>
      <c r="H329" s="25" t="s">
        <v>819</v>
      </c>
      <c r="I329" s="7">
        <v>-46</v>
      </c>
      <c r="J329" s="7" t="s">
        <v>1058</v>
      </c>
      <c r="K329" s="7" t="s">
        <v>218</v>
      </c>
      <c r="L329" s="7"/>
      <c r="M329" s="7" t="str">
        <f t="shared" si="24"/>
        <v>Shahdol</v>
      </c>
      <c r="N329" s="7" t="s">
        <v>218</v>
      </c>
      <c r="O329" s="8" t="s">
        <v>471</v>
      </c>
    </row>
    <row r="330" spans="1:15" x14ac:dyDescent="0.25">
      <c r="A330" s="7">
        <v>40</v>
      </c>
      <c r="B330" s="7" t="str">
        <f t="shared" ref="B330" si="28">C330&amp;F330</f>
        <v>Madhya Pradesh</v>
      </c>
      <c r="C330" s="7" t="s">
        <v>471</v>
      </c>
      <c r="D330" s="7">
        <v>234</v>
      </c>
      <c r="E330" s="7" t="s">
        <v>238</v>
      </c>
      <c r="F330" s="25"/>
      <c r="G330" s="25" t="s">
        <v>1059</v>
      </c>
      <c r="H330" s="25" t="s">
        <v>819</v>
      </c>
      <c r="I330" s="7">
        <v>-47</v>
      </c>
      <c r="J330" s="7" t="s">
        <v>1059</v>
      </c>
      <c r="K330" s="7" t="s">
        <v>799</v>
      </c>
      <c r="L330" s="7"/>
      <c r="M330" s="7" t="str">
        <f t="shared" ref="M330" si="29">IF(K330="",J330,K330)</f>
        <v>E. Nimar (Khandwa)</v>
      </c>
      <c r="N330" s="7" t="s">
        <v>799</v>
      </c>
      <c r="O330" s="8" t="s">
        <v>471</v>
      </c>
    </row>
    <row r="331" spans="1:15" x14ac:dyDescent="0.25">
      <c r="A331" s="7">
        <v>40</v>
      </c>
      <c r="B331" s="7" t="str">
        <f t="shared" si="25"/>
        <v>Madhya Pradesh</v>
      </c>
      <c r="C331" s="7" t="s">
        <v>471</v>
      </c>
      <c r="D331" s="7">
        <v>234</v>
      </c>
      <c r="E331" s="7" t="s">
        <v>238</v>
      </c>
      <c r="F331" s="25"/>
      <c r="G331" s="25" t="s">
        <v>1060</v>
      </c>
      <c r="H331" s="25" t="s">
        <v>819</v>
      </c>
      <c r="I331" s="7">
        <v>-48</v>
      </c>
      <c r="J331" s="7" t="s">
        <v>1060</v>
      </c>
      <c r="K331" s="7" t="s">
        <v>251</v>
      </c>
      <c r="L331" s="7"/>
      <c r="M331" s="7" t="str">
        <f t="shared" si="24"/>
        <v>Guna</v>
      </c>
      <c r="N331" s="7" t="s">
        <v>251</v>
      </c>
      <c r="O331" s="8" t="s">
        <v>471</v>
      </c>
    </row>
    <row r="332" spans="1:15" x14ac:dyDescent="0.25">
      <c r="A332" s="7">
        <v>45</v>
      </c>
      <c r="B332" s="7" t="str">
        <f t="shared" si="25"/>
        <v>MaharashtraNandurbar</v>
      </c>
      <c r="C332" s="7" t="s">
        <v>472</v>
      </c>
      <c r="D332" s="7">
        <v>273</v>
      </c>
      <c r="E332" s="7" t="s">
        <v>454</v>
      </c>
      <c r="F332" s="25" t="s">
        <v>739</v>
      </c>
      <c r="G332" s="25" t="s">
        <v>739</v>
      </c>
      <c r="H332" s="25" t="s">
        <v>819</v>
      </c>
      <c r="I332" s="7">
        <v>-1</v>
      </c>
      <c r="J332" s="7" t="s">
        <v>739</v>
      </c>
      <c r="K332" s="7" t="s">
        <v>263</v>
      </c>
      <c r="L332" s="7"/>
      <c r="M332" s="7" t="str">
        <f t="shared" si="24"/>
        <v>Dhule</v>
      </c>
      <c r="N332" s="7" t="s">
        <v>263</v>
      </c>
      <c r="O332" s="8" t="s">
        <v>472</v>
      </c>
    </row>
    <row r="333" spans="1:15" x14ac:dyDescent="0.25">
      <c r="A333" s="7">
        <v>45</v>
      </c>
      <c r="B333" s="7" t="str">
        <f t="shared" si="25"/>
        <v>MaharashtraDhule</v>
      </c>
      <c r="C333" s="7" t="s">
        <v>472</v>
      </c>
      <c r="D333" s="7">
        <v>273</v>
      </c>
      <c r="E333" s="7" t="s">
        <v>454</v>
      </c>
      <c r="F333" s="25" t="s">
        <v>263</v>
      </c>
      <c r="G333" s="25" t="s">
        <v>263</v>
      </c>
      <c r="H333" s="25" t="s">
        <v>819</v>
      </c>
      <c r="I333" s="7">
        <v>-2</v>
      </c>
      <c r="J333" s="7" t="s">
        <v>263</v>
      </c>
      <c r="K333" s="7"/>
      <c r="L333" s="7"/>
      <c r="M333" s="7" t="str">
        <f t="shared" si="24"/>
        <v>Dhule</v>
      </c>
      <c r="N333" s="7" t="s">
        <v>263</v>
      </c>
      <c r="O333" s="8" t="s">
        <v>472</v>
      </c>
    </row>
    <row r="334" spans="1:15" x14ac:dyDescent="0.25">
      <c r="A334" s="7">
        <v>45</v>
      </c>
      <c r="B334" s="7" t="str">
        <f t="shared" si="25"/>
        <v>MaharashtraJalgaon</v>
      </c>
      <c r="C334" s="7" t="s">
        <v>472</v>
      </c>
      <c r="D334" s="7">
        <v>273</v>
      </c>
      <c r="E334" s="7" t="s">
        <v>454</v>
      </c>
      <c r="F334" s="25" t="s">
        <v>262</v>
      </c>
      <c r="G334" s="25" t="s">
        <v>262</v>
      </c>
      <c r="H334" s="25" t="s">
        <v>819</v>
      </c>
      <c r="I334" s="7">
        <v>-3</v>
      </c>
      <c r="J334" s="7" t="s">
        <v>262</v>
      </c>
      <c r="K334" s="7"/>
      <c r="L334" s="7"/>
      <c r="M334" s="7" t="str">
        <f t="shared" si="24"/>
        <v>Jalgaon</v>
      </c>
      <c r="N334" s="7" t="s">
        <v>262</v>
      </c>
      <c r="O334" s="8" t="s">
        <v>472</v>
      </c>
    </row>
    <row r="335" spans="1:15" x14ac:dyDescent="0.25">
      <c r="A335" s="7">
        <v>47</v>
      </c>
      <c r="B335" s="7" t="str">
        <f t="shared" si="25"/>
        <v>MaharashtraBuldana</v>
      </c>
      <c r="C335" s="7" t="s">
        <v>472</v>
      </c>
      <c r="D335" s="7">
        <v>275</v>
      </c>
      <c r="E335" s="7" t="s">
        <v>470</v>
      </c>
      <c r="F335" s="25" t="s">
        <v>270</v>
      </c>
      <c r="G335" s="25" t="s">
        <v>270</v>
      </c>
      <c r="H335" s="25" t="s">
        <v>819</v>
      </c>
      <c r="I335" s="7">
        <v>-4</v>
      </c>
      <c r="J335" s="7" t="s">
        <v>270</v>
      </c>
      <c r="K335" s="7"/>
      <c r="L335" s="7"/>
      <c r="M335" s="7" t="str">
        <f t="shared" si="24"/>
        <v>Buldana</v>
      </c>
      <c r="N335" s="7" t="s">
        <v>270</v>
      </c>
      <c r="O335" s="8" t="s">
        <v>472</v>
      </c>
    </row>
    <row r="336" spans="1:15" x14ac:dyDescent="0.25">
      <c r="A336" s="7">
        <v>47</v>
      </c>
      <c r="B336" s="7" t="str">
        <f t="shared" si="25"/>
        <v>MaharashtraAkola</v>
      </c>
      <c r="C336" s="7" t="s">
        <v>472</v>
      </c>
      <c r="D336" s="7">
        <v>275</v>
      </c>
      <c r="E336" s="7" t="s">
        <v>470</v>
      </c>
      <c r="F336" s="25" t="s">
        <v>272</v>
      </c>
      <c r="G336" s="25" t="s">
        <v>272</v>
      </c>
      <c r="H336" s="25" t="s">
        <v>819</v>
      </c>
      <c r="I336" s="7">
        <v>-5</v>
      </c>
      <c r="J336" s="7" t="s">
        <v>272</v>
      </c>
      <c r="K336" s="7"/>
      <c r="L336" s="7"/>
      <c r="M336" s="7" t="str">
        <f t="shared" si="24"/>
        <v>Akola</v>
      </c>
      <c r="N336" s="7" t="s">
        <v>272</v>
      </c>
      <c r="O336" s="8" t="s">
        <v>472</v>
      </c>
    </row>
    <row r="337" spans="1:15" x14ac:dyDescent="0.25">
      <c r="A337" s="7">
        <v>47</v>
      </c>
      <c r="B337" s="7" t="str">
        <f t="shared" si="25"/>
        <v>MaharashtraWashim</v>
      </c>
      <c r="C337" s="7" t="s">
        <v>472</v>
      </c>
      <c r="D337" s="7">
        <v>275</v>
      </c>
      <c r="E337" s="7" t="s">
        <v>470</v>
      </c>
      <c r="F337" s="25" t="s">
        <v>741</v>
      </c>
      <c r="G337" s="25" t="s">
        <v>741</v>
      </c>
      <c r="H337" s="25" t="s">
        <v>819</v>
      </c>
      <c r="I337" s="7">
        <v>-6</v>
      </c>
      <c r="J337" s="7" t="s">
        <v>741</v>
      </c>
      <c r="K337" s="7" t="s">
        <v>272</v>
      </c>
      <c r="L337" s="7"/>
      <c r="M337" s="7" t="str">
        <f t="shared" si="24"/>
        <v>Akola</v>
      </c>
      <c r="N337" s="7" t="s">
        <v>272</v>
      </c>
      <c r="O337" s="8" t="s">
        <v>472</v>
      </c>
    </row>
    <row r="338" spans="1:15" x14ac:dyDescent="0.25">
      <c r="A338" s="7">
        <v>47</v>
      </c>
      <c r="B338" s="7" t="str">
        <f t="shared" si="25"/>
        <v>MaharashtraAmravati</v>
      </c>
      <c r="C338" s="7" t="s">
        <v>472</v>
      </c>
      <c r="D338" s="7">
        <v>275</v>
      </c>
      <c r="E338" s="7" t="s">
        <v>470</v>
      </c>
      <c r="F338" s="25" t="s">
        <v>274</v>
      </c>
      <c r="G338" s="25" t="s">
        <v>274</v>
      </c>
      <c r="H338" s="25" t="s">
        <v>819</v>
      </c>
      <c r="I338" s="7">
        <v>-7</v>
      </c>
      <c r="J338" s="7" t="s">
        <v>274</v>
      </c>
      <c r="K338" s="7"/>
      <c r="L338" s="7"/>
      <c r="M338" s="7" t="str">
        <f t="shared" si="24"/>
        <v>Amravati</v>
      </c>
      <c r="N338" s="7" t="s">
        <v>274</v>
      </c>
      <c r="O338" s="8" t="s">
        <v>472</v>
      </c>
    </row>
    <row r="339" spans="1:15" x14ac:dyDescent="0.25">
      <c r="A339" s="7">
        <v>47</v>
      </c>
      <c r="B339" s="7" t="str">
        <f t="shared" si="25"/>
        <v>MaharashtraWardha</v>
      </c>
      <c r="C339" s="7" t="s">
        <v>472</v>
      </c>
      <c r="D339" s="7">
        <v>275</v>
      </c>
      <c r="E339" s="7" t="s">
        <v>470</v>
      </c>
      <c r="F339" s="25" t="s">
        <v>273</v>
      </c>
      <c r="G339" s="25" t="s">
        <v>273</v>
      </c>
      <c r="H339" s="25" t="s">
        <v>819</v>
      </c>
      <c r="I339" s="7">
        <v>-8</v>
      </c>
      <c r="J339" s="7" t="s">
        <v>273</v>
      </c>
      <c r="K339" s="7"/>
      <c r="L339" s="7"/>
      <c r="M339" s="7" t="str">
        <f t="shared" si="24"/>
        <v>Wardha</v>
      </c>
      <c r="N339" s="7" t="s">
        <v>273</v>
      </c>
      <c r="O339" s="8" t="s">
        <v>472</v>
      </c>
    </row>
    <row r="340" spans="1:15" x14ac:dyDescent="0.25">
      <c r="A340" s="7">
        <v>47</v>
      </c>
      <c r="B340" s="7" t="str">
        <f t="shared" si="25"/>
        <v>MaharashtraNagpur</v>
      </c>
      <c r="C340" s="7" t="s">
        <v>472</v>
      </c>
      <c r="D340" s="7">
        <v>275</v>
      </c>
      <c r="E340" s="7" t="s">
        <v>470</v>
      </c>
      <c r="F340" s="25" t="s">
        <v>275</v>
      </c>
      <c r="G340" s="25" t="s">
        <v>275</v>
      </c>
      <c r="H340" s="25" t="s">
        <v>819</v>
      </c>
      <c r="I340" s="7">
        <v>-9</v>
      </c>
      <c r="J340" s="7" t="s">
        <v>275</v>
      </c>
      <c r="K340" s="7"/>
      <c r="L340" s="7"/>
      <c r="M340" s="7" t="str">
        <f t="shared" ref="M340:M406" si="30">IF(K340="",J340,K340)</f>
        <v>Nagpur</v>
      </c>
      <c r="N340" s="7" t="s">
        <v>275</v>
      </c>
      <c r="O340" s="8" t="s">
        <v>472</v>
      </c>
    </row>
    <row r="341" spans="1:15" x14ac:dyDescent="0.25">
      <c r="A341" s="7">
        <v>48</v>
      </c>
      <c r="B341" s="7" t="str">
        <f t="shared" ref="B341:B407" si="31">C341&amp;F341</f>
        <v>MaharashtraBhandara</v>
      </c>
      <c r="C341" s="7" t="s">
        <v>472</v>
      </c>
      <c r="D341" s="7">
        <v>276</v>
      </c>
      <c r="E341" s="7" t="s">
        <v>43</v>
      </c>
      <c r="F341" s="25" t="s">
        <v>276</v>
      </c>
      <c r="G341" s="25" t="s">
        <v>276</v>
      </c>
      <c r="H341" s="25" t="s">
        <v>819</v>
      </c>
      <c r="I341" s="7">
        <v>-10</v>
      </c>
      <c r="J341" s="7" t="s">
        <v>276</v>
      </c>
      <c r="K341" s="7"/>
      <c r="L341" s="7"/>
      <c r="M341" s="7" t="str">
        <f t="shared" si="30"/>
        <v>Bhandara</v>
      </c>
      <c r="N341" s="7" t="s">
        <v>276</v>
      </c>
      <c r="O341" s="8" t="s">
        <v>472</v>
      </c>
    </row>
    <row r="342" spans="1:15" x14ac:dyDescent="0.25">
      <c r="A342" s="7">
        <v>48</v>
      </c>
      <c r="B342" s="7" t="str">
        <f t="shared" si="31"/>
        <v>MaharashtraGondiya</v>
      </c>
      <c r="C342" s="7" t="s">
        <v>472</v>
      </c>
      <c r="D342" s="7">
        <v>276</v>
      </c>
      <c r="E342" s="7" t="s">
        <v>43</v>
      </c>
      <c r="F342" s="25" t="s">
        <v>742</v>
      </c>
      <c r="G342" s="25" t="s">
        <v>742</v>
      </c>
      <c r="H342" s="25" t="s">
        <v>819</v>
      </c>
      <c r="I342" s="7">
        <v>-11</v>
      </c>
      <c r="J342" s="7" t="s">
        <v>742</v>
      </c>
      <c r="K342" s="7" t="s">
        <v>276</v>
      </c>
      <c r="L342" s="7"/>
      <c r="M342" s="7" t="str">
        <f t="shared" si="30"/>
        <v>Bhandara</v>
      </c>
      <c r="N342" s="7" t="s">
        <v>276</v>
      </c>
      <c r="O342" s="8" t="s">
        <v>472</v>
      </c>
    </row>
    <row r="343" spans="1:15" x14ac:dyDescent="0.25">
      <c r="A343" s="7">
        <v>48</v>
      </c>
      <c r="B343" s="7" t="str">
        <f t="shared" si="31"/>
        <v>MaharashtraGadchiroli</v>
      </c>
      <c r="C343" s="7" t="s">
        <v>472</v>
      </c>
      <c r="D343" s="7">
        <v>276</v>
      </c>
      <c r="E343" s="7" t="s">
        <v>43</v>
      </c>
      <c r="F343" s="25" t="s">
        <v>278</v>
      </c>
      <c r="G343" s="25" t="s">
        <v>278</v>
      </c>
      <c r="H343" s="25" t="s">
        <v>819</v>
      </c>
      <c r="I343" s="7">
        <v>-12</v>
      </c>
      <c r="J343" s="7" t="s">
        <v>278</v>
      </c>
      <c r="K343" s="7"/>
      <c r="L343" s="7"/>
      <c r="M343" s="7" t="str">
        <f t="shared" si="30"/>
        <v>Gadchiroli</v>
      </c>
      <c r="N343" s="7" t="s">
        <v>277</v>
      </c>
      <c r="O343" s="8" t="s">
        <v>472</v>
      </c>
    </row>
    <row r="344" spans="1:15" x14ac:dyDescent="0.25">
      <c r="A344" s="7">
        <v>48</v>
      </c>
      <c r="B344" s="7" t="str">
        <f t="shared" si="31"/>
        <v>MaharashtraChandrapur</v>
      </c>
      <c r="C344" s="7" t="s">
        <v>472</v>
      </c>
      <c r="D344" s="7">
        <v>276</v>
      </c>
      <c r="E344" s="7" t="s">
        <v>43</v>
      </c>
      <c r="F344" s="25" t="s">
        <v>277</v>
      </c>
      <c r="G344" s="25" t="s">
        <v>277</v>
      </c>
      <c r="H344" s="25" t="s">
        <v>819</v>
      </c>
      <c r="I344" s="7">
        <v>-13</v>
      </c>
      <c r="J344" s="7" t="s">
        <v>277</v>
      </c>
      <c r="K344" s="7"/>
      <c r="L344" s="7"/>
      <c r="M344" s="7" t="str">
        <f t="shared" si="30"/>
        <v>Chandrapur</v>
      </c>
      <c r="N344" s="7" t="s">
        <v>277</v>
      </c>
      <c r="O344" s="8" t="s">
        <v>472</v>
      </c>
    </row>
    <row r="345" spans="1:15" x14ac:dyDescent="0.25">
      <c r="A345" s="7">
        <v>47</v>
      </c>
      <c r="B345" s="7" t="str">
        <f t="shared" si="31"/>
        <v>MaharashtraYavatmal</v>
      </c>
      <c r="C345" s="7" t="s">
        <v>472</v>
      </c>
      <c r="D345" s="7">
        <v>275</v>
      </c>
      <c r="E345" s="7" t="s">
        <v>470</v>
      </c>
      <c r="F345" s="25" t="s">
        <v>271</v>
      </c>
      <c r="G345" s="25" t="s">
        <v>271</v>
      </c>
      <c r="H345" s="25" t="s">
        <v>819</v>
      </c>
      <c r="I345" s="7">
        <v>-14</v>
      </c>
      <c r="J345" s="7" t="s">
        <v>271</v>
      </c>
      <c r="K345" s="7"/>
      <c r="L345" s="7"/>
      <c r="M345" s="7" t="str">
        <f t="shared" si="30"/>
        <v>Yavatmal</v>
      </c>
      <c r="N345" s="7" t="s">
        <v>271</v>
      </c>
      <c r="O345" s="8" t="s">
        <v>472</v>
      </c>
    </row>
    <row r="346" spans="1:15" x14ac:dyDescent="0.25">
      <c r="A346" s="7">
        <v>46</v>
      </c>
      <c r="B346" s="7" t="str">
        <f t="shared" si="31"/>
        <v>MaharashtraNanded</v>
      </c>
      <c r="C346" s="7" t="s">
        <v>472</v>
      </c>
      <c r="D346" s="7">
        <v>274</v>
      </c>
      <c r="E346" s="7" t="s">
        <v>479</v>
      </c>
      <c r="F346" s="25" t="s">
        <v>264</v>
      </c>
      <c r="G346" s="25" t="s">
        <v>264</v>
      </c>
      <c r="H346" s="25" t="s">
        <v>819</v>
      </c>
      <c r="I346" s="7">
        <v>-15</v>
      </c>
      <c r="J346" s="7" t="s">
        <v>264</v>
      </c>
      <c r="K346" s="7"/>
      <c r="L346" s="7"/>
      <c r="M346" s="7" t="str">
        <f t="shared" si="30"/>
        <v>Nanded</v>
      </c>
      <c r="N346" s="7" t="s">
        <v>264</v>
      </c>
      <c r="O346" s="8" t="s">
        <v>472</v>
      </c>
    </row>
    <row r="347" spans="1:15" x14ac:dyDescent="0.25">
      <c r="A347" s="7">
        <v>46</v>
      </c>
      <c r="B347" s="7" t="str">
        <f t="shared" si="31"/>
        <v>MaharashtraHingoli</v>
      </c>
      <c r="C347" s="7" t="s">
        <v>472</v>
      </c>
      <c r="D347" s="7">
        <v>274</v>
      </c>
      <c r="E347" s="7" t="s">
        <v>479</v>
      </c>
      <c r="F347" s="25" t="s">
        <v>740</v>
      </c>
      <c r="G347" s="25" t="s">
        <v>740</v>
      </c>
      <c r="H347" s="25" t="s">
        <v>819</v>
      </c>
      <c r="I347" s="7">
        <v>-16</v>
      </c>
      <c r="J347" s="7" t="s">
        <v>740</v>
      </c>
      <c r="K347" s="7" t="s">
        <v>265</v>
      </c>
      <c r="L347" s="7"/>
      <c r="M347" s="7" t="str">
        <f t="shared" si="30"/>
        <v>Parbhani</v>
      </c>
      <c r="N347" s="7" t="s">
        <v>265</v>
      </c>
      <c r="O347" s="8" t="s">
        <v>472</v>
      </c>
    </row>
    <row r="348" spans="1:15" x14ac:dyDescent="0.25">
      <c r="A348" s="7">
        <v>46</v>
      </c>
      <c r="B348" s="7" t="str">
        <f t="shared" si="31"/>
        <v>MaharashtraParbhani</v>
      </c>
      <c r="C348" s="7" t="s">
        <v>472</v>
      </c>
      <c r="D348" s="7">
        <v>274</v>
      </c>
      <c r="E348" s="7" t="s">
        <v>479</v>
      </c>
      <c r="F348" s="25" t="s">
        <v>265</v>
      </c>
      <c r="G348" s="25" t="s">
        <v>265</v>
      </c>
      <c r="H348" s="25" t="s">
        <v>819</v>
      </c>
      <c r="I348" s="7">
        <v>-17</v>
      </c>
      <c r="J348" s="7" t="s">
        <v>265</v>
      </c>
      <c r="K348" s="7"/>
      <c r="L348" s="7"/>
      <c r="M348" s="7" t="str">
        <f t="shared" si="30"/>
        <v>Parbhani</v>
      </c>
      <c r="N348" s="7" t="s">
        <v>265</v>
      </c>
      <c r="O348" s="8" t="s">
        <v>472</v>
      </c>
    </row>
    <row r="349" spans="1:15" x14ac:dyDescent="0.25">
      <c r="A349" s="7">
        <v>46</v>
      </c>
      <c r="B349" s="7" t="str">
        <f t="shared" si="31"/>
        <v>MaharashtraJalna</v>
      </c>
      <c r="C349" s="7" t="s">
        <v>472</v>
      </c>
      <c r="D349" s="7">
        <v>274</v>
      </c>
      <c r="E349" s="7" t="s">
        <v>479</v>
      </c>
      <c r="F349" s="25" t="s">
        <v>268</v>
      </c>
      <c r="G349" s="25" t="s">
        <v>268</v>
      </c>
      <c r="H349" s="25" t="s">
        <v>819</v>
      </c>
      <c r="I349" s="7">
        <v>-18</v>
      </c>
      <c r="J349" s="7" t="s">
        <v>268</v>
      </c>
      <c r="K349" s="7"/>
      <c r="L349" s="7"/>
      <c r="M349" s="7" t="str">
        <f t="shared" si="30"/>
        <v>Jalna</v>
      </c>
      <c r="N349" s="7" t="s">
        <v>268</v>
      </c>
      <c r="O349" s="8" t="s">
        <v>472</v>
      </c>
    </row>
    <row r="350" spans="1:15" x14ac:dyDescent="0.25">
      <c r="A350" s="7">
        <v>46</v>
      </c>
      <c r="B350" s="7" t="str">
        <f t="shared" si="31"/>
        <v>MaharashtraAurangabad</v>
      </c>
      <c r="C350" s="7" t="s">
        <v>472</v>
      </c>
      <c r="D350" s="7">
        <v>274</v>
      </c>
      <c r="E350" s="7" t="s">
        <v>479</v>
      </c>
      <c r="F350" s="25" t="s">
        <v>101</v>
      </c>
      <c r="G350" s="25" t="s">
        <v>101</v>
      </c>
      <c r="H350" s="25" t="s">
        <v>819</v>
      </c>
      <c r="I350" s="7">
        <v>-19</v>
      </c>
      <c r="J350" s="7" t="s">
        <v>101</v>
      </c>
      <c r="K350" s="7"/>
      <c r="L350" s="7"/>
      <c r="M350" s="7" t="str">
        <f t="shared" si="30"/>
        <v>Aurangabad</v>
      </c>
      <c r="N350" s="7" t="s">
        <v>101</v>
      </c>
      <c r="O350" s="8" t="s">
        <v>472</v>
      </c>
    </row>
    <row r="351" spans="1:15" x14ac:dyDescent="0.25">
      <c r="A351" s="7">
        <v>45</v>
      </c>
      <c r="B351" s="7" t="str">
        <f t="shared" si="31"/>
        <v>MaharashtraNashik</v>
      </c>
      <c r="C351" s="7" t="s">
        <v>472</v>
      </c>
      <c r="D351" s="7">
        <v>273</v>
      </c>
      <c r="E351" s="7" t="s">
        <v>454</v>
      </c>
      <c r="F351" s="25" t="s">
        <v>261</v>
      </c>
      <c r="G351" s="25" t="s">
        <v>261</v>
      </c>
      <c r="H351" s="25" t="s">
        <v>819</v>
      </c>
      <c r="I351" s="7">
        <v>-20</v>
      </c>
      <c r="J351" s="7" t="s">
        <v>261</v>
      </c>
      <c r="K351" s="7"/>
      <c r="L351" s="7"/>
      <c r="M351" s="7" t="str">
        <f t="shared" si="30"/>
        <v>Nashik</v>
      </c>
      <c r="N351" s="7" t="s">
        <v>261</v>
      </c>
      <c r="O351" s="8" t="s">
        <v>472</v>
      </c>
    </row>
    <row r="352" spans="1:15" x14ac:dyDescent="0.25">
      <c r="A352" s="7">
        <v>43</v>
      </c>
      <c r="B352" s="7" t="str">
        <f t="shared" si="31"/>
        <v>MaharashtraThane</v>
      </c>
      <c r="C352" s="7" t="s">
        <v>472</v>
      </c>
      <c r="D352" s="7">
        <v>271</v>
      </c>
      <c r="E352" s="7" t="s">
        <v>2</v>
      </c>
      <c r="F352" s="25" t="s">
        <v>254</v>
      </c>
      <c r="G352" s="25" t="s">
        <v>254</v>
      </c>
      <c r="H352" s="25" t="s">
        <v>819</v>
      </c>
      <c r="I352" s="7">
        <v>-21</v>
      </c>
      <c r="J352" s="7" t="s">
        <v>254</v>
      </c>
      <c r="K352" s="7"/>
      <c r="L352" s="7"/>
      <c r="M352" s="7" t="str">
        <f t="shared" si="30"/>
        <v>Thane</v>
      </c>
      <c r="N352" s="7" t="s">
        <v>254</v>
      </c>
      <c r="O352" s="8" t="s">
        <v>472</v>
      </c>
    </row>
    <row r="353" spans="1:15" x14ac:dyDescent="0.25">
      <c r="A353" s="7">
        <v>43</v>
      </c>
      <c r="B353" s="7" t="str">
        <f t="shared" si="31"/>
        <v>MaharashtraMumbai Suburban</v>
      </c>
      <c r="C353" s="7" t="s">
        <v>472</v>
      </c>
      <c r="D353" s="7">
        <v>271</v>
      </c>
      <c r="E353" s="7" t="s">
        <v>2</v>
      </c>
      <c r="F353" s="25" t="s">
        <v>801</v>
      </c>
      <c r="G353" s="25" t="s">
        <v>586</v>
      </c>
      <c r="H353" s="25" t="s">
        <v>907</v>
      </c>
      <c r="I353" s="7">
        <v>-22</v>
      </c>
      <c r="J353" s="7" t="s">
        <v>801</v>
      </c>
      <c r="K353" s="7" t="s">
        <v>586</v>
      </c>
      <c r="L353" s="7"/>
      <c r="M353" s="7" t="str">
        <f t="shared" si="30"/>
        <v>Mumbai</v>
      </c>
      <c r="N353" s="7" t="s">
        <v>586</v>
      </c>
      <c r="O353" s="8" t="s">
        <v>472</v>
      </c>
    </row>
    <row r="354" spans="1:15" x14ac:dyDescent="0.25">
      <c r="A354" s="7">
        <v>43</v>
      </c>
      <c r="B354" s="7" t="str">
        <f t="shared" si="31"/>
        <v>MaharashtraMumbai</v>
      </c>
      <c r="C354" s="7" t="s">
        <v>472</v>
      </c>
      <c r="D354" s="7">
        <v>271</v>
      </c>
      <c r="E354" s="7" t="s">
        <v>2</v>
      </c>
      <c r="F354" s="25" t="s">
        <v>586</v>
      </c>
      <c r="G354" s="25" t="s">
        <v>586</v>
      </c>
      <c r="H354" s="25" t="s">
        <v>819</v>
      </c>
      <c r="I354" s="7">
        <v>-23</v>
      </c>
      <c r="J354" s="7" t="s">
        <v>586</v>
      </c>
      <c r="K354" s="7"/>
      <c r="L354" s="7"/>
      <c r="M354" s="7" t="str">
        <f t="shared" si="30"/>
        <v>Mumbai</v>
      </c>
      <c r="N354" s="7" t="s">
        <v>586</v>
      </c>
      <c r="O354" s="8" t="s">
        <v>472</v>
      </c>
    </row>
    <row r="355" spans="1:15" x14ac:dyDescent="0.25">
      <c r="A355" s="7">
        <v>43</v>
      </c>
      <c r="B355" s="7" t="str">
        <f t="shared" si="31"/>
        <v>MaharashtraRaigarh</v>
      </c>
      <c r="C355" s="7" t="s">
        <v>472</v>
      </c>
      <c r="D355" s="7">
        <v>271</v>
      </c>
      <c r="E355" s="7" t="s">
        <v>2</v>
      </c>
      <c r="F355" s="25" t="s">
        <v>211</v>
      </c>
      <c r="G355" s="25" t="s">
        <v>211</v>
      </c>
      <c r="H355" s="25" t="s">
        <v>819</v>
      </c>
      <c r="I355" s="7">
        <v>-24</v>
      </c>
      <c r="J355" s="7" t="s">
        <v>211</v>
      </c>
      <c r="K355" s="7"/>
      <c r="L355" s="7"/>
      <c r="M355" s="7" t="str">
        <f t="shared" si="30"/>
        <v>Raigarh</v>
      </c>
      <c r="N355" s="7" t="s">
        <v>211</v>
      </c>
      <c r="O355" s="8" t="s">
        <v>472</v>
      </c>
    </row>
    <row r="356" spans="1:15" x14ac:dyDescent="0.25">
      <c r="A356" s="7">
        <v>44</v>
      </c>
      <c r="B356" s="7" t="str">
        <f t="shared" si="31"/>
        <v>MaharashtraPune</v>
      </c>
      <c r="C356" s="7" t="s">
        <v>472</v>
      </c>
      <c r="D356" s="7">
        <v>272</v>
      </c>
      <c r="E356" s="7" t="s">
        <v>478</v>
      </c>
      <c r="F356" s="25" t="s">
        <v>257</v>
      </c>
      <c r="G356" s="25" t="s">
        <v>257</v>
      </c>
      <c r="H356" s="25" t="s">
        <v>819</v>
      </c>
      <c r="I356" s="7">
        <v>-25</v>
      </c>
      <c r="J356" s="7" t="s">
        <v>257</v>
      </c>
      <c r="K356" s="7"/>
      <c r="L356" s="7"/>
      <c r="M356" s="7" t="str">
        <f t="shared" si="30"/>
        <v>Pune</v>
      </c>
      <c r="N356" s="7" t="s">
        <v>257</v>
      </c>
      <c r="O356" s="8" t="s">
        <v>472</v>
      </c>
    </row>
    <row r="357" spans="1:15" x14ac:dyDescent="0.25">
      <c r="A357" s="7">
        <v>44</v>
      </c>
      <c r="B357" s="7" t="str">
        <f t="shared" si="31"/>
        <v>MaharashtraAhmadnagar</v>
      </c>
      <c r="C357" s="7" t="s">
        <v>472</v>
      </c>
      <c r="D357" s="7">
        <v>272</v>
      </c>
      <c r="E357" s="7" t="s">
        <v>478</v>
      </c>
      <c r="F357" s="25" t="s">
        <v>255</v>
      </c>
      <c r="G357" s="25" t="s">
        <v>255</v>
      </c>
      <c r="H357" s="25" t="s">
        <v>819</v>
      </c>
      <c r="I357" s="7">
        <v>-26</v>
      </c>
      <c r="J357" s="7" t="s">
        <v>255</v>
      </c>
      <c r="K357" s="7"/>
      <c r="L357" s="7"/>
      <c r="M357" s="7" t="str">
        <f t="shared" si="30"/>
        <v>Ahmadnagar</v>
      </c>
      <c r="N357" s="7" t="s">
        <v>255</v>
      </c>
      <c r="O357" s="8" t="s">
        <v>472</v>
      </c>
    </row>
    <row r="358" spans="1:15" x14ac:dyDescent="0.25">
      <c r="A358" s="7">
        <v>46</v>
      </c>
      <c r="B358" s="7" t="str">
        <f t="shared" si="31"/>
        <v>MaharashtraBid</v>
      </c>
      <c r="C358" s="7" t="s">
        <v>472</v>
      </c>
      <c r="D358" s="7">
        <v>274</v>
      </c>
      <c r="E358" s="7" t="s">
        <v>479</v>
      </c>
      <c r="F358" s="25" t="s">
        <v>267</v>
      </c>
      <c r="G358" s="25" t="s">
        <v>267</v>
      </c>
      <c r="H358" s="25" t="s">
        <v>819</v>
      </c>
      <c r="I358" s="7">
        <v>-27</v>
      </c>
      <c r="J358" s="7" t="s">
        <v>267</v>
      </c>
      <c r="K358" s="7"/>
      <c r="L358" s="7"/>
      <c r="M358" s="7" t="str">
        <f t="shared" si="30"/>
        <v>Bid</v>
      </c>
      <c r="N358" s="7" t="s">
        <v>267</v>
      </c>
      <c r="O358" s="8" t="s">
        <v>472</v>
      </c>
    </row>
    <row r="359" spans="1:15" x14ac:dyDescent="0.25">
      <c r="A359" s="7">
        <v>46</v>
      </c>
      <c r="B359" s="7" t="str">
        <f t="shared" si="31"/>
        <v>MaharashtraLatur</v>
      </c>
      <c r="C359" s="7" t="s">
        <v>472</v>
      </c>
      <c r="D359" s="7">
        <v>274</v>
      </c>
      <c r="E359" s="7" t="s">
        <v>479</v>
      </c>
      <c r="F359" s="25" t="s">
        <v>269</v>
      </c>
      <c r="G359" s="25" t="s">
        <v>269</v>
      </c>
      <c r="H359" s="25" t="s">
        <v>819</v>
      </c>
      <c r="I359" s="7">
        <v>-28</v>
      </c>
      <c r="J359" s="7" t="s">
        <v>269</v>
      </c>
      <c r="K359" s="7"/>
      <c r="L359" s="7"/>
      <c r="M359" s="7" t="str">
        <f t="shared" si="30"/>
        <v>Latur</v>
      </c>
      <c r="N359" s="7" t="s">
        <v>269</v>
      </c>
      <c r="O359" s="8" t="s">
        <v>472</v>
      </c>
    </row>
    <row r="360" spans="1:15" x14ac:dyDescent="0.25">
      <c r="A360" s="7">
        <v>46</v>
      </c>
      <c r="B360" s="7" t="str">
        <f t="shared" si="31"/>
        <v>MaharashtraOsmanabad</v>
      </c>
      <c r="C360" s="7" t="s">
        <v>472</v>
      </c>
      <c r="D360" s="7">
        <v>274</v>
      </c>
      <c r="E360" s="7" t="s">
        <v>479</v>
      </c>
      <c r="F360" s="25" t="s">
        <v>266</v>
      </c>
      <c r="G360" s="25" t="s">
        <v>266</v>
      </c>
      <c r="H360" s="25" t="s">
        <v>819</v>
      </c>
      <c r="I360" s="7">
        <v>-29</v>
      </c>
      <c r="J360" s="7" t="s">
        <v>266</v>
      </c>
      <c r="K360" s="7"/>
      <c r="L360" s="7"/>
      <c r="M360" s="7" t="str">
        <f t="shared" si="30"/>
        <v>Osmanabad</v>
      </c>
      <c r="N360" s="7" t="s">
        <v>266</v>
      </c>
      <c r="O360" s="8" t="s">
        <v>472</v>
      </c>
    </row>
    <row r="361" spans="1:15" x14ac:dyDescent="0.25">
      <c r="A361" s="7">
        <v>44</v>
      </c>
      <c r="B361" s="7" t="str">
        <f t="shared" si="31"/>
        <v>MaharashtraSolapur</v>
      </c>
      <c r="C361" s="7" t="s">
        <v>472</v>
      </c>
      <c r="D361" s="7">
        <v>272</v>
      </c>
      <c r="E361" s="7" t="s">
        <v>478</v>
      </c>
      <c r="F361" s="25" t="s">
        <v>258</v>
      </c>
      <c r="G361" s="25" t="s">
        <v>258</v>
      </c>
      <c r="H361" s="25" t="s">
        <v>819</v>
      </c>
      <c r="I361" s="7">
        <v>-30</v>
      </c>
      <c r="J361" s="7" t="s">
        <v>258</v>
      </c>
      <c r="K361" s="7"/>
      <c r="L361" s="7"/>
      <c r="M361" s="7" t="str">
        <f t="shared" si="30"/>
        <v>Solapur</v>
      </c>
      <c r="N361" s="7" t="s">
        <v>258</v>
      </c>
      <c r="O361" s="8" t="s">
        <v>472</v>
      </c>
    </row>
    <row r="362" spans="1:15" x14ac:dyDescent="0.25">
      <c r="A362" s="7">
        <v>44</v>
      </c>
      <c r="B362" s="7" t="str">
        <f t="shared" si="31"/>
        <v>MaharashtraSatara</v>
      </c>
      <c r="C362" s="7" t="s">
        <v>472</v>
      </c>
      <c r="D362" s="7">
        <v>272</v>
      </c>
      <c r="E362" s="7" t="s">
        <v>478</v>
      </c>
      <c r="F362" s="25" t="s">
        <v>259</v>
      </c>
      <c r="G362" s="25" t="s">
        <v>259</v>
      </c>
      <c r="H362" s="25" t="s">
        <v>819</v>
      </c>
      <c r="I362" s="7">
        <v>-31</v>
      </c>
      <c r="J362" s="7" t="s">
        <v>259</v>
      </c>
      <c r="K362" s="7"/>
      <c r="L362" s="7"/>
      <c r="M362" s="7" t="str">
        <f t="shared" si="30"/>
        <v>Satara</v>
      </c>
      <c r="N362" s="7" t="s">
        <v>259</v>
      </c>
      <c r="O362" s="8" t="s">
        <v>472</v>
      </c>
    </row>
    <row r="363" spans="1:15" x14ac:dyDescent="0.25">
      <c r="A363" s="7">
        <v>43</v>
      </c>
      <c r="B363" s="7" t="str">
        <f t="shared" si="31"/>
        <v>MaharashtraRatnagiri</v>
      </c>
      <c r="C363" s="7" t="s">
        <v>472</v>
      </c>
      <c r="D363" s="7">
        <v>271</v>
      </c>
      <c r="E363" s="7" t="s">
        <v>2</v>
      </c>
      <c r="F363" s="25" t="s">
        <v>252</v>
      </c>
      <c r="G363" s="25" t="s">
        <v>252</v>
      </c>
      <c r="H363" s="25" t="s">
        <v>819</v>
      </c>
      <c r="I363" s="7">
        <v>-32</v>
      </c>
      <c r="J363" s="7" t="s">
        <v>252</v>
      </c>
      <c r="K363" s="7"/>
      <c r="L363" s="7"/>
      <c r="M363" s="7" t="str">
        <f t="shared" si="30"/>
        <v>Ratnagiri</v>
      </c>
      <c r="N363" s="7" t="s">
        <v>252</v>
      </c>
      <c r="O363" s="8" t="s">
        <v>472</v>
      </c>
    </row>
    <row r="364" spans="1:15" x14ac:dyDescent="0.25">
      <c r="A364" s="7">
        <v>43</v>
      </c>
      <c r="B364" s="7" t="str">
        <f t="shared" si="31"/>
        <v>MaharashtraSindhudurg</v>
      </c>
      <c r="C364" s="7" t="s">
        <v>472</v>
      </c>
      <c r="D364" s="7">
        <v>271</v>
      </c>
      <c r="E364" s="7" t="s">
        <v>2</v>
      </c>
      <c r="F364" s="25" t="s">
        <v>253</v>
      </c>
      <c r="G364" s="25" t="s">
        <v>253</v>
      </c>
      <c r="H364" s="25" t="s">
        <v>819</v>
      </c>
      <c r="I364" s="7">
        <v>-33</v>
      </c>
      <c r="J364" s="7" t="s">
        <v>253</v>
      </c>
      <c r="K364" s="7"/>
      <c r="L364" s="7"/>
      <c r="M364" s="7" t="str">
        <f t="shared" si="30"/>
        <v>Sindhudurg</v>
      </c>
      <c r="N364" s="7" t="s">
        <v>253</v>
      </c>
      <c r="O364" s="8" t="s">
        <v>472</v>
      </c>
    </row>
    <row r="365" spans="1:15" x14ac:dyDescent="0.25">
      <c r="A365" s="7">
        <v>44</v>
      </c>
      <c r="B365" s="7" t="str">
        <f t="shared" si="31"/>
        <v>MaharashtraKolhapur</v>
      </c>
      <c r="C365" s="7" t="s">
        <v>472</v>
      </c>
      <c r="D365" s="7">
        <v>272</v>
      </c>
      <c r="E365" s="7" t="s">
        <v>478</v>
      </c>
      <c r="F365" s="25" t="s">
        <v>260</v>
      </c>
      <c r="G365" s="25" t="s">
        <v>260</v>
      </c>
      <c r="H365" s="25" t="s">
        <v>819</v>
      </c>
      <c r="I365" s="7">
        <v>-34</v>
      </c>
      <c r="J365" s="7" t="s">
        <v>260</v>
      </c>
      <c r="K365" s="7"/>
      <c r="L365" s="7"/>
      <c r="M365" s="7" t="str">
        <f t="shared" si="30"/>
        <v>Kolhapur</v>
      </c>
      <c r="N365" s="7" t="s">
        <v>260</v>
      </c>
      <c r="O365" s="8" t="s">
        <v>472</v>
      </c>
    </row>
    <row r="366" spans="1:15" x14ac:dyDescent="0.25">
      <c r="A366" s="7">
        <v>44</v>
      </c>
      <c r="B366" s="7" t="str">
        <f t="shared" si="31"/>
        <v>MaharashtraSangli</v>
      </c>
      <c r="C366" s="7" t="s">
        <v>472</v>
      </c>
      <c r="D366" s="7">
        <v>272</v>
      </c>
      <c r="E366" s="7" t="s">
        <v>478</v>
      </c>
      <c r="F366" s="25" t="s">
        <v>256</v>
      </c>
      <c r="G366" s="25" t="s">
        <v>256</v>
      </c>
      <c r="H366" s="25" t="s">
        <v>819</v>
      </c>
      <c r="I366" s="7">
        <v>-35</v>
      </c>
      <c r="J366" s="7" t="s">
        <v>256</v>
      </c>
      <c r="K366" s="7"/>
      <c r="L366" s="7"/>
      <c r="M366" s="7" t="str">
        <f t="shared" si="30"/>
        <v>Sangli</v>
      </c>
      <c r="N366" s="7" t="s">
        <v>256</v>
      </c>
      <c r="O366" s="8" t="s">
        <v>472</v>
      </c>
    </row>
    <row r="367" spans="1:15" x14ac:dyDescent="0.25">
      <c r="A367" s="7">
        <v>50</v>
      </c>
      <c r="B367" s="7" t="str">
        <f t="shared" si="31"/>
        <v>ManipurSenapati</v>
      </c>
      <c r="C367" s="7" t="s">
        <v>279</v>
      </c>
      <c r="D367" s="7">
        <v>142</v>
      </c>
      <c r="E367" s="7" t="s">
        <v>62</v>
      </c>
      <c r="F367" s="25" t="s">
        <v>283</v>
      </c>
      <c r="G367" s="25" t="s">
        <v>283</v>
      </c>
      <c r="H367" s="25" t="s">
        <v>819</v>
      </c>
      <c r="I367" s="7">
        <v>-1</v>
      </c>
      <c r="J367" s="7" t="s">
        <v>283</v>
      </c>
      <c r="K367" s="7"/>
      <c r="L367" s="7"/>
      <c r="M367" s="7" t="str">
        <f t="shared" si="30"/>
        <v>Senapati</v>
      </c>
      <c r="N367" s="7" t="s">
        <v>1081</v>
      </c>
      <c r="O367" s="8" t="s">
        <v>279</v>
      </c>
    </row>
    <row r="368" spans="1:15" x14ac:dyDescent="0.25">
      <c r="A368" s="7">
        <v>50</v>
      </c>
      <c r="B368" s="7" t="str">
        <f t="shared" si="31"/>
        <v>ManipurTamenglong</v>
      </c>
      <c r="C368" s="7" t="s">
        <v>279</v>
      </c>
      <c r="D368" s="7">
        <v>142</v>
      </c>
      <c r="E368" s="7" t="s">
        <v>62</v>
      </c>
      <c r="F368" s="25" t="s">
        <v>285</v>
      </c>
      <c r="G368" s="25" t="s">
        <v>285</v>
      </c>
      <c r="H368" s="25" t="s">
        <v>819</v>
      </c>
      <c r="I368" s="7">
        <v>-2</v>
      </c>
      <c r="J368" s="7" t="s">
        <v>285</v>
      </c>
      <c r="K368" s="7"/>
      <c r="L368" s="7"/>
      <c r="M368" s="7" t="str">
        <f t="shared" si="30"/>
        <v>Tamenglong</v>
      </c>
      <c r="N368" s="7" t="s">
        <v>1083</v>
      </c>
      <c r="O368" s="8" t="s">
        <v>279</v>
      </c>
    </row>
    <row r="369" spans="1:15" x14ac:dyDescent="0.25">
      <c r="A369" s="7">
        <v>50</v>
      </c>
      <c r="B369" s="7" t="str">
        <f t="shared" si="31"/>
        <v>ManipurChurachandpur</v>
      </c>
      <c r="C369" s="7" t="s">
        <v>279</v>
      </c>
      <c r="D369" s="7">
        <v>142</v>
      </c>
      <c r="E369" s="7" t="s">
        <v>62</v>
      </c>
      <c r="F369" s="25" t="s">
        <v>287</v>
      </c>
      <c r="G369" s="25" t="s">
        <v>287</v>
      </c>
      <c r="H369" s="25" t="s">
        <v>819</v>
      </c>
      <c r="I369" s="7">
        <v>-3</v>
      </c>
      <c r="J369" s="7" t="s">
        <v>287</v>
      </c>
      <c r="K369" s="7"/>
      <c r="L369" s="7"/>
      <c r="M369" s="7" t="str">
        <f t="shared" si="30"/>
        <v>Churachandpur</v>
      </c>
      <c r="N369" s="7" t="s">
        <v>1082</v>
      </c>
      <c r="O369" s="8" t="s">
        <v>279</v>
      </c>
    </row>
    <row r="370" spans="1:15" x14ac:dyDescent="0.25">
      <c r="A370" s="7">
        <v>49</v>
      </c>
      <c r="B370" s="7" t="str">
        <f t="shared" si="31"/>
        <v>ManipurBishnupur</v>
      </c>
      <c r="C370" s="7" t="s">
        <v>279</v>
      </c>
      <c r="D370" s="7">
        <v>141</v>
      </c>
      <c r="E370" s="7" t="s">
        <v>40</v>
      </c>
      <c r="F370" s="25" t="s">
        <v>281</v>
      </c>
      <c r="G370" s="25" t="s">
        <v>281</v>
      </c>
      <c r="H370" s="25" t="s">
        <v>819</v>
      </c>
      <c r="I370" s="7">
        <v>-4</v>
      </c>
      <c r="J370" s="7" t="s">
        <v>281</v>
      </c>
      <c r="K370" s="7"/>
      <c r="L370" s="7"/>
      <c r="M370" s="7" t="str">
        <f t="shared" si="30"/>
        <v>Bishnupur</v>
      </c>
      <c r="N370" s="7" t="s">
        <v>281</v>
      </c>
      <c r="O370" s="8" t="s">
        <v>279</v>
      </c>
    </row>
    <row r="371" spans="1:15" x14ac:dyDescent="0.25">
      <c r="A371" s="7">
        <v>49</v>
      </c>
      <c r="B371" s="7" t="str">
        <f t="shared" si="31"/>
        <v>ManipurThoubal</v>
      </c>
      <c r="C371" s="7" t="s">
        <v>279</v>
      </c>
      <c r="D371" s="7">
        <v>141</v>
      </c>
      <c r="E371" s="7" t="s">
        <v>40</v>
      </c>
      <c r="F371" s="25" t="s">
        <v>282</v>
      </c>
      <c r="G371" s="25" t="s">
        <v>282</v>
      </c>
      <c r="H371" s="25" t="s">
        <v>819</v>
      </c>
      <c r="I371" s="7">
        <v>-5</v>
      </c>
      <c r="J371" s="7" t="s">
        <v>282</v>
      </c>
      <c r="K371" s="7"/>
      <c r="L371" s="7"/>
      <c r="M371" s="7" t="str">
        <f t="shared" si="30"/>
        <v>Thoubal</v>
      </c>
      <c r="N371" s="7" t="s">
        <v>282</v>
      </c>
      <c r="O371" s="8" t="s">
        <v>279</v>
      </c>
    </row>
    <row r="372" spans="1:15" x14ac:dyDescent="0.25">
      <c r="A372" s="7">
        <v>49</v>
      </c>
      <c r="B372" s="7" t="str">
        <f t="shared" si="31"/>
        <v>ManipurImphal West</v>
      </c>
      <c r="C372" s="7" t="s">
        <v>279</v>
      </c>
      <c r="D372" s="7">
        <v>141</v>
      </c>
      <c r="E372" s="7" t="s">
        <v>40</v>
      </c>
      <c r="F372" s="25" t="s">
        <v>590</v>
      </c>
      <c r="G372" s="25" t="s">
        <v>590</v>
      </c>
      <c r="H372" s="25" t="s">
        <v>819</v>
      </c>
      <c r="I372" s="7">
        <v>-6</v>
      </c>
      <c r="J372" s="7" t="s">
        <v>590</v>
      </c>
      <c r="K372" s="3" t="s">
        <v>280</v>
      </c>
      <c r="L372" s="7"/>
      <c r="M372" s="7" t="str">
        <f t="shared" si="30"/>
        <v>Imphal</v>
      </c>
      <c r="N372" s="7" t="s">
        <v>280</v>
      </c>
      <c r="O372" s="8" t="s">
        <v>279</v>
      </c>
    </row>
    <row r="373" spans="1:15" x14ac:dyDescent="0.25">
      <c r="A373" s="7">
        <v>49</v>
      </c>
      <c r="B373" s="7" t="str">
        <f t="shared" si="31"/>
        <v>ManipurImphal East</v>
      </c>
      <c r="C373" s="7" t="s">
        <v>279</v>
      </c>
      <c r="D373" s="7">
        <v>141</v>
      </c>
      <c r="E373" s="7" t="s">
        <v>40</v>
      </c>
      <c r="F373" s="25" t="s">
        <v>591</v>
      </c>
      <c r="G373" s="25" t="s">
        <v>591</v>
      </c>
      <c r="H373" s="25" t="s">
        <v>819</v>
      </c>
      <c r="I373" s="7">
        <v>-7</v>
      </c>
      <c r="J373" s="7" t="s">
        <v>591</v>
      </c>
      <c r="K373" s="3" t="s">
        <v>280</v>
      </c>
      <c r="L373" s="7"/>
      <c r="M373" s="7" t="str">
        <f t="shared" si="30"/>
        <v>Imphal</v>
      </c>
      <c r="N373" s="7" t="s">
        <v>280</v>
      </c>
      <c r="O373" s="8" t="s">
        <v>279</v>
      </c>
    </row>
    <row r="374" spans="1:15" x14ac:dyDescent="0.25">
      <c r="A374" s="7">
        <v>50</v>
      </c>
      <c r="B374" s="7" t="str">
        <f t="shared" si="31"/>
        <v>ManipurUkhrul</v>
      </c>
      <c r="C374" s="7" t="s">
        <v>279</v>
      </c>
      <c r="D374" s="7">
        <v>142</v>
      </c>
      <c r="E374" s="7" t="s">
        <v>62</v>
      </c>
      <c r="F374" s="25" t="s">
        <v>286</v>
      </c>
      <c r="G374" s="25" t="s">
        <v>286</v>
      </c>
      <c r="H374" s="25" t="s">
        <v>819</v>
      </c>
      <c r="I374" s="7">
        <v>-8</v>
      </c>
      <c r="J374" s="7" t="s">
        <v>286</v>
      </c>
      <c r="K374" s="7"/>
      <c r="L374" s="7"/>
      <c r="M374" s="7" t="str">
        <f t="shared" si="30"/>
        <v>Ukhrul</v>
      </c>
      <c r="N374" s="7" t="s">
        <v>1080</v>
      </c>
      <c r="O374" s="8" t="s">
        <v>279</v>
      </c>
    </row>
    <row r="375" spans="1:15" x14ac:dyDescent="0.25">
      <c r="A375" s="7">
        <v>50</v>
      </c>
      <c r="B375" s="7" t="str">
        <f t="shared" si="31"/>
        <v>ManipurChandel</v>
      </c>
      <c r="C375" s="7" t="s">
        <v>279</v>
      </c>
      <c r="D375" s="7">
        <v>142</v>
      </c>
      <c r="E375" s="7" t="s">
        <v>62</v>
      </c>
      <c r="F375" s="25" t="s">
        <v>284</v>
      </c>
      <c r="G375" s="25" t="s">
        <v>284</v>
      </c>
      <c r="H375" s="25" t="s">
        <v>819</v>
      </c>
      <c r="I375" s="7">
        <v>-9</v>
      </c>
      <c r="J375" s="7" t="s">
        <v>284</v>
      </c>
      <c r="K375" s="7"/>
      <c r="L375" s="7"/>
      <c r="M375" s="7" t="str">
        <f t="shared" si="30"/>
        <v>Chandel</v>
      </c>
      <c r="N375" s="7" t="s">
        <v>1084</v>
      </c>
      <c r="O375" s="8" t="s">
        <v>279</v>
      </c>
    </row>
    <row r="376" spans="1:15" x14ac:dyDescent="0.25">
      <c r="A376" s="7">
        <v>51</v>
      </c>
      <c r="B376" s="7" t="str">
        <f t="shared" si="31"/>
        <v>MeghalayaWest Garo Hills</v>
      </c>
      <c r="C376" s="7" t="s">
        <v>288</v>
      </c>
      <c r="D376" s="7">
        <v>171</v>
      </c>
      <c r="E376" s="7" t="s">
        <v>288</v>
      </c>
      <c r="F376" s="25" t="s">
        <v>505</v>
      </c>
      <c r="G376" s="25" t="s">
        <v>505</v>
      </c>
      <c r="H376" s="25" t="s">
        <v>819</v>
      </c>
      <c r="I376" s="7">
        <v>-1</v>
      </c>
      <c r="J376" s="7" t="s">
        <v>505</v>
      </c>
      <c r="K376" s="7"/>
      <c r="L376" s="7"/>
      <c r="M376" s="7" t="str">
        <f t="shared" si="30"/>
        <v>West Garo Hills</v>
      </c>
      <c r="N376" s="7" t="s">
        <v>505</v>
      </c>
      <c r="O376" s="8" t="s">
        <v>288</v>
      </c>
    </row>
    <row r="377" spans="1:15" x14ac:dyDescent="0.25">
      <c r="A377" s="7">
        <v>51</v>
      </c>
      <c r="B377" s="7" t="str">
        <f t="shared" si="31"/>
        <v>MeghalayaEast Garo Hills</v>
      </c>
      <c r="C377" s="7" t="s">
        <v>288</v>
      </c>
      <c r="D377" s="7">
        <v>171</v>
      </c>
      <c r="E377" s="7" t="s">
        <v>288</v>
      </c>
      <c r="F377" s="25" t="s">
        <v>504</v>
      </c>
      <c r="G377" s="25" t="s">
        <v>504</v>
      </c>
      <c r="H377" s="25" t="s">
        <v>819</v>
      </c>
      <c r="I377" s="7">
        <v>-2</v>
      </c>
      <c r="J377" s="7" t="s">
        <v>504</v>
      </c>
      <c r="K377" s="7"/>
      <c r="L377" s="7"/>
      <c r="M377" s="7" t="str">
        <f t="shared" si="30"/>
        <v>East Garo Hills</v>
      </c>
      <c r="N377" s="7" t="s">
        <v>504</v>
      </c>
      <c r="O377" s="8" t="s">
        <v>288</v>
      </c>
    </row>
    <row r="378" spans="1:15" x14ac:dyDescent="0.25">
      <c r="A378" s="7">
        <v>51</v>
      </c>
      <c r="B378" s="7" t="str">
        <f t="shared" si="31"/>
        <v>MeghalayaSouth Garo Hills</v>
      </c>
      <c r="C378" s="7" t="s">
        <v>288</v>
      </c>
      <c r="D378" s="7">
        <v>171</v>
      </c>
      <c r="E378" s="7" t="s">
        <v>288</v>
      </c>
      <c r="F378" s="25" t="s">
        <v>594</v>
      </c>
      <c r="G378" s="25" t="s">
        <v>594</v>
      </c>
      <c r="H378" s="25" t="s">
        <v>819</v>
      </c>
      <c r="I378" s="7">
        <v>-3</v>
      </c>
      <c r="J378" s="7" t="s">
        <v>594</v>
      </c>
      <c r="K378" s="7" t="s">
        <v>505</v>
      </c>
      <c r="L378" s="7"/>
      <c r="M378" s="7" t="str">
        <f t="shared" si="30"/>
        <v>West Garo Hills</v>
      </c>
      <c r="N378" s="7" t="s">
        <v>505</v>
      </c>
      <c r="O378" s="8" t="s">
        <v>288</v>
      </c>
    </row>
    <row r="379" spans="1:15" x14ac:dyDescent="0.25">
      <c r="A379" s="7">
        <v>51</v>
      </c>
      <c r="B379" s="7" t="str">
        <f t="shared" si="31"/>
        <v>MeghalayaWest Khasi Hills</v>
      </c>
      <c r="C379" s="7" t="s">
        <v>288</v>
      </c>
      <c r="D379" s="7">
        <v>171</v>
      </c>
      <c r="E379" s="7" t="s">
        <v>288</v>
      </c>
      <c r="F379" s="25" t="s">
        <v>506</v>
      </c>
      <c r="G379" s="25" t="s">
        <v>506</v>
      </c>
      <c r="H379" s="25" t="s">
        <v>819</v>
      </c>
      <c r="I379" s="7">
        <v>-4</v>
      </c>
      <c r="J379" s="7" t="s">
        <v>506</v>
      </c>
      <c r="K379" s="7"/>
      <c r="L379" s="7"/>
      <c r="M379" s="7" t="str">
        <f t="shared" si="30"/>
        <v>West Khasi Hills</v>
      </c>
      <c r="N379" s="7" t="s">
        <v>506</v>
      </c>
      <c r="O379" s="8" t="s">
        <v>288</v>
      </c>
    </row>
    <row r="380" spans="1:15" x14ac:dyDescent="0.25">
      <c r="A380" s="7">
        <v>51</v>
      </c>
      <c r="B380" s="7" t="str">
        <f t="shared" si="31"/>
        <v>MeghalayaRi Bhoi</v>
      </c>
      <c r="C380" s="7" t="s">
        <v>288</v>
      </c>
      <c r="D380" s="7">
        <v>171</v>
      </c>
      <c r="E380" s="7" t="s">
        <v>288</v>
      </c>
      <c r="F380" s="25" t="s">
        <v>820</v>
      </c>
      <c r="G380" s="25" t="s">
        <v>820</v>
      </c>
      <c r="H380" s="25" t="s">
        <v>819</v>
      </c>
      <c r="I380" s="7">
        <v>-5</v>
      </c>
      <c r="J380" s="7" t="s">
        <v>820</v>
      </c>
      <c r="K380" s="7" t="s">
        <v>507</v>
      </c>
      <c r="L380" s="7"/>
      <c r="M380" s="7" t="str">
        <f t="shared" si="30"/>
        <v>East Khasi Hills</v>
      </c>
      <c r="N380" s="7" t="s">
        <v>507</v>
      </c>
      <c r="O380" s="8" t="s">
        <v>288</v>
      </c>
    </row>
    <row r="381" spans="1:15" x14ac:dyDescent="0.25">
      <c r="A381" s="7">
        <v>51</v>
      </c>
      <c r="B381" s="7" t="str">
        <f t="shared" si="31"/>
        <v>MeghalayaEast Khasi Hills</v>
      </c>
      <c r="C381" s="7" t="s">
        <v>288</v>
      </c>
      <c r="D381" s="7">
        <v>171</v>
      </c>
      <c r="E381" s="7" t="s">
        <v>288</v>
      </c>
      <c r="F381" s="25" t="s">
        <v>507</v>
      </c>
      <c r="G381" s="25" t="s">
        <v>507</v>
      </c>
      <c r="H381" s="25" t="s">
        <v>819</v>
      </c>
      <c r="I381" s="7">
        <v>-6</v>
      </c>
      <c r="J381" s="7" t="s">
        <v>507</v>
      </c>
      <c r="K381" s="7"/>
      <c r="L381" s="7"/>
      <c r="M381" s="7" t="str">
        <f t="shared" si="30"/>
        <v>East Khasi Hills</v>
      </c>
      <c r="N381" s="7" t="s">
        <v>507</v>
      </c>
      <c r="O381" s="8" t="s">
        <v>288</v>
      </c>
    </row>
    <row r="382" spans="1:15" x14ac:dyDescent="0.25">
      <c r="A382" s="7">
        <v>51</v>
      </c>
      <c r="B382" s="7" t="str">
        <f t="shared" si="31"/>
        <v>MeghalayaJaintia Hills</v>
      </c>
      <c r="C382" s="7" t="s">
        <v>288</v>
      </c>
      <c r="D382" s="7">
        <v>171</v>
      </c>
      <c r="E382" s="7" t="s">
        <v>288</v>
      </c>
      <c r="F382" s="25" t="s">
        <v>289</v>
      </c>
      <c r="G382" s="25" t="s">
        <v>289</v>
      </c>
      <c r="H382" s="25" t="s">
        <v>819</v>
      </c>
      <c r="I382" s="7">
        <v>-7</v>
      </c>
      <c r="J382" s="7" t="s">
        <v>289</v>
      </c>
      <c r="K382" s="7"/>
      <c r="L382" s="7"/>
      <c r="M382" s="7" t="str">
        <f t="shared" si="30"/>
        <v>Jaintia Hills</v>
      </c>
      <c r="N382" s="7" t="s">
        <v>289</v>
      </c>
      <c r="O382" s="8" t="s">
        <v>288</v>
      </c>
    </row>
    <row r="383" spans="1:15" x14ac:dyDescent="0.25">
      <c r="A383" s="7">
        <v>52</v>
      </c>
      <c r="B383" s="7" t="str">
        <f t="shared" si="31"/>
        <v>MizoramMamit</v>
      </c>
      <c r="C383" s="7" t="s">
        <v>290</v>
      </c>
      <c r="D383" s="7">
        <v>151</v>
      </c>
      <c r="E383" s="7" t="s">
        <v>290</v>
      </c>
      <c r="F383" s="25" t="s">
        <v>743</v>
      </c>
      <c r="G383" s="25" t="s">
        <v>743</v>
      </c>
      <c r="H383" s="25" t="s">
        <v>819</v>
      </c>
      <c r="I383" s="7">
        <v>-1</v>
      </c>
      <c r="J383" s="7" t="s">
        <v>743</v>
      </c>
      <c r="K383" s="2" t="s">
        <v>595</v>
      </c>
      <c r="L383" s="7"/>
      <c r="M383" s="7" t="str">
        <f t="shared" si="30"/>
        <v>Aizwal</v>
      </c>
      <c r="N383" s="7" t="s">
        <v>595</v>
      </c>
      <c r="O383" s="8" t="s">
        <v>290</v>
      </c>
    </row>
    <row r="384" spans="1:15" x14ac:dyDescent="0.25">
      <c r="A384" s="7">
        <v>52</v>
      </c>
      <c r="B384" s="7" t="str">
        <f t="shared" si="31"/>
        <v>MizoramKolasib</v>
      </c>
      <c r="C384" s="7" t="s">
        <v>290</v>
      </c>
      <c r="D384" s="7">
        <v>151</v>
      </c>
      <c r="E384" s="7" t="s">
        <v>290</v>
      </c>
      <c r="F384" s="25" t="s">
        <v>745</v>
      </c>
      <c r="G384" s="25" t="s">
        <v>745</v>
      </c>
      <c r="H384" s="25" t="s">
        <v>819</v>
      </c>
      <c r="I384" s="7">
        <v>-2</v>
      </c>
      <c r="J384" s="7" t="s">
        <v>745</v>
      </c>
      <c r="K384" s="2" t="s">
        <v>595</v>
      </c>
      <c r="L384" s="7"/>
      <c r="M384" s="7" t="str">
        <f t="shared" si="30"/>
        <v>Aizwal</v>
      </c>
      <c r="N384" s="7" t="s">
        <v>595</v>
      </c>
      <c r="O384" s="8" t="s">
        <v>290</v>
      </c>
    </row>
    <row r="385" spans="1:15" x14ac:dyDescent="0.25">
      <c r="A385" s="7">
        <v>52</v>
      </c>
      <c r="B385" s="7" t="str">
        <f t="shared" si="31"/>
        <v>MizoramAizwal</v>
      </c>
      <c r="C385" s="7" t="s">
        <v>290</v>
      </c>
      <c r="D385" s="7">
        <v>151</v>
      </c>
      <c r="E385" s="7" t="s">
        <v>290</v>
      </c>
      <c r="F385" s="25" t="s">
        <v>595</v>
      </c>
      <c r="G385" s="25" t="s">
        <v>595</v>
      </c>
      <c r="H385" s="25" t="s">
        <v>819</v>
      </c>
      <c r="I385" s="7">
        <v>-3</v>
      </c>
      <c r="J385" s="7" t="s">
        <v>595</v>
      </c>
      <c r="K385" s="7"/>
      <c r="L385" s="7"/>
      <c r="M385" s="7" t="str">
        <f t="shared" si="30"/>
        <v>Aizwal</v>
      </c>
      <c r="N385" s="7" t="s">
        <v>595</v>
      </c>
      <c r="O385" s="8" t="s">
        <v>290</v>
      </c>
    </row>
    <row r="386" spans="1:15" x14ac:dyDescent="0.25">
      <c r="A386" s="7">
        <v>52</v>
      </c>
      <c r="B386" s="7" t="str">
        <f t="shared" si="31"/>
        <v>MizoramChamphai</v>
      </c>
      <c r="C386" s="7" t="s">
        <v>290</v>
      </c>
      <c r="D386" s="7">
        <v>151</v>
      </c>
      <c r="E386" s="7" t="s">
        <v>290</v>
      </c>
      <c r="F386" s="25" t="s">
        <v>747</v>
      </c>
      <c r="G386" s="25" t="s">
        <v>747</v>
      </c>
      <c r="H386" s="25" t="s">
        <v>819</v>
      </c>
      <c r="I386" s="7">
        <v>-4</v>
      </c>
      <c r="J386" s="7" t="s">
        <v>747</v>
      </c>
      <c r="K386" s="2" t="s">
        <v>595</v>
      </c>
      <c r="L386" s="7"/>
      <c r="M386" s="7" t="str">
        <f t="shared" si="30"/>
        <v>Aizwal</v>
      </c>
      <c r="N386" s="7" t="s">
        <v>595</v>
      </c>
      <c r="O386" s="8" t="s">
        <v>290</v>
      </c>
    </row>
    <row r="387" spans="1:15" x14ac:dyDescent="0.25">
      <c r="A387" s="7">
        <v>52</v>
      </c>
      <c r="B387" s="7" t="str">
        <f t="shared" si="31"/>
        <v>MizoramSerchip</v>
      </c>
      <c r="C387" s="7" t="s">
        <v>290</v>
      </c>
      <c r="D387" s="7">
        <v>151</v>
      </c>
      <c r="E387" s="7" t="s">
        <v>290</v>
      </c>
      <c r="F387" s="25" t="s">
        <v>744</v>
      </c>
      <c r="G387" s="25" t="s">
        <v>744</v>
      </c>
      <c r="H387" s="25" t="s">
        <v>819</v>
      </c>
      <c r="I387" s="7">
        <v>-5</v>
      </c>
      <c r="J387" s="7" t="s">
        <v>744</v>
      </c>
      <c r="K387" s="2" t="s">
        <v>595</v>
      </c>
      <c r="L387" s="7"/>
      <c r="M387" s="7" t="str">
        <f t="shared" si="30"/>
        <v>Aizwal</v>
      </c>
      <c r="N387" s="7" t="s">
        <v>595</v>
      </c>
      <c r="O387" s="8" t="s">
        <v>290</v>
      </c>
    </row>
    <row r="388" spans="1:15" x14ac:dyDescent="0.25">
      <c r="A388" s="7">
        <v>52</v>
      </c>
      <c r="B388" s="7" t="str">
        <f t="shared" si="31"/>
        <v>MizoramLunglei</v>
      </c>
      <c r="C388" s="7" t="s">
        <v>290</v>
      </c>
      <c r="D388" s="7">
        <v>151</v>
      </c>
      <c r="E388" s="7" t="s">
        <v>290</v>
      </c>
      <c r="F388" s="25" t="s">
        <v>292</v>
      </c>
      <c r="G388" s="25" t="s">
        <v>292</v>
      </c>
      <c r="H388" s="25" t="s">
        <v>819</v>
      </c>
      <c r="I388" s="7">
        <v>-6</v>
      </c>
      <c r="J388" s="7" t="s">
        <v>292</v>
      </c>
      <c r="K388" s="7"/>
      <c r="L388" s="7"/>
      <c r="M388" s="7" t="str">
        <f t="shared" si="30"/>
        <v>Lunglei</v>
      </c>
      <c r="N388" s="7" t="s">
        <v>292</v>
      </c>
      <c r="O388" s="8" t="s">
        <v>290</v>
      </c>
    </row>
    <row r="389" spans="1:15" x14ac:dyDescent="0.25">
      <c r="A389" s="7">
        <v>52</v>
      </c>
      <c r="B389" s="7" t="str">
        <f t="shared" si="31"/>
        <v>MizoramLawngtlai</v>
      </c>
      <c r="C389" s="7" t="s">
        <v>290</v>
      </c>
      <c r="D389" s="7">
        <v>151</v>
      </c>
      <c r="E389" s="7" t="s">
        <v>290</v>
      </c>
      <c r="F389" s="25" t="s">
        <v>746</v>
      </c>
      <c r="G389" s="25" t="s">
        <v>746</v>
      </c>
      <c r="H389" s="25" t="s">
        <v>819</v>
      </c>
      <c r="I389" s="7">
        <v>-7</v>
      </c>
      <c r="J389" s="7" t="s">
        <v>746</v>
      </c>
      <c r="K389" s="4" t="s">
        <v>596</v>
      </c>
      <c r="L389" s="7"/>
      <c r="M389" s="7" t="str">
        <f t="shared" si="30"/>
        <v>Chhimtuipi</v>
      </c>
      <c r="N389" s="7" t="s">
        <v>596</v>
      </c>
      <c r="O389" s="8" t="s">
        <v>290</v>
      </c>
    </row>
    <row r="390" spans="1:15" x14ac:dyDescent="0.25">
      <c r="A390" s="7">
        <v>52</v>
      </c>
      <c r="B390" s="7" t="str">
        <f t="shared" si="31"/>
        <v>MizoramSaiha</v>
      </c>
      <c r="C390" s="7" t="s">
        <v>290</v>
      </c>
      <c r="D390" s="7">
        <v>151</v>
      </c>
      <c r="E390" s="7" t="s">
        <v>290</v>
      </c>
      <c r="F390" s="25" t="s">
        <v>748</v>
      </c>
      <c r="G390" s="25" t="s">
        <v>748</v>
      </c>
      <c r="H390" s="25" t="s">
        <v>819</v>
      </c>
      <c r="I390" s="7">
        <v>-8</v>
      </c>
      <c r="J390" s="7" t="s">
        <v>748</v>
      </c>
      <c r="K390" s="4" t="s">
        <v>596</v>
      </c>
      <c r="L390" s="7"/>
      <c r="M390" s="7" t="str">
        <f t="shared" si="30"/>
        <v>Chhimtuipi</v>
      </c>
      <c r="N390" s="7" t="s">
        <v>596</v>
      </c>
      <c r="O390" s="8" t="s">
        <v>290</v>
      </c>
    </row>
    <row r="391" spans="1:15" x14ac:dyDescent="0.25">
      <c r="A391" s="7">
        <v>53</v>
      </c>
      <c r="B391" s="7" t="str">
        <f t="shared" si="31"/>
        <v>NagalandMon</v>
      </c>
      <c r="C391" s="7" t="s">
        <v>293</v>
      </c>
      <c r="D391" s="7">
        <v>131</v>
      </c>
      <c r="E391" s="7" t="s">
        <v>293</v>
      </c>
      <c r="F391" s="25" t="s">
        <v>299</v>
      </c>
      <c r="G391" s="25" t="s">
        <v>299</v>
      </c>
      <c r="H391" s="25" t="s">
        <v>819</v>
      </c>
      <c r="I391" s="7">
        <v>-1</v>
      </c>
      <c r="J391" s="7" t="s">
        <v>299</v>
      </c>
      <c r="K391" s="7"/>
      <c r="L391" s="7"/>
      <c r="M391" s="7" t="str">
        <f t="shared" si="30"/>
        <v>Mon</v>
      </c>
      <c r="N391" s="7" t="s">
        <v>299</v>
      </c>
      <c r="O391" s="8" t="s">
        <v>293</v>
      </c>
    </row>
    <row r="392" spans="1:15" x14ac:dyDescent="0.25">
      <c r="A392" s="7">
        <v>53</v>
      </c>
      <c r="B392" s="7" t="str">
        <f t="shared" si="31"/>
        <v>NagalandTuensang</v>
      </c>
      <c r="C392" s="7" t="s">
        <v>293</v>
      </c>
      <c r="D392" s="7">
        <v>131</v>
      </c>
      <c r="E392" s="7" t="s">
        <v>293</v>
      </c>
      <c r="F392" s="25" t="s">
        <v>297</v>
      </c>
      <c r="G392" s="25" t="s">
        <v>297</v>
      </c>
      <c r="H392" s="25" t="s">
        <v>819</v>
      </c>
      <c r="I392" s="7">
        <v>-2</v>
      </c>
      <c r="J392" s="7" t="s">
        <v>297</v>
      </c>
      <c r="K392" s="7"/>
      <c r="L392" s="7"/>
      <c r="M392" s="7" t="str">
        <f t="shared" si="30"/>
        <v>Tuensang</v>
      </c>
      <c r="N392" s="7" t="s">
        <v>297</v>
      </c>
      <c r="O392" s="8" t="s">
        <v>293</v>
      </c>
    </row>
    <row r="393" spans="1:15" x14ac:dyDescent="0.25">
      <c r="A393" s="7">
        <v>53</v>
      </c>
      <c r="B393" s="7" t="str">
        <f t="shared" si="31"/>
        <v>NagalandMokokchung</v>
      </c>
      <c r="C393" s="7" t="s">
        <v>293</v>
      </c>
      <c r="D393" s="7">
        <v>131</v>
      </c>
      <c r="E393" s="7" t="s">
        <v>293</v>
      </c>
      <c r="F393" s="25" t="s">
        <v>750</v>
      </c>
      <c r="G393" s="25" t="s">
        <v>750</v>
      </c>
      <c r="H393" s="25" t="s">
        <v>819</v>
      </c>
      <c r="I393" s="7">
        <v>-3</v>
      </c>
      <c r="J393" s="7" t="s">
        <v>750</v>
      </c>
      <c r="K393" s="7"/>
      <c r="L393" s="7"/>
      <c r="M393" s="7" t="str">
        <f t="shared" si="30"/>
        <v>Mokokchung</v>
      </c>
      <c r="N393" s="7" t="s">
        <v>750</v>
      </c>
      <c r="O393" s="8" t="s">
        <v>293</v>
      </c>
    </row>
    <row r="394" spans="1:15" x14ac:dyDescent="0.25">
      <c r="A394" s="7">
        <v>53</v>
      </c>
      <c r="B394" s="7" t="str">
        <f t="shared" si="31"/>
        <v>NagalandZunheboto</v>
      </c>
      <c r="C394" s="7" t="s">
        <v>293</v>
      </c>
      <c r="D394" s="7">
        <v>131</v>
      </c>
      <c r="E394" s="7" t="s">
        <v>293</v>
      </c>
      <c r="F394" s="25" t="s">
        <v>300</v>
      </c>
      <c r="G394" s="25" t="s">
        <v>300</v>
      </c>
      <c r="H394" s="25" t="s">
        <v>819</v>
      </c>
      <c r="I394" s="7">
        <v>-4</v>
      </c>
      <c r="J394" s="7" t="s">
        <v>300</v>
      </c>
      <c r="K394" s="7"/>
      <c r="L394" s="7"/>
      <c r="M394" s="7" t="str">
        <f t="shared" si="30"/>
        <v>Zunheboto</v>
      </c>
      <c r="N394" s="7" t="s">
        <v>300</v>
      </c>
      <c r="O394" s="8" t="s">
        <v>293</v>
      </c>
    </row>
    <row r="395" spans="1:15" x14ac:dyDescent="0.25">
      <c r="A395" s="7">
        <v>53</v>
      </c>
      <c r="B395" s="7" t="str">
        <f t="shared" si="31"/>
        <v>NagalandWokha</v>
      </c>
      <c r="C395" s="7" t="s">
        <v>293</v>
      </c>
      <c r="D395" s="7">
        <v>131</v>
      </c>
      <c r="E395" s="7" t="s">
        <v>293</v>
      </c>
      <c r="F395" s="25" t="s">
        <v>298</v>
      </c>
      <c r="G395" s="25" t="s">
        <v>298</v>
      </c>
      <c r="H395" s="25" t="s">
        <v>819</v>
      </c>
      <c r="I395" s="7">
        <v>-5</v>
      </c>
      <c r="J395" s="7" t="s">
        <v>298</v>
      </c>
      <c r="K395" s="7"/>
      <c r="L395" s="7"/>
      <c r="M395" s="7" t="str">
        <f t="shared" si="30"/>
        <v>Wokha</v>
      </c>
      <c r="N395" s="7" t="s">
        <v>298</v>
      </c>
      <c r="O395" s="8" t="s">
        <v>293</v>
      </c>
    </row>
    <row r="396" spans="1:15" x14ac:dyDescent="0.25">
      <c r="A396" s="7">
        <v>53</v>
      </c>
      <c r="B396" s="7" t="str">
        <f t="shared" si="31"/>
        <v>NagalandDimapur</v>
      </c>
      <c r="C396" s="7" t="s">
        <v>293</v>
      </c>
      <c r="D396" s="7">
        <v>131</v>
      </c>
      <c r="E396" s="7" t="s">
        <v>293</v>
      </c>
      <c r="F396" s="25" t="s">
        <v>749</v>
      </c>
      <c r="G396" s="25" t="s">
        <v>749</v>
      </c>
      <c r="H396" s="25" t="s">
        <v>819</v>
      </c>
      <c r="I396" s="7">
        <v>-6</v>
      </c>
      <c r="J396" s="7" t="s">
        <v>749</v>
      </c>
      <c r="K396" s="7" t="s">
        <v>294</v>
      </c>
      <c r="L396" s="7"/>
      <c r="M396" s="7" t="str">
        <f t="shared" si="30"/>
        <v>Kohima</v>
      </c>
      <c r="N396" s="7" t="s">
        <v>294</v>
      </c>
      <c r="O396" s="8" t="s">
        <v>293</v>
      </c>
    </row>
    <row r="397" spans="1:15" x14ac:dyDescent="0.25">
      <c r="A397" s="7">
        <v>53</v>
      </c>
      <c r="B397" s="7" t="str">
        <f t="shared" si="31"/>
        <v>NagalandKohima</v>
      </c>
      <c r="C397" s="7" t="s">
        <v>293</v>
      </c>
      <c r="D397" s="7">
        <v>131</v>
      </c>
      <c r="E397" s="7" t="s">
        <v>293</v>
      </c>
      <c r="F397" s="25" t="s">
        <v>294</v>
      </c>
      <c r="G397" s="25" t="s">
        <v>294</v>
      </c>
      <c r="H397" s="25" t="s">
        <v>819</v>
      </c>
      <c r="I397" s="7">
        <v>-7</v>
      </c>
      <c r="J397" s="7" t="s">
        <v>294</v>
      </c>
      <c r="K397" s="7"/>
      <c r="L397" s="7"/>
      <c r="M397" s="7" t="str">
        <f t="shared" si="30"/>
        <v>Kohima</v>
      </c>
      <c r="N397" s="7" t="s">
        <v>294</v>
      </c>
      <c r="O397" s="8" t="s">
        <v>293</v>
      </c>
    </row>
    <row r="398" spans="1:15" x14ac:dyDescent="0.25">
      <c r="A398" s="7">
        <v>53</v>
      </c>
      <c r="B398" s="7" t="str">
        <f t="shared" ref="B398" si="32">C398&amp;F398</f>
        <v>NagalandPhek</v>
      </c>
      <c r="C398" s="7" t="s">
        <v>293</v>
      </c>
      <c r="D398" s="7">
        <v>131</v>
      </c>
      <c r="E398" s="7" t="s">
        <v>293</v>
      </c>
      <c r="F398" s="25" t="s">
        <v>296</v>
      </c>
      <c r="G398" s="25" t="s">
        <v>296</v>
      </c>
      <c r="H398" s="25" t="s">
        <v>819</v>
      </c>
      <c r="I398" s="7">
        <v>-8</v>
      </c>
      <c r="J398" s="7" t="s">
        <v>296</v>
      </c>
      <c r="K398" s="7"/>
      <c r="L398" s="7"/>
      <c r="M398" s="7" t="str">
        <f t="shared" ref="M398" si="33">IF(K398="",J398,K398)</f>
        <v>Phek</v>
      </c>
      <c r="N398" s="7" t="s">
        <v>296</v>
      </c>
      <c r="O398" s="8" t="s">
        <v>293</v>
      </c>
    </row>
    <row r="399" spans="1:15" x14ac:dyDescent="0.25">
      <c r="A399" s="7">
        <v>53</v>
      </c>
      <c r="B399" s="7" t="str">
        <f t="shared" si="31"/>
        <v>Nagaland</v>
      </c>
      <c r="C399" s="7" t="s">
        <v>293</v>
      </c>
      <c r="D399" s="7">
        <v>131</v>
      </c>
      <c r="E399" s="7" t="s">
        <v>293</v>
      </c>
      <c r="F399" s="25"/>
      <c r="G399" s="25" t="s">
        <v>1061</v>
      </c>
      <c r="H399" s="25" t="s">
        <v>819</v>
      </c>
      <c r="I399" s="7">
        <v>-9</v>
      </c>
      <c r="J399" s="7" t="s">
        <v>1061</v>
      </c>
      <c r="K399" s="7" t="s">
        <v>297</v>
      </c>
      <c r="L399" s="7"/>
      <c r="M399" s="7" t="str">
        <f t="shared" si="30"/>
        <v>Tuensang</v>
      </c>
      <c r="N399" s="7" t="s">
        <v>297</v>
      </c>
      <c r="O399" s="8" t="s">
        <v>293</v>
      </c>
    </row>
    <row r="400" spans="1:15" x14ac:dyDescent="0.25">
      <c r="A400" s="7">
        <v>53</v>
      </c>
      <c r="B400" s="7" t="str">
        <f t="shared" ref="B400" si="34">C400&amp;F400</f>
        <v>Nagaland</v>
      </c>
      <c r="C400" s="7" t="s">
        <v>293</v>
      </c>
      <c r="D400" s="7">
        <v>131</v>
      </c>
      <c r="E400" s="7" t="s">
        <v>293</v>
      </c>
      <c r="F400" s="25"/>
      <c r="G400" s="25" t="s">
        <v>1062</v>
      </c>
      <c r="H400" s="25" t="s">
        <v>819</v>
      </c>
      <c r="I400" s="7">
        <v>-10</v>
      </c>
      <c r="J400" s="7" t="s">
        <v>1062</v>
      </c>
      <c r="K400" s="7" t="s">
        <v>297</v>
      </c>
      <c r="L400" s="7"/>
      <c r="M400" s="7" t="str">
        <f t="shared" ref="M400" si="35">IF(K400="",J400,K400)</f>
        <v>Tuensang</v>
      </c>
      <c r="N400" s="7" t="s">
        <v>297</v>
      </c>
      <c r="O400" s="8" t="s">
        <v>293</v>
      </c>
    </row>
    <row r="401" spans="1:15" x14ac:dyDescent="0.25">
      <c r="A401" s="7">
        <v>53</v>
      </c>
      <c r="B401" s="7" t="str">
        <f t="shared" si="31"/>
        <v>Nagaland</v>
      </c>
      <c r="C401" s="7" t="s">
        <v>293</v>
      </c>
      <c r="D401" s="7">
        <v>131</v>
      </c>
      <c r="E401" s="7" t="s">
        <v>293</v>
      </c>
      <c r="F401" s="25"/>
      <c r="G401" s="25" t="s">
        <v>1063</v>
      </c>
      <c r="H401" s="25" t="s">
        <v>819</v>
      </c>
      <c r="I401" s="7">
        <v>-11</v>
      </c>
      <c r="J401" s="7" t="s">
        <v>1063</v>
      </c>
      <c r="K401" s="7" t="s">
        <v>294</v>
      </c>
      <c r="L401" s="7"/>
      <c r="M401" s="7" t="str">
        <f t="shared" si="30"/>
        <v>Kohima</v>
      </c>
      <c r="N401" s="7" t="s">
        <v>294</v>
      </c>
      <c r="O401" s="8" t="s">
        <v>293</v>
      </c>
    </row>
    <row r="402" spans="1:15" x14ac:dyDescent="0.25">
      <c r="A402" s="7">
        <v>56</v>
      </c>
      <c r="B402" s="7" t="str">
        <f t="shared" si="31"/>
        <v>OrissaBargarh</v>
      </c>
      <c r="C402" s="7" t="s">
        <v>301</v>
      </c>
      <c r="D402" s="7">
        <v>213</v>
      </c>
      <c r="E402" s="7" t="s">
        <v>15</v>
      </c>
      <c r="F402" s="25" t="s">
        <v>758</v>
      </c>
      <c r="G402" s="25" t="s">
        <v>758</v>
      </c>
      <c r="H402" s="25" t="s">
        <v>819</v>
      </c>
      <c r="I402" s="7">
        <v>-1</v>
      </c>
      <c r="J402" s="7" t="s">
        <v>758</v>
      </c>
      <c r="K402" s="7" t="s">
        <v>309</v>
      </c>
      <c r="L402" s="7"/>
      <c r="M402" s="7" t="str">
        <f t="shared" si="30"/>
        <v>Sambalpur</v>
      </c>
      <c r="N402" s="7" t="s">
        <v>309</v>
      </c>
      <c r="O402" s="8" t="s">
        <v>301</v>
      </c>
    </row>
    <row r="403" spans="1:15" x14ac:dyDescent="0.25">
      <c r="A403" s="7">
        <v>56</v>
      </c>
      <c r="B403" s="7" t="str">
        <f t="shared" si="31"/>
        <v>OrissaJharsuguda</v>
      </c>
      <c r="C403" s="7" t="s">
        <v>301</v>
      </c>
      <c r="D403" s="7">
        <v>213</v>
      </c>
      <c r="E403" s="7" t="s">
        <v>15</v>
      </c>
      <c r="F403" s="25" t="s">
        <v>612</v>
      </c>
      <c r="G403" s="25" t="s">
        <v>612</v>
      </c>
      <c r="H403" s="25" t="s">
        <v>819</v>
      </c>
      <c r="I403" s="7">
        <v>-2</v>
      </c>
      <c r="J403" s="7" t="s">
        <v>612</v>
      </c>
      <c r="K403" s="7" t="s">
        <v>309</v>
      </c>
      <c r="L403" s="7"/>
      <c r="M403" s="7" t="str">
        <f t="shared" si="30"/>
        <v>Sambalpur</v>
      </c>
      <c r="N403" s="7" t="s">
        <v>309</v>
      </c>
      <c r="O403" s="8" t="s">
        <v>301</v>
      </c>
    </row>
    <row r="404" spans="1:15" x14ac:dyDescent="0.25">
      <c r="A404" s="7">
        <v>56</v>
      </c>
      <c r="B404" s="7" t="str">
        <f t="shared" si="31"/>
        <v>OrissaSambalpur</v>
      </c>
      <c r="C404" s="7" t="s">
        <v>301</v>
      </c>
      <c r="D404" s="7">
        <v>213</v>
      </c>
      <c r="E404" s="7" t="s">
        <v>15</v>
      </c>
      <c r="F404" s="25" t="s">
        <v>309</v>
      </c>
      <c r="G404" s="25" t="s">
        <v>309</v>
      </c>
      <c r="H404" s="25" t="s">
        <v>819</v>
      </c>
      <c r="I404" s="7">
        <v>-3</v>
      </c>
      <c r="J404" s="7" t="s">
        <v>309</v>
      </c>
      <c r="K404" s="7"/>
      <c r="L404" s="7"/>
      <c r="M404" s="7" t="str">
        <f t="shared" si="30"/>
        <v>Sambalpur</v>
      </c>
      <c r="N404" s="7" t="s">
        <v>309</v>
      </c>
      <c r="O404" s="8" t="s">
        <v>301</v>
      </c>
    </row>
    <row r="405" spans="1:15" x14ac:dyDescent="0.25">
      <c r="A405" s="7">
        <v>56</v>
      </c>
      <c r="B405" s="7" t="str">
        <f t="shared" si="31"/>
        <v>OrissaDebagarh</v>
      </c>
      <c r="C405" s="7" t="s">
        <v>301</v>
      </c>
      <c r="D405" s="7">
        <v>213</v>
      </c>
      <c r="E405" s="7" t="s">
        <v>15</v>
      </c>
      <c r="F405" s="25" t="s">
        <v>760</v>
      </c>
      <c r="G405" s="25" t="s">
        <v>760</v>
      </c>
      <c r="H405" s="25" t="s">
        <v>819</v>
      </c>
      <c r="I405" s="7">
        <v>-4</v>
      </c>
      <c r="J405" s="7" t="s">
        <v>760</v>
      </c>
      <c r="K405" s="7" t="s">
        <v>309</v>
      </c>
      <c r="L405" s="7"/>
      <c r="M405" s="7" t="str">
        <f t="shared" si="30"/>
        <v>Sambalpur</v>
      </c>
      <c r="N405" s="7" t="s">
        <v>309</v>
      </c>
      <c r="O405" s="8" t="s">
        <v>301</v>
      </c>
    </row>
    <row r="406" spans="1:15" x14ac:dyDescent="0.25">
      <c r="A406" s="7">
        <v>56</v>
      </c>
      <c r="B406" s="7" t="str">
        <f t="shared" si="31"/>
        <v>OrissaSundargarh</v>
      </c>
      <c r="C406" s="7" t="s">
        <v>301</v>
      </c>
      <c r="D406" s="7">
        <v>213</v>
      </c>
      <c r="E406" s="7" t="s">
        <v>15</v>
      </c>
      <c r="F406" s="25" t="s">
        <v>311</v>
      </c>
      <c r="G406" s="25" t="s">
        <v>311</v>
      </c>
      <c r="H406" s="25" t="s">
        <v>819</v>
      </c>
      <c r="I406" s="7">
        <v>-5</v>
      </c>
      <c r="J406" s="7" t="s">
        <v>311</v>
      </c>
      <c r="K406" s="7"/>
      <c r="L406" s="7"/>
      <c r="M406" s="7" t="str">
        <f t="shared" si="30"/>
        <v>Sundargarh</v>
      </c>
      <c r="N406" s="7" t="s">
        <v>311</v>
      </c>
      <c r="O406" s="8" t="s">
        <v>301</v>
      </c>
    </row>
    <row r="407" spans="1:15" x14ac:dyDescent="0.25">
      <c r="A407" s="7">
        <v>56</v>
      </c>
      <c r="B407" s="7" t="str">
        <f t="shared" si="31"/>
        <v>OrissaKendujhar</v>
      </c>
      <c r="C407" s="7" t="s">
        <v>301</v>
      </c>
      <c r="D407" s="7">
        <v>213</v>
      </c>
      <c r="E407" s="7" t="s">
        <v>15</v>
      </c>
      <c r="F407" s="25" t="s">
        <v>763</v>
      </c>
      <c r="G407" s="25" t="s">
        <v>763</v>
      </c>
      <c r="H407" s="25" t="s">
        <v>819</v>
      </c>
      <c r="I407" s="7">
        <v>-6</v>
      </c>
      <c r="J407" s="7" t="s">
        <v>763</v>
      </c>
      <c r="K407" s="7"/>
      <c r="L407" s="7"/>
      <c r="M407" s="7" t="str">
        <f t="shared" ref="M407:M471" si="36">IF(K407="",J407,K407)</f>
        <v>Kendujhar</v>
      </c>
      <c r="N407" s="7" t="s">
        <v>763</v>
      </c>
      <c r="O407" s="8" t="s">
        <v>301</v>
      </c>
    </row>
    <row r="408" spans="1:15" x14ac:dyDescent="0.25">
      <c r="A408" s="7">
        <v>56</v>
      </c>
      <c r="B408" s="7" t="str">
        <f t="shared" ref="B408:B472" si="37">C408&amp;F408</f>
        <v>OrissaMayurbhanj</v>
      </c>
      <c r="C408" s="7" t="s">
        <v>301</v>
      </c>
      <c r="D408" s="7">
        <v>213</v>
      </c>
      <c r="E408" s="7" t="s">
        <v>15</v>
      </c>
      <c r="F408" s="25" t="s">
        <v>310</v>
      </c>
      <c r="G408" s="25" t="s">
        <v>310</v>
      </c>
      <c r="H408" s="25" t="s">
        <v>819</v>
      </c>
      <c r="I408" s="7">
        <v>-7</v>
      </c>
      <c r="J408" s="7" t="s">
        <v>310</v>
      </c>
      <c r="K408" s="7"/>
      <c r="L408" s="7"/>
      <c r="M408" s="7" t="str">
        <f t="shared" si="36"/>
        <v>Mayurbhanj</v>
      </c>
      <c r="N408" s="7" t="s">
        <v>310</v>
      </c>
      <c r="O408" s="8" t="s">
        <v>301</v>
      </c>
    </row>
    <row r="409" spans="1:15" x14ac:dyDescent="0.25">
      <c r="A409" s="7">
        <v>54</v>
      </c>
      <c r="B409" s="7" t="str">
        <f t="shared" si="37"/>
        <v>OrissaBaleshwar</v>
      </c>
      <c r="C409" s="7" t="s">
        <v>301</v>
      </c>
      <c r="D409" s="7">
        <v>211</v>
      </c>
      <c r="E409" s="7" t="s">
        <v>2</v>
      </c>
      <c r="F409" s="25" t="s">
        <v>302</v>
      </c>
      <c r="G409" s="25" t="s">
        <v>302</v>
      </c>
      <c r="H409" s="25" t="s">
        <v>819</v>
      </c>
      <c r="I409" s="7">
        <v>-8</v>
      </c>
      <c r="J409" s="7" t="s">
        <v>302</v>
      </c>
      <c r="K409" s="7"/>
      <c r="L409" s="7"/>
      <c r="M409" s="7" t="str">
        <f t="shared" si="36"/>
        <v>Baleshwar</v>
      </c>
      <c r="N409" s="7" t="s">
        <v>302</v>
      </c>
      <c r="O409" s="8" t="s">
        <v>301</v>
      </c>
    </row>
    <row r="410" spans="1:15" x14ac:dyDescent="0.25">
      <c r="A410" s="7">
        <v>54</v>
      </c>
      <c r="B410" s="7" t="str">
        <f t="shared" si="37"/>
        <v>OrissaBhadrak</v>
      </c>
      <c r="C410" s="7" t="s">
        <v>301</v>
      </c>
      <c r="D410" s="7">
        <v>211</v>
      </c>
      <c r="E410" s="7" t="s">
        <v>2</v>
      </c>
      <c r="F410" s="25" t="s">
        <v>599</v>
      </c>
      <c r="G410" s="25" t="s">
        <v>599</v>
      </c>
      <c r="H410" s="25" t="s">
        <v>819</v>
      </c>
      <c r="I410" s="7">
        <v>-9</v>
      </c>
      <c r="J410" s="7" t="s">
        <v>599</v>
      </c>
      <c r="K410" s="7" t="s">
        <v>302</v>
      </c>
      <c r="L410" s="7"/>
      <c r="M410" s="7" t="str">
        <f t="shared" si="36"/>
        <v>Baleshwar</v>
      </c>
      <c r="N410" s="7" t="s">
        <v>302</v>
      </c>
      <c r="O410" s="8" t="s">
        <v>301</v>
      </c>
    </row>
    <row r="411" spans="1:15" x14ac:dyDescent="0.25">
      <c r="A411" s="7">
        <v>54</v>
      </c>
      <c r="B411" s="7" t="str">
        <f t="shared" si="37"/>
        <v>OrissaKendrapara</v>
      </c>
      <c r="C411" s="7" t="s">
        <v>301</v>
      </c>
      <c r="D411" s="7">
        <v>211</v>
      </c>
      <c r="E411" s="7" t="s">
        <v>2</v>
      </c>
      <c r="F411" s="25" t="s">
        <v>601</v>
      </c>
      <c r="G411" s="25" t="s">
        <v>601</v>
      </c>
      <c r="H411" s="25" t="s">
        <v>819</v>
      </c>
      <c r="I411" s="7">
        <v>-10</v>
      </c>
      <c r="J411" s="7" t="s">
        <v>601</v>
      </c>
      <c r="K411" s="7" t="s">
        <v>304</v>
      </c>
      <c r="L411" s="7"/>
      <c r="M411" s="7" t="str">
        <f t="shared" si="36"/>
        <v>Cuttack</v>
      </c>
      <c r="N411" s="7" t="s">
        <v>304</v>
      </c>
      <c r="O411" s="8" t="s">
        <v>301</v>
      </c>
    </row>
    <row r="412" spans="1:15" x14ac:dyDescent="0.25">
      <c r="A412" s="7">
        <v>54</v>
      </c>
      <c r="B412" s="7" t="str">
        <f t="shared" si="37"/>
        <v>OrissaJagatsinghapur</v>
      </c>
      <c r="C412" s="7" t="s">
        <v>301</v>
      </c>
      <c r="D412" s="7">
        <v>211</v>
      </c>
      <c r="E412" s="7" t="s">
        <v>2</v>
      </c>
      <c r="F412" s="25" t="s">
        <v>752</v>
      </c>
      <c r="G412" s="25" t="s">
        <v>752</v>
      </c>
      <c r="H412" s="25" t="s">
        <v>819</v>
      </c>
      <c r="I412" s="7">
        <v>-11</v>
      </c>
      <c r="J412" s="7" t="s">
        <v>752</v>
      </c>
      <c r="K412" s="7" t="s">
        <v>304</v>
      </c>
      <c r="L412" s="7"/>
      <c r="M412" s="7" t="str">
        <f t="shared" si="36"/>
        <v>Cuttack</v>
      </c>
      <c r="N412" s="7" t="s">
        <v>304</v>
      </c>
      <c r="O412" s="8" t="s">
        <v>301</v>
      </c>
    </row>
    <row r="413" spans="1:15" x14ac:dyDescent="0.25">
      <c r="A413" s="7">
        <v>54</v>
      </c>
      <c r="B413" s="7" t="str">
        <f t="shared" si="37"/>
        <v>OrissaCuttack</v>
      </c>
      <c r="C413" s="7" t="s">
        <v>301</v>
      </c>
      <c r="D413" s="7">
        <v>211</v>
      </c>
      <c r="E413" s="7" t="s">
        <v>2</v>
      </c>
      <c r="F413" s="25" t="s">
        <v>304</v>
      </c>
      <c r="G413" s="25" t="s">
        <v>304</v>
      </c>
      <c r="H413" s="25" t="s">
        <v>819</v>
      </c>
      <c r="I413" s="7">
        <v>-12</v>
      </c>
      <c r="J413" s="7" t="s">
        <v>304</v>
      </c>
      <c r="K413" s="7"/>
      <c r="L413" s="7"/>
      <c r="M413" s="7" t="str">
        <f t="shared" si="36"/>
        <v>Cuttack</v>
      </c>
      <c r="N413" s="7" t="s">
        <v>304</v>
      </c>
      <c r="O413" s="8" t="s">
        <v>301</v>
      </c>
    </row>
    <row r="414" spans="1:15" x14ac:dyDescent="0.25">
      <c r="A414" s="7">
        <v>54</v>
      </c>
      <c r="B414" s="7" t="str">
        <f t="shared" si="37"/>
        <v>OrissaJajapur</v>
      </c>
      <c r="C414" s="7" t="s">
        <v>301</v>
      </c>
      <c r="D414" s="7">
        <v>211</v>
      </c>
      <c r="E414" s="7" t="s">
        <v>2</v>
      </c>
      <c r="F414" s="25" t="s">
        <v>753</v>
      </c>
      <c r="G414" s="25" t="s">
        <v>753</v>
      </c>
      <c r="H414" s="25" t="s">
        <v>819</v>
      </c>
      <c r="I414" s="7">
        <v>-13</v>
      </c>
      <c r="J414" s="7" t="s">
        <v>753</v>
      </c>
      <c r="K414" s="7" t="s">
        <v>304</v>
      </c>
      <c r="L414" s="7"/>
      <c r="M414" s="7" t="str">
        <f t="shared" si="36"/>
        <v>Cuttack</v>
      </c>
      <c r="N414" s="7" t="s">
        <v>304</v>
      </c>
      <c r="O414" s="8" t="s">
        <v>301</v>
      </c>
    </row>
    <row r="415" spans="1:15" x14ac:dyDescent="0.25">
      <c r="A415" s="7">
        <v>56</v>
      </c>
      <c r="B415" s="7" t="str">
        <f t="shared" si="37"/>
        <v>OrissaDhenkanal</v>
      </c>
      <c r="C415" s="7" t="s">
        <v>301</v>
      </c>
      <c r="D415" s="7">
        <v>213</v>
      </c>
      <c r="E415" s="7" t="s">
        <v>15</v>
      </c>
      <c r="F415" s="25" t="s">
        <v>312</v>
      </c>
      <c r="G415" s="25" t="s">
        <v>312</v>
      </c>
      <c r="H415" s="25" t="s">
        <v>819</v>
      </c>
      <c r="I415" s="7">
        <v>-14</v>
      </c>
      <c r="J415" s="7" t="s">
        <v>312</v>
      </c>
      <c r="K415" s="7"/>
      <c r="L415" s="7"/>
      <c r="M415" s="7" t="str">
        <f t="shared" si="36"/>
        <v>Dhenkanal</v>
      </c>
      <c r="N415" s="7" t="s">
        <v>312</v>
      </c>
      <c r="O415" s="8" t="s">
        <v>301</v>
      </c>
    </row>
    <row r="416" spans="1:15" x14ac:dyDescent="0.25">
      <c r="A416" s="7">
        <v>56</v>
      </c>
      <c r="B416" s="7" t="str">
        <f t="shared" si="37"/>
        <v>OrissaAnugul</v>
      </c>
      <c r="C416" s="7" t="s">
        <v>301</v>
      </c>
      <c r="D416" s="7">
        <v>213</v>
      </c>
      <c r="E416" s="7" t="s">
        <v>15</v>
      </c>
      <c r="F416" s="25" t="s">
        <v>759</v>
      </c>
      <c r="G416" s="25" t="s">
        <v>759</v>
      </c>
      <c r="H416" s="25" t="s">
        <v>819</v>
      </c>
      <c r="I416" s="7">
        <v>-15</v>
      </c>
      <c r="J416" s="7" t="s">
        <v>759</v>
      </c>
      <c r="K416" s="3" t="s">
        <v>312</v>
      </c>
      <c r="L416" s="7"/>
      <c r="M416" s="7" t="str">
        <f t="shared" si="36"/>
        <v>Dhenkanal</v>
      </c>
      <c r="N416" s="7" t="s">
        <v>312</v>
      </c>
      <c r="O416" s="8" t="s">
        <v>301</v>
      </c>
    </row>
    <row r="417" spans="1:15" x14ac:dyDescent="0.25">
      <c r="A417" s="7">
        <v>54</v>
      </c>
      <c r="B417" s="7" t="str">
        <f t="shared" si="37"/>
        <v>OrissaNayagarh</v>
      </c>
      <c r="C417" s="7" t="s">
        <v>301</v>
      </c>
      <c r="D417" s="7">
        <v>211</v>
      </c>
      <c r="E417" s="7" t="s">
        <v>2</v>
      </c>
      <c r="F417" s="25" t="s">
        <v>602</v>
      </c>
      <c r="G417" s="25" t="s">
        <v>602</v>
      </c>
      <c r="H417" s="25" t="s">
        <v>819</v>
      </c>
      <c r="I417" s="7">
        <v>-16</v>
      </c>
      <c r="J417" s="7" t="s">
        <v>602</v>
      </c>
      <c r="K417" s="3" t="s">
        <v>305</v>
      </c>
      <c r="L417" s="7"/>
      <c r="M417" s="7" t="str">
        <f t="shared" si="36"/>
        <v>Puri</v>
      </c>
      <c r="N417" s="7" t="s">
        <v>305</v>
      </c>
      <c r="O417" s="8" t="s">
        <v>301</v>
      </c>
    </row>
    <row r="418" spans="1:15" x14ac:dyDescent="0.25">
      <c r="A418" s="7">
        <v>54</v>
      </c>
      <c r="B418" s="7" t="str">
        <f t="shared" si="37"/>
        <v>OrissaKhordha</v>
      </c>
      <c r="C418" s="7" t="s">
        <v>301</v>
      </c>
      <c r="D418" s="7">
        <v>211</v>
      </c>
      <c r="E418" s="7" t="s">
        <v>2</v>
      </c>
      <c r="F418" s="25" t="s">
        <v>751</v>
      </c>
      <c r="G418" s="25" t="s">
        <v>751</v>
      </c>
      <c r="H418" s="25" t="s">
        <v>819</v>
      </c>
      <c r="I418" s="7">
        <v>-17</v>
      </c>
      <c r="J418" s="7" t="s">
        <v>751</v>
      </c>
      <c r="K418" s="3" t="s">
        <v>305</v>
      </c>
      <c r="L418" s="7"/>
      <c r="M418" s="7" t="str">
        <f t="shared" si="36"/>
        <v>Puri</v>
      </c>
      <c r="N418" s="7" t="s">
        <v>305</v>
      </c>
      <c r="O418" s="8" t="s">
        <v>301</v>
      </c>
    </row>
    <row r="419" spans="1:15" x14ac:dyDescent="0.25">
      <c r="A419" s="7">
        <v>54</v>
      </c>
      <c r="B419" s="7" t="str">
        <f t="shared" si="37"/>
        <v>OrissaPuri</v>
      </c>
      <c r="C419" s="7" t="s">
        <v>301</v>
      </c>
      <c r="D419" s="7">
        <v>211</v>
      </c>
      <c r="E419" s="7" t="s">
        <v>2</v>
      </c>
      <c r="F419" s="25" t="s">
        <v>305</v>
      </c>
      <c r="G419" s="25" t="s">
        <v>305</v>
      </c>
      <c r="H419" s="25" t="s">
        <v>819</v>
      </c>
      <c r="I419" s="7">
        <v>-18</v>
      </c>
      <c r="J419" s="7" t="s">
        <v>305</v>
      </c>
      <c r="K419" s="7"/>
      <c r="L419" s="7"/>
      <c r="M419" s="7" t="str">
        <f t="shared" si="36"/>
        <v>Puri</v>
      </c>
      <c r="N419" s="7" t="s">
        <v>305</v>
      </c>
      <c r="O419" s="8" t="s">
        <v>301</v>
      </c>
    </row>
    <row r="420" spans="1:15" x14ac:dyDescent="0.25">
      <c r="A420" s="7">
        <v>54</v>
      </c>
      <c r="B420" s="7" t="str">
        <f t="shared" si="37"/>
        <v>OrissaGanjam</v>
      </c>
      <c r="C420" s="7" t="s">
        <v>301</v>
      </c>
      <c r="D420" s="7">
        <v>211</v>
      </c>
      <c r="E420" s="7" t="s">
        <v>2</v>
      </c>
      <c r="F420" s="25" t="s">
        <v>303</v>
      </c>
      <c r="G420" s="25" t="s">
        <v>303</v>
      </c>
      <c r="H420" s="25" t="s">
        <v>819</v>
      </c>
      <c r="I420" s="7">
        <v>-19</v>
      </c>
      <c r="J420" s="7" t="s">
        <v>303</v>
      </c>
      <c r="K420" s="7"/>
      <c r="L420" s="7"/>
      <c r="M420" s="7" t="str">
        <f t="shared" si="36"/>
        <v>Ganjam</v>
      </c>
      <c r="N420" s="7" t="s">
        <v>303</v>
      </c>
      <c r="O420" s="8" t="s">
        <v>301</v>
      </c>
    </row>
    <row r="421" spans="1:15" x14ac:dyDescent="0.25">
      <c r="A421" s="7">
        <v>54</v>
      </c>
      <c r="B421" s="7" t="str">
        <f t="shared" si="37"/>
        <v>OrissaGajapati</v>
      </c>
      <c r="C421" s="7" t="s">
        <v>301</v>
      </c>
      <c r="D421" s="7">
        <v>211</v>
      </c>
      <c r="E421" s="7" t="s">
        <v>2</v>
      </c>
      <c r="F421" s="25" t="s">
        <v>598</v>
      </c>
      <c r="G421" s="25" t="s">
        <v>598</v>
      </c>
      <c r="H421" s="25" t="s">
        <v>819</v>
      </c>
      <c r="I421" s="7">
        <v>-20</v>
      </c>
      <c r="J421" s="7" t="s">
        <v>598</v>
      </c>
      <c r="K421" s="3" t="s">
        <v>303</v>
      </c>
      <c r="L421" s="7"/>
      <c r="M421" s="7" t="str">
        <f t="shared" si="36"/>
        <v>Ganjam</v>
      </c>
      <c r="N421" s="7" t="s">
        <v>303</v>
      </c>
      <c r="O421" s="8" t="s">
        <v>301</v>
      </c>
    </row>
    <row r="422" spans="1:15" x14ac:dyDescent="0.25">
      <c r="A422" s="7">
        <v>55</v>
      </c>
      <c r="B422" s="7" t="str">
        <f t="shared" si="37"/>
        <v>OrissaKandhamal (Phoolbani)</v>
      </c>
      <c r="C422" s="7" t="s">
        <v>301</v>
      </c>
      <c r="D422" s="7">
        <v>212</v>
      </c>
      <c r="E422" s="7" t="s">
        <v>29</v>
      </c>
      <c r="F422" s="25" t="s">
        <v>802</v>
      </c>
      <c r="G422" s="25" t="s">
        <v>1035</v>
      </c>
      <c r="H422" s="25" t="s">
        <v>907</v>
      </c>
      <c r="I422" s="7">
        <v>-21</v>
      </c>
      <c r="J422" s="7" t="s">
        <v>802</v>
      </c>
      <c r="K422" s="4" t="s">
        <v>1015</v>
      </c>
      <c r="L422" s="7"/>
      <c r="M422" s="7" t="str">
        <f t="shared" si="36"/>
        <v>Khandhamal</v>
      </c>
      <c r="N422" s="7" t="s">
        <v>306</v>
      </c>
      <c r="O422" s="8" t="s">
        <v>301</v>
      </c>
    </row>
    <row r="423" spans="1:15" x14ac:dyDescent="0.25">
      <c r="A423" s="7">
        <v>55</v>
      </c>
      <c r="B423" s="7" t="str">
        <f t="shared" si="37"/>
        <v>OrissaBaudh</v>
      </c>
      <c r="C423" s="7" t="s">
        <v>301</v>
      </c>
      <c r="D423" s="7">
        <v>212</v>
      </c>
      <c r="E423" s="7" t="s">
        <v>29</v>
      </c>
      <c r="F423" s="25" t="s">
        <v>756</v>
      </c>
      <c r="G423" s="25" t="s">
        <v>756</v>
      </c>
      <c r="H423" s="25" t="s">
        <v>819</v>
      </c>
      <c r="I423" s="7">
        <v>-22</v>
      </c>
      <c r="J423" s="7" t="s">
        <v>756</v>
      </c>
      <c r="K423" s="4" t="s">
        <v>1015</v>
      </c>
      <c r="L423" s="7"/>
      <c r="M423" s="7" t="str">
        <f t="shared" si="36"/>
        <v>Khandhamal</v>
      </c>
      <c r="N423" s="7" t="s">
        <v>306</v>
      </c>
      <c r="O423" s="8" t="s">
        <v>301</v>
      </c>
    </row>
    <row r="424" spans="1:15" x14ac:dyDescent="0.25">
      <c r="A424" s="7">
        <v>56</v>
      </c>
      <c r="B424" s="7" t="str">
        <f t="shared" si="37"/>
        <v>OrissaSonapur</v>
      </c>
      <c r="C424" s="7" t="s">
        <v>301</v>
      </c>
      <c r="D424" s="7">
        <v>213</v>
      </c>
      <c r="E424" s="7" t="s">
        <v>15</v>
      </c>
      <c r="F424" s="25" t="s">
        <v>761</v>
      </c>
      <c r="G424" s="25" t="s">
        <v>761</v>
      </c>
      <c r="H424" s="25" t="s">
        <v>819</v>
      </c>
      <c r="I424" s="7">
        <v>-23</v>
      </c>
      <c r="J424" s="7" t="s">
        <v>761</v>
      </c>
      <c r="K424" s="7" t="s">
        <v>762</v>
      </c>
      <c r="L424" s="7"/>
      <c r="M424" s="7" t="str">
        <f t="shared" si="36"/>
        <v>Balangir</v>
      </c>
      <c r="N424" s="7" t="s">
        <v>762</v>
      </c>
      <c r="O424" s="8" t="s">
        <v>301</v>
      </c>
    </row>
    <row r="425" spans="1:15" x14ac:dyDescent="0.25">
      <c r="A425" s="7">
        <v>56</v>
      </c>
      <c r="B425" s="7" t="str">
        <f t="shared" si="37"/>
        <v>OrissaBalangir</v>
      </c>
      <c r="C425" s="7" t="s">
        <v>301</v>
      </c>
      <c r="D425" s="7">
        <v>213</v>
      </c>
      <c r="E425" s="7" t="s">
        <v>15</v>
      </c>
      <c r="F425" s="25" t="s">
        <v>762</v>
      </c>
      <c r="G425" s="25" t="s">
        <v>762</v>
      </c>
      <c r="H425" s="25" t="s">
        <v>819</v>
      </c>
      <c r="I425" s="7">
        <v>-24</v>
      </c>
      <c r="J425" s="7" t="s">
        <v>762</v>
      </c>
      <c r="K425" s="7"/>
      <c r="L425" s="7"/>
      <c r="M425" s="7" t="str">
        <f t="shared" si="36"/>
        <v>Balangir</v>
      </c>
      <c r="N425" s="7" t="s">
        <v>762</v>
      </c>
      <c r="O425" s="8" t="s">
        <v>301</v>
      </c>
    </row>
    <row r="426" spans="1:15" x14ac:dyDescent="0.25">
      <c r="A426" s="7">
        <v>55</v>
      </c>
      <c r="B426" s="7" t="str">
        <f t="shared" si="37"/>
        <v>OrissaNuapada</v>
      </c>
      <c r="C426" s="7" t="s">
        <v>301</v>
      </c>
      <c r="D426" s="7">
        <v>212</v>
      </c>
      <c r="E426" s="7" t="s">
        <v>29</v>
      </c>
      <c r="F426" s="25" t="s">
        <v>757</v>
      </c>
      <c r="G426" s="25" t="s">
        <v>757</v>
      </c>
      <c r="H426" s="25" t="s">
        <v>819</v>
      </c>
      <c r="I426" s="7">
        <v>-25</v>
      </c>
      <c r="J426" s="7" t="s">
        <v>757</v>
      </c>
      <c r="K426" s="3" t="s">
        <v>307</v>
      </c>
      <c r="L426" s="7"/>
      <c r="M426" s="7" t="str">
        <f t="shared" si="36"/>
        <v>Kalahandi</v>
      </c>
      <c r="N426" s="7" t="s">
        <v>307</v>
      </c>
      <c r="O426" s="8" t="s">
        <v>301</v>
      </c>
    </row>
    <row r="427" spans="1:15" x14ac:dyDescent="0.25">
      <c r="A427" s="7">
        <v>55</v>
      </c>
      <c r="B427" s="7" t="str">
        <f t="shared" si="37"/>
        <v>OrissaKalahandi</v>
      </c>
      <c r="C427" s="7" t="s">
        <v>301</v>
      </c>
      <c r="D427" s="7">
        <v>212</v>
      </c>
      <c r="E427" s="7" t="s">
        <v>29</v>
      </c>
      <c r="F427" s="25" t="s">
        <v>307</v>
      </c>
      <c r="G427" s="25" t="s">
        <v>307</v>
      </c>
      <c r="H427" s="25" t="s">
        <v>819</v>
      </c>
      <c r="I427" s="7">
        <v>-26</v>
      </c>
      <c r="J427" s="7" t="s">
        <v>307</v>
      </c>
      <c r="K427" s="7"/>
      <c r="L427" s="7"/>
      <c r="M427" s="7" t="str">
        <f t="shared" si="36"/>
        <v>Kalahandi</v>
      </c>
      <c r="N427" s="7" t="s">
        <v>307</v>
      </c>
      <c r="O427" s="8" t="s">
        <v>301</v>
      </c>
    </row>
    <row r="428" spans="1:15" x14ac:dyDescent="0.25">
      <c r="A428" s="7">
        <v>55</v>
      </c>
      <c r="B428" s="7" t="str">
        <f t="shared" si="37"/>
        <v>OrissaRayagada</v>
      </c>
      <c r="C428" s="7" t="s">
        <v>301</v>
      </c>
      <c r="D428" s="7">
        <v>212</v>
      </c>
      <c r="E428" s="7" t="s">
        <v>29</v>
      </c>
      <c r="F428" s="25" t="s">
        <v>754</v>
      </c>
      <c r="G428" s="25" t="s">
        <v>754</v>
      </c>
      <c r="H428" s="25" t="s">
        <v>819</v>
      </c>
      <c r="I428" s="7">
        <v>-27</v>
      </c>
      <c r="J428" s="7" t="s">
        <v>754</v>
      </c>
      <c r="K428" s="3" t="s">
        <v>308</v>
      </c>
      <c r="L428" s="7"/>
      <c r="M428" s="7" t="str">
        <f t="shared" si="36"/>
        <v>Koraput</v>
      </c>
      <c r="N428" s="7" t="s">
        <v>308</v>
      </c>
      <c r="O428" s="8" t="s">
        <v>301</v>
      </c>
    </row>
    <row r="429" spans="1:15" x14ac:dyDescent="0.25">
      <c r="A429" s="7">
        <v>55</v>
      </c>
      <c r="B429" s="7" t="str">
        <f t="shared" si="37"/>
        <v>OrissaNabarangapur</v>
      </c>
      <c r="C429" s="7" t="s">
        <v>301</v>
      </c>
      <c r="D429" s="7">
        <v>212</v>
      </c>
      <c r="E429" s="7" t="s">
        <v>29</v>
      </c>
      <c r="F429" s="25" t="s">
        <v>755</v>
      </c>
      <c r="G429" s="25" t="s">
        <v>755</v>
      </c>
      <c r="H429" s="25" t="s">
        <v>819</v>
      </c>
      <c r="I429" s="7">
        <v>-28</v>
      </c>
      <c r="J429" s="7" t="s">
        <v>755</v>
      </c>
      <c r="K429" s="3" t="s">
        <v>308</v>
      </c>
      <c r="L429" s="7"/>
      <c r="M429" s="7" t="str">
        <f t="shared" si="36"/>
        <v>Koraput</v>
      </c>
      <c r="N429" s="7" t="s">
        <v>308</v>
      </c>
      <c r="O429" s="8" t="s">
        <v>301</v>
      </c>
    </row>
    <row r="430" spans="1:15" x14ac:dyDescent="0.25">
      <c r="A430" s="7">
        <v>55</v>
      </c>
      <c r="B430" s="7" t="str">
        <f t="shared" si="37"/>
        <v>OrissaKoraput</v>
      </c>
      <c r="C430" s="7" t="s">
        <v>301</v>
      </c>
      <c r="D430" s="7">
        <v>212</v>
      </c>
      <c r="E430" s="7" t="s">
        <v>29</v>
      </c>
      <c r="F430" s="25" t="s">
        <v>308</v>
      </c>
      <c r="G430" s="25" t="s">
        <v>308</v>
      </c>
      <c r="H430" s="25" t="s">
        <v>819</v>
      </c>
      <c r="I430" s="7">
        <v>-29</v>
      </c>
      <c r="J430" s="7" t="s">
        <v>308</v>
      </c>
      <c r="K430" s="7"/>
      <c r="L430" s="7"/>
      <c r="M430" s="7" t="str">
        <f t="shared" si="36"/>
        <v>Koraput</v>
      </c>
      <c r="N430" s="7" t="s">
        <v>308</v>
      </c>
      <c r="O430" s="8" t="s">
        <v>301</v>
      </c>
    </row>
    <row r="431" spans="1:15" x14ac:dyDescent="0.25">
      <c r="A431" s="7">
        <v>55</v>
      </c>
      <c r="B431" s="7" t="str">
        <f t="shared" si="37"/>
        <v>OrissaMalkangiri</v>
      </c>
      <c r="C431" s="7" t="s">
        <v>301</v>
      </c>
      <c r="D431" s="7">
        <v>212</v>
      </c>
      <c r="E431" s="7" t="s">
        <v>29</v>
      </c>
      <c r="F431" s="25" t="s">
        <v>607</v>
      </c>
      <c r="G431" s="25" t="s">
        <v>607</v>
      </c>
      <c r="H431" s="25" t="s">
        <v>819</v>
      </c>
      <c r="I431" s="7">
        <v>-30</v>
      </c>
      <c r="J431" s="7" t="s">
        <v>607</v>
      </c>
      <c r="K431" s="3" t="s">
        <v>308</v>
      </c>
      <c r="L431" s="7"/>
      <c r="M431" s="7" t="str">
        <f t="shared" si="36"/>
        <v>Koraput</v>
      </c>
      <c r="N431" s="7" t="s">
        <v>308</v>
      </c>
      <c r="O431" s="8" t="s">
        <v>301</v>
      </c>
    </row>
    <row r="432" spans="1:15" x14ac:dyDescent="0.25">
      <c r="A432" s="7">
        <v>57</v>
      </c>
      <c r="B432" s="7" t="str">
        <f t="shared" si="37"/>
        <v>PondicherryYanam</v>
      </c>
      <c r="C432" s="7" t="s">
        <v>315</v>
      </c>
      <c r="D432" s="7">
        <v>341</v>
      </c>
      <c r="E432" s="7" t="s">
        <v>315</v>
      </c>
      <c r="F432" s="25" t="s">
        <v>318</v>
      </c>
      <c r="G432" s="25" t="s">
        <v>318</v>
      </c>
      <c r="H432" s="25" t="s">
        <v>819</v>
      </c>
      <c r="I432" s="7">
        <v>-1</v>
      </c>
      <c r="J432" s="7" t="s">
        <v>318</v>
      </c>
      <c r="K432" s="7"/>
      <c r="L432" s="7"/>
      <c r="M432" s="7" t="str">
        <f t="shared" si="36"/>
        <v>Yanam</v>
      </c>
      <c r="N432" s="7" t="s">
        <v>318</v>
      </c>
      <c r="O432" s="8" t="s">
        <v>315</v>
      </c>
    </row>
    <row r="433" spans="1:15" x14ac:dyDescent="0.25">
      <c r="A433" s="7">
        <v>57</v>
      </c>
      <c r="B433" s="7" t="str">
        <f t="shared" si="37"/>
        <v>PondicherryPondicherry</v>
      </c>
      <c r="C433" s="7" t="s">
        <v>315</v>
      </c>
      <c r="D433" s="7">
        <v>341</v>
      </c>
      <c r="E433" s="7" t="s">
        <v>315</v>
      </c>
      <c r="F433" s="25" t="s">
        <v>315</v>
      </c>
      <c r="G433" s="25" t="s">
        <v>315</v>
      </c>
      <c r="H433" s="25" t="s">
        <v>819</v>
      </c>
      <c r="I433" s="7">
        <v>-2</v>
      </c>
      <c r="J433" s="7" t="s">
        <v>315</v>
      </c>
      <c r="K433" s="7"/>
      <c r="L433" s="7"/>
      <c r="M433" s="7" t="str">
        <f t="shared" si="36"/>
        <v>Pondicherry</v>
      </c>
      <c r="N433" s="7" t="s">
        <v>315</v>
      </c>
      <c r="O433" s="8" t="s">
        <v>315</v>
      </c>
    </row>
    <row r="434" spans="1:15" x14ac:dyDescent="0.25">
      <c r="A434" s="7">
        <v>57</v>
      </c>
      <c r="B434" s="7" t="str">
        <f t="shared" si="37"/>
        <v>PondicherryMahe</v>
      </c>
      <c r="C434" s="7" t="s">
        <v>315</v>
      </c>
      <c r="D434" s="7">
        <v>341</v>
      </c>
      <c r="E434" s="7" t="s">
        <v>315</v>
      </c>
      <c r="F434" s="25" t="s">
        <v>316</v>
      </c>
      <c r="G434" s="25" t="s">
        <v>316</v>
      </c>
      <c r="H434" s="25" t="s">
        <v>819</v>
      </c>
      <c r="I434" s="7">
        <v>-3</v>
      </c>
      <c r="J434" s="7" t="s">
        <v>316</v>
      </c>
      <c r="K434" s="7"/>
      <c r="L434" s="7"/>
      <c r="M434" s="7" t="str">
        <f t="shared" si="36"/>
        <v>Mahe</v>
      </c>
      <c r="N434" s="7" t="s">
        <v>316</v>
      </c>
      <c r="O434" s="8" t="s">
        <v>315</v>
      </c>
    </row>
    <row r="435" spans="1:15" x14ac:dyDescent="0.25">
      <c r="A435" s="7">
        <v>57</v>
      </c>
      <c r="B435" s="7" t="str">
        <f t="shared" si="37"/>
        <v>PondicherryKaraikal</v>
      </c>
      <c r="C435" s="7" t="s">
        <v>315</v>
      </c>
      <c r="D435" s="7">
        <v>341</v>
      </c>
      <c r="E435" s="7" t="s">
        <v>315</v>
      </c>
      <c r="F435" s="25" t="s">
        <v>317</v>
      </c>
      <c r="G435" s="25" t="s">
        <v>317</v>
      </c>
      <c r="H435" s="25" t="s">
        <v>819</v>
      </c>
      <c r="I435" s="7">
        <v>-4</v>
      </c>
      <c r="J435" s="7" t="s">
        <v>317</v>
      </c>
      <c r="K435" s="7"/>
      <c r="L435" s="7"/>
      <c r="M435" s="7" t="str">
        <f t="shared" si="36"/>
        <v>Karaikal</v>
      </c>
      <c r="N435" s="7" t="s">
        <v>317</v>
      </c>
      <c r="O435" s="8" t="s">
        <v>315</v>
      </c>
    </row>
    <row r="436" spans="1:15" x14ac:dyDescent="0.25">
      <c r="A436" s="7">
        <v>58</v>
      </c>
      <c r="B436" s="7" t="str">
        <f t="shared" si="37"/>
        <v>PunjabGurdaspur</v>
      </c>
      <c r="C436" s="7" t="s">
        <v>319</v>
      </c>
      <c r="D436" s="7">
        <v>31</v>
      </c>
      <c r="E436" s="7" t="s">
        <v>15</v>
      </c>
      <c r="F436" s="25" t="s">
        <v>320</v>
      </c>
      <c r="G436" s="25" t="s">
        <v>320</v>
      </c>
      <c r="H436" s="25" t="s">
        <v>819</v>
      </c>
      <c r="I436" s="7">
        <v>-1</v>
      </c>
      <c r="J436" s="7" t="s">
        <v>320</v>
      </c>
      <c r="K436" s="7"/>
      <c r="L436" s="7"/>
      <c r="M436" s="7" t="str">
        <f t="shared" si="36"/>
        <v>Gurdaspur</v>
      </c>
      <c r="N436" s="7" t="s">
        <v>320</v>
      </c>
      <c r="O436" s="8" t="s">
        <v>319</v>
      </c>
    </row>
    <row r="437" spans="1:15" x14ac:dyDescent="0.25">
      <c r="A437" s="7">
        <v>58</v>
      </c>
      <c r="B437" s="7" t="str">
        <f t="shared" si="37"/>
        <v>PunjabAmritsar</v>
      </c>
      <c r="C437" s="7" t="s">
        <v>319</v>
      </c>
      <c r="D437" s="7">
        <v>31</v>
      </c>
      <c r="E437" s="7" t="s">
        <v>15</v>
      </c>
      <c r="F437" s="25" t="s">
        <v>322</v>
      </c>
      <c r="G437" s="25" t="s">
        <v>322</v>
      </c>
      <c r="H437" s="25" t="s">
        <v>819</v>
      </c>
      <c r="I437" s="7">
        <v>-2</v>
      </c>
      <c r="J437" s="7" t="s">
        <v>322</v>
      </c>
      <c r="K437" s="7"/>
      <c r="L437" s="7"/>
      <c r="M437" s="7" t="str">
        <f t="shared" si="36"/>
        <v>Amritsar</v>
      </c>
      <c r="N437" s="7" t="s">
        <v>322</v>
      </c>
      <c r="O437" s="8" t="s">
        <v>319</v>
      </c>
    </row>
    <row r="438" spans="1:15" x14ac:dyDescent="0.25">
      <c r="A438" s="7">
        <v>58</v>
      </c>
      <c r="B438" s="7" t="str">
        <f t="shared" si="37"/>
        <v>PunjabKapurthala</v>
      </c>
      <c r="C438" s="7" t="s">
        <v>319</v>
      </c>
      <c r="D438" s="7">
        <v>31</v>
      </c>
      <c r="E438" s="7" t="s">
        <v>15</v>
      </c>
      <c r="F438" s="25" t="s">
        <v>321</v>
      </c>
      <c r="G438" s="25" t="s">
        <v>321</v>
      </c>
      <c r="H438" s="25" t="s">
        <v>819</v>
      </c>
      <c r="I438" s="7">
        <v>-3</v>
      </c>
      <c r="J438" s="7" t="s">
        <v>321</v>
      </c>
      <c r="K438" s="7"/>
      <c r="L438" s="7"/>
      <c r="M438" s="7" t="str">
        <f t="shared" si="36"/>
        <v>Kapurthala</v>
      </c>
      <c r="N438" s="7" t="s">
        <v>321</v>
      </c>
      <c r="O438" s="8" t="s">
        <v>319</v>
      </c>
    </row>
    <row r="439" spans="1:15" x14ac:dyDescent="0.25">
      <c r="A439" s="7">
        <v>58</v>
      </c>
      <c r="B439" s="7" t="str">
        <f t="shared" si="37"/>
        <v>PunjabJalandhar</v>
      </c>
      <c r="C439" s="7" t="s">
        <v>319</v>
      </c>
      <c r="D439" s="7">
        <v>31</v>
      </c>
      <c r="E439" s="7" t="s">
        <v>15</v>
      </c>
      <c r="F439" s="25" t="s">
        <v>326</v>
      </c>
      <c r="G439" s="25" t="s">
        <v>326</v>
      </c>
      <c r="H439" s="25" t="s">
        <v>819</v>
      </c>
      <c r="I439" s="7">
        <v>-4</v>
      </c>
      <c r="J439" s="7" t="s">
        <v>326</v>
      </c>
      <c r="K439" s="7"/>
      <c r="L439" s="7"/>
      <c r="M439" s="7" t="str">
        <f t="shared" si="36"/>
        <v>Jalandhar</v>
      </c>
      <c r="N439" s="7" t="s">
        <v>326</v>
      </c>
      <c r="O439" s="8" t="s">
        <v>319</v>
      </c>
    </row>
    <row r="440" spans="1:15" ht="25.5" x14ac:dyDescent="0.25">
      <c r="A440" s="7">
        <v>58</v>
      </c>
      <c r="B440" s="7" t="str">
        <f t="shared" si="37"/>
        <v>PunjabHoshiarpur</v>
      </c>
      <c r="C440" s="7" t="s">
        <v>319</v>
      </c>
      <c r="D440" s="7">
        <v>31</v>
      </c>
      <c r="E440" s="7" t="s">
        <v>15</v>
      </c>
      <c r="F440" s="25" t="s">
        <v>323</v>
      </c>
      <c r="G440" s="25" t="s">
        <v>323</v>
      </c>
      <c r="H440" s="25" t="s">
        <v>819</v>
      </c>
      <c r="I440" s="7">
        <v>-5</v>
      </c>
      <c r="J440" s="7" t="s">
        <v>323</v>
      </c>
      <c r="K440" s="25" t="s">
        <v>1025</v>
      </c>
      <c r="L440" s="7"/>
      <c r="M440" s="7" t="str">
        <f t="shared" si="36"/>
        <v>HoshiarpurPatialaRupnagar</v>
      </c>
      <c r="N440" s="7" t="s">
        <v>1025</v>
      </c>
      <c r="O440" s="8" t="s">
        <v>319</v>
      </c>
    </row>
    <row r="441" spans="1:15" ht="25.5" x14ac:dyDescent="0.25">
      <c r="A441" s="7">
        <v>58</v>
      </c>
      <c r="B441" s="7" t="str">
        <f t="shared" si="37"/>
        <v>PunjabNawanshahr</v>
      </c>
      <c r="C441" s="7" t="s">
        <v>319</v>
      </c>
      <c r="D441" s="7">
        <v>31</v>
      </c>
      <c r="E441" s="7" t="s">
        <v>15</v>
      </c>
      <c r="F441" s="25" t="s">
        <v>821</v>
      </c>
      <c r="G441" s="25" t="s">
        <v>821</v>
      </c>
      <c r="H441" s="25" t="s">
        <v>819</v>
      </c>
      <c r="I441" s="7">
        <v>-6</v>
      </c>
      <c r="J441" s="7" t="s">
        <v>833</v>
      </c>
      <c r="K441" s="25" t="s">
        <v>1025</v>
      </c>
      <c r="L441" s="7"/>
      <c r="M441" s="7" t="str">
        <f t="shared" si="36"/>
        <v>HoshiarpurPatialaRupnagar</v>
      </c>
      <c r="N441" s="7" t="s">
        <v>1025</v>
      </c>
      <c r="O441" s="8" t="s">
        <v>319</v>
      </c>
    </row>
    <row r="442" spans="1:15" ht="25.5" x14ac:dyDescent="0.25">
      <c r="A442" s="7">
        <v>58</v>
      </c>
      <c r="B442" s="7" t="str">
        <f t="shared" si="37"/>
        <v>PunjabRupnagar</v>
      </c>
      <c r="C442" s="7" t="s">
        <v>319</v>
      </c>
      <c r="D442" s="7">
        <v>31</v>
      </c>
      <c r="E442" s="7" t="s">
        <v>15</v>
      </c>
      <c r="F442" s="25" t="s">
        <v>325</v>
      </c>
      <c r="G442" s="25" t="s">
        <v>325</v>
      </c>
      <c r="H442" s="25" t="s">
        <v>819</v>
      </c>
      <c r="I442" s="7">
        <v>-7</v>
      </c>
      <c r="J442" s="7" t="s">
        <v>325</v>
      </c>
      <c r="K442" s="25" t="s">
        <v>1025</v>
      </c>
      <c r="L442" s="7"/>
      <c r="M442" s="7" t="str">
        <f t="shared" si="36"/>
        <v>HoshiarpurPatialaRupnagar</v>
      </c>
      <c r="N442" s="7" t="s">
        <v>1025</v>
      </c>
      <c r="O442" s="8" t="s">
        <v>319</v>
      </c>
    </row>
    <row r="443" spans="1:15" ht="25.5" x14ac:dyDescent="0.25">
      <c r="A443" s="7">
        <v>59</v>
      </c>
      <c r="B443" s="7" t="str">
        <f t="shared" si="37"/>
        <v>PunjabFatehgarh Sahib</v>
      </c>
      <c r="C443" s="7" t="s">
        <v>319</v>
      </c>
      <c r="D443" s="7">
        <v>32</v>
      </c>
      <c r="E443" s="7" t="s">
        <v>29</v>
      </c>
      <c r="F443" s="25" t="s">
        <v>764</v>
      </c>
      <c r="G443" s="25" t="s">
        <v>764</v>
      </c>
      <c r="H443" s="25" t="s">
        <v>819</v>
      </c>
      <c r="I443" s="7">
        <v>-8</v>
      </c>
      <c r="J443" s="7" t="s">
        <v>833</v>
      </c>
      <c r="K443" s="25" t="s">
        <v>1025</v>
      </c>
      <c r="L443" s="7"/>
      <c r="M443" s="7" t="str">
        <f t="shared" si="36"/>
        <v>HoshiarpurPatialaRupnagar</v>
      </c>
      <c r="N443" s="7" t="s">
        <v>1025</v>
      </c>
      <c r="O443" s="8" t="s">
        <v>319</v>
      </c>
    </row>
    <row r="444" spans="1:15" x14ac:dyDescent="0.25">
      <c r="A444" s="7">
        <v>58</v>
      </c>
      <c r="B444" s="7" t="str">
        <f t="shared" si="37"/>
        <v>PunjabLudhiana</v>
      </c>
      <c r="C444" s="7" t="s">
        <v>319</v>
      </c>
      <c r="D444" s="7">
        <v>31</v>
      </c>
      <c r="E444" s="7" t="s">
        <v>15</v>
      </c>
      <c r="F444" s="25" t="s">
        <v>324</v>
      </c>
      <c r="G444" s="25" t="s">
        <v>324</v>
      </c>
      <c r="H444" s="25" t="s">
        <v>819</v>
      </c>
      <c r="I444" s="7">
        <v>-9</v>
      </c>
      <c r="J444" s="7" t="s">
        <v>324</v>
      </c>
      <c r="K444" s="7"/>
      <c r="L444" s="7"/>
      <c r="M444" s="7" t="str">
        <f t="shared" si="36"/>
        <v>Ludhiana</v>
      </c>
      <c r="N444" s="7" t="s">
        <v>324</v>
      </c>
      <c r="O444" s="8" t="s">
        <v>319</v>
      </c>
    </row>
    <row r="445" spans="1:15" x14ac:dyDescent="0.25">
      <c r="A445" s="7">
        <v>59</v>
      </c>
      <c r="B445" s="7" t="str">
        <f t="shared" si="37"/>
        <v>PunjabMoga</v>
      </c>
      <c r="C445" s="7" t="s">
        <v>319</v>
      </c>
      <c r="D445" s="7">
        <v>32</v>
      </c>
      <c r="E445" s="7" t="s">
        <v>29</v>
      </c>
      <c r="F445" s="25" t="s">
        <v>619</v>
      </c>
      <c r="G445" s="25" t="s">
        <v>619</v>
      </c>
      <c r="H445" s="25" t="s">
        <v>819</v>
      </c>
      <c r="I445" s="7">
        <v>-10</v>
      </c>
      <c r="J445" s="7" t="s">
        <v>619</v>
      </c>
      <c r="K445" s="3" t="s">
        <v>330</v>
      </c>
      <c r="L445" s="7"/>
      <c r="M445" s="7" t="str">
        <f t="shared" si="36"/>
        <v>Faridkot</v>
      </c>
      <c r="N445" s="7" t="s">
        <v>330</v>
      </c>
      <c r="O445" s="8" t="s">
        <v>319</v>
      </c>
    </row>
    <row r="446" spans="1:15" x14ac:dyDescent="0.25">
      <c r="A446" s="7">
        <v>59</v>
      </c>
      <c r="B446" s="7" t="str">
        <f t="shared" si="37"/>
        <v>PunjabFirozpur</v>
      </c>
      <c r="C446" s="7" t="s">
        <v>319</v>
      </c>
      <c r="D446" s="7">
        <v>32</v>
      </c>
      <c r="E446" s="7" t="s">
        <v>29</v>
      </c>
      <c r="F446" s="25" t="s">
        <v>327</v>
      </c>
      <c r="G446" s="25" t="s">
        <v>327</v>
      </c>
      <c r="H446" s="25" t="s">
        <v>819</v>
      </c>
      <c r="I446" s="7">
        <v>-11</v>
      </c>
      <c r="J446" s="7" t="s">
        <v>327</v>
      </c>
      <c r="K446" s="7"/>
      <c r="L446" s="7"/>
      <c r="M446" s="7" t="str">
        <f t="shared" si="36"/>
        <v>Firozpur</v>
      </c>
      <c r="N446" s="7" t="s">
        <v>327</v>
      </c>
      <c r="O446" s="8" t="s">
        <v>319</v>
      </c>
    </row>
    <row r="447" spans="1:15" x14ac:dyDescent="0.25">
      <c r="A447" s="7">
        <v>59</v>
      </c>
      <c r="B447" s="7" t="str">
        <f t="shared" si="37"/>
        <v>PunjabMuktsar</v>
      </c>
      <c r="C447" s="7" t="s">
        <v>319</v>
      </c>
      <c r="D447" s="7">
        <v>32</v>
      </c>
      <c r="E447" s="7" t="s">
        <v>29</v>
      </c>
      <c r="F447" s="25" t="s">
        <v>617</v>
      </c>
      <c r="G447" s="25" t="s">
        <v>617</v>
      </c>
      <c r="H447" s="25" t="s">
        <v>819</v>
      </c>
      <c r="I447" s="7">
        <v>-12</v>
      </c>
      <c r="J447" s="7" t="s">
        <v>617</v>
      </c>
      <c r="K447" s="7" t="s">
        <v>330</v>
      </c>
      <c r="L447" s="7"/>
      <c r="M447" s="7" t="str">
        <f t="shared" si="36"/>
        <v>Faridkot</v>
      </c>
      <c r="N447" s="7" t="s">
        <v>330</v>
      </c>
      <c r="O447" s="8" t="s">
        <v>319</v>
      </c>
    </row>
    <row r="448" spans="1:15" x14ac:dyDescent="0.25">
      <c r="A448" s="7">
        <v>59</v>
      </c>
      <c r="B448" s="7" t="str">
        <f t="shared" si="37"/>
        <v>PunjabFaridkot</v>
      </c>
      <c r="C448" s="7" t="s">
        <v>319</v>
      </c>
      <c r="D448" s="7">
        <v>32</v>
      </c>
      <c r="E448" s="7" t="s">
        <v>29</v>
      </c>
      <c r="F448" s="25" t="s">
        <v>330</v>
      </c>
      <c r="G448" s="25" t="s">
        <v>330</v>
      </c>
      <c r="H448" s="25" t="s">
        <v>819</v>
      </c>
      <c r="I448" s="7">
        <v>-13</v>
      </c>
      <c r="J448" s="7" t="s">
        <v>330</v>
      </c>
      <c r="K448" s="7"/>
      <c r="L448" s="7"/>
      <c r="M448" s="7" t="str">
        <f t="shared" si="36"/>
        <v>Faridkot</v>
      </c>
      <c r="N448" s="7" t="s">
        <v>330</v>
      </c>
      <c r="O448" s="8" t="s">
        <v>319</v>
      </c>
    </row>
    <row r="449" spans="1:15" x14ac:dyDescent="0.25">
      <c r="A449" s="7">
        <v>59</v>
      </c>
      <c r="B449" s="7" t="str">
        <f t="shared" si="37"/>
        <v>PunjabBathinda</v>
      </c>
      <c r="C449" s="7" t="s">
        <v>319</v>
      </c>
      <c r="D449" s="7">
        <v>32</v>
      </c>
      <c r="E449" s="7" t="s">
        <v>29</v>
      </c>
      <c r="F449" s="25" t="s">
        <v>618</v>
      </c>
      <c r="G449" s="25" t="s">
        <v>618</v>
      </c>
      <c r="H449" s="25" t="s">
        <v>819</v>
      </c>
      <c r="I449" s="7">
        <v>-14</v>
      </c>
      <c r="J449" s="7" t="s">
        <v>618</v>
      </c>
      <c r="K449" s="7"/>
      <c r="L449" s="7"/>
      <c r="M449" s="7" t="str">
        <f t="shared" si="36"/>
        <v>Bathinda</v>
      </c>
      <c r="N449" s="7" t="s">
        <v>618</v>
      </c>
      <c r="O449" s="8" t="s">
        <v>319</v>
      </c>
    </row>
    <row r="450" spans="1:15" x14ac:dyDescent="0.25">
      <c r="A450" s="7">
        <v>59</v>
      </c>
      <c r="B450" s="7" t="str">
        <f t="shared" si="37"/>
        <v>PunjabMansa</v>
      </c>
      <c r="C450" s="7" t="s">
        <v>319</v>
      </c>
      <c r="D450" s="7">
        <v>32</v>
      </c>
      <c r="E450" s="7" t="s">
        <v>29</v>
      </c>
      <c r="F450" s="25" t="s">
        <v>616</v>
      </c>
      <c r="G450" s="25" t="s">
        <v>616</v>
      </c>
      <c r="H450" s="25" t="s">
        <v>819</v>
      </c>
      <c r="I450" s="7">
        <v>-15</v>
      </c>
      <c r="J450" s="7" t="s">
        <v>616</v>
      </c>
      <c r="K450" s="3" t="s">
        <v>618</v>
      </c>
      <c r="L450" s="7"/>
      <c r="M450" s="7" t="str">
        <f t="shared" si="36"/>
        <v>Bathinda</v>
      </c>
      <c r="N450" s="7" t="s">
        <v>618</v>
      </c>
      <c r="O450" s="8" t="s">
        <v>319</v>
      </c>
    </row>
    <row r="451" spans="1:15" x14ac:dyDescent="0.25">
      <c r="A451" s="7">
        <v>59</v>
      </c>
      <c r="B451" s="7" t="str">
        <f t="shared" si="37"/>
        <v>PunjabSangrur</v>
      </c>
      <c r="C451" s="7" t="s">
        <v>319</v>
      </c>
      <c r="D451" s="7">
        <v>32</v>
      </c>
      <c r="E451" s="7" t="s">
        <v>29</v>
      </c>
      <c r="F451" s="25" t="s">
        <v>331</v>
      </c>
      <c r="G451" s="25" t="s">
        <v>331</v>
      </c>
      <c r="H451" s="25" t="s">
        <v>819</v>
      </c>
      <c r="I451" s="7">
        <v>-16</v>
      </c>
      <c r="J451" s="7" t="s">
        <v>331</v>
      </c>
      <c r="K451" s="7"/>
      <c r="L451" s="7"/>
      <c r="M451" s="7" t="str">
        <f t="shared" si="36"/>
        <v>Sangrur</v>
      </c>
      <c r="N451" s="7" t="s">
        <v>331</v>
      </c>
      <c r="O451" s="8" t="s">
        <v>319</v>
      </c>
    </row>
    <row r="452" spans="1:15" ht="25.5" x14ac:dyDescent="0.25">
      <c r="A452" s="7">
        <v>59</v>
      </c>
      <c r="B452" s="7" t="str">
        <f t="shared" ref="B452" si="38">C452&amp;F452</f>
        <v>PunjabPatiala</v>
      </c>
      <c r="C452" s="7" t="s">
        <v>319</v>
      </c>
      <c r="D452" s="7">
        <v>32</v>
      </c>
      <c r="E452" s="7" t="s">
        <v>29</v>
      </c>
      <c r="F452" s="25" t="s">
        <v>329</v>
      </c>
      <c r="G452" s="25" t="s">
        <v>329</v>
      </c>
      <c r="H452" s="25" t="s">
        <v>819</v>
      </c>
      <c r="I452" s="7">
        <v>-17</v>
      </c>
      <c r="J452" s="7" t="s">
        <v>329</v>
      </c>
      <c r="K452" s="7" t="s">
        <v>1025</v>
      </c>
      <c r="L452" s="7"/>
      <c r="M452" s="7" t="str">
        <f t="shared" ref="M452" si="39">IF(K452="",J452,K452)</f>
        <v>HoshiarpurPatialaRupnagar</v>
      </c>
      <c r="N452" s="7" t="s">
        <v>1025</v>
      </c>
      <c r="O452" s="8" t="s">
        <v>319</v>
      </c>
    </row>
    <row r="453" spans="1:15" ht="25.5" x14ac:dyDescent="0.25">
      <c r="A453" s="7">
        <v>59</v>
      </c>
      <c r="B453" s="7" t="str">
        <f t="shared" si="37"/>
        <v>Punjab</v>
      </c>
      <c r="C453" s="7" t="s">
        <v>319</v>
      </c>
      <c r="D453" s="7">
        <v>32</v>
      </c>
      <c r="E453" s="7" t="s">
        <v>29</v>
      </c>
      <c r="F453" s="25"/>
      <c r="G453" s="25" t="s">
        <v>1064</v>
      </c>
      <c r="H453" s="25" t="s">
        <v>819</v>
      </c>
      <c r="I453" s="7">
        <v>-18</v>
      </c>
      <c r="J453" s="7" t="s">
        <v>1064</v>
      </c>
      <c r="K453" s="7" t="s">
        <v>1025</v>
      </c>
      <c r="L453" s="7"/>
      <c r="M453" s="7" t="str">
        <f t="shared" si="36"/>
        <v>HoshiarpurPatialaRupnagar</v>
      </c>
      <c r="N453" s="7" t="s">
        <v>1025</v>
      </c>
      <c r="O453" s="8" t="s">
        <v>319</v>
      </c>
    </row>
    <row r="454" spans="1:15" x14ac:dyDescent="0.25">
      <c r="A454" s="7">
        <v>60</v>
      </c>
      <c r="B454" s="7" t="str">
        <f t="shared" si="37"/>
        <v>RajasthanGanganagar</v>
      </c>
      <c r="C454" s="7" t="s">
        <v>332</v>
      </c>
      <c r="D454" s="7">
        <v>81</v>
      </c>
      <c r="E454" s="7" t="s">
        <v>26</v>
      </c>
      <c r="F454" s="25" t="s">
        <v>333</v>
      </c>
      <c r="G454" s="25" t="s">
        <v>333</v>
      </c>
      <c r="H454" s="25" t="s">
        <v>819</v>
      </c>
      <c r="I454" s="7">
        <v>-1</v>
      </c>
      <c r="J454" s="7" t="s">
        <v>333</v>
      </c>
      <c r="K454" s="7"/>
      <c r="L454" s="7"/>
      <c r="M454" s="7" t="str">
        <f t="shared" si="36"/>
        <v>Ganganagar</v>
      </c>
      <c r="N454" s="7" t="s">
        <v>333</v>
      </c>
      <c r="O454" s="8" t="s">
        <v>332</v>
      </c>
    </row>
    <row r="455" spans="1:15" x14ac:dyDescent="0.25">
      <c r="A455" s="7">
        <v>60</v>
      </c>
      <c r="B455" s="7" t="str">
        <f t="shared" si="37"/>
        <v>RajasthanHanumangarh</v>
      </c>
      <c r="C455" s="7" t="s">
        <v>332</v>
      </c>
      <c r="D455" s="7">
        <v>81</v>
      </c>
      <c r="E455" s="7" t="s">
        <v>26</v>
      </c>
      <c r="F455" s="25" t="s">
        <v>621</v>
      </c>
      <c r="G455" s="25" t="s">
        <v>621</v>
      </c>
      <c r="H455" s="25" t="s">
        <v>819</v>
      </c>
      <c r="I455" s="7">
        <v>-2</v>
      </c>
      <c r="J455" s="7" t="s">
        <v>621</v>
      </c>
      <c r="K455" s="7" t="s">
        <v>333</v>
      </c>
      <c r="L455" s="7"/>
      <c r="M455" s="7" t="str">
        <f t="shared" si="36"/>
        <v>Ganganagar</v>
      </c>
      <c r="N455" s="7" t="s">
        <v>333</v>
      </c>
      <c r="O455" s="8" t="s">
        <v>332</v>
      </c>
    </row>
    <row r="456" spans="1:15" x14ac:dyDescent="0.25">
      <c r="A456" s="7">
        <v>60</v>
      </c>
      <c r="B456" s="7" t="str">
        <f t="shared" si="37"/>
        <v>RajasthanBikaner</v>
      </c>
      <c r="C456" s="7" t="s">
        <v>332</v>
      </c>
      <c r="D456" s="7">
        <v>81</v>
      </c>
      <c r="E456" s="7" t="s">
        <v>26</v>
      </c>
      <c r="F456" s="25" t="s">
        <v>335</v>
      </c>
      <c r="G456" s="25" t="s">
        <v>335</v>
      </c>
      <c r="H456" s="25" t="s">
        <v>819</v>
      </c>
      <c r="I456" s="7">
        <v>-3</v>
      </c>
      <c r="J456" s="7" t="s">
        <v>335</v>
      </c>
      <c r="K456" s="7"/>
      <c r="L456" s="7"/>
      <c r="M456" s="7" t="str">
        <f t="shared" si="36"/>
        <v>Bikaner</v>
      </c>
      <c r="N456" s="7" t="s">
        <v>335</v>
      </c>
      <c r="O456" s="8" t="s">
        <v>332</v>
      </c>
    </row>
    <row r="457" spans="1:15" x14ac:dyDescent="0.25">
      <c r="A457" s="7">
        <v>60</v>
      </c>
      <c r="B457" s="7" t="str">
        <f t="shared" si="37"/>
        <v>RajasthanChuru</v>
      </c>
      <c r="C457" s="7" t="s">
        <v>332</v>
      </c>
      <c r="D457" s="7">
        <v>81</v>
      </c>
      <c r="E457" s="7" t="s">
        <v>26</v>
      </c>
      <c r="F457" s="25" t="s">
        <v>337</v>
      </c>
      <c r="G457" s="25" t="s">
        <v>337</v>
      </c>
      <c r="H457" s="25" t="s">
        <v>819</v>
      </c>
      <c r="I457" s="7">
        <v>-4</v>
      </c>
      <c r="J457" s="7" t="s">
        <v>337</v>
      </c>
      <c r="K457" s="7"/>
      <c r="L457" s="7"/>
      <c r="M457" s="7" t="str">
        <f t="shared" si="36"/>
        <v>Churu</v>
      </c>
      <c r="N457" s="7" t="s">
        <v>337</v>
      </c>
      <c r="O457" s="8" t="s">
        <v>332</v>
      </c>
    </row>
    <row r="458" spans="1:15" x14ac:dyDescent="0.25">
      <c r="A458" s="7">
        <v>61</v>
      </c>
      <c r="B458" s="7" t="str">
        <f t="shared" si="37"/>
        <v>RajasthanJhunjhunun</v>
      </c>
      <c r="C458" s="7" t="s">
        <v>332</v>
      </c>
      <c r="D458" s="7">
        <v>82</v>
      </c>
      <c r="E458" s="7" t="s">
        <v>482</v>
      </c>
      <c r="F458" s="25" t="s">
        <v>343</v>
      </c>
      <c r="G458" s="25" t="s">
        <v>343</v>
      </c>
      <c r="H458" s="25" t="s">
        <v>819</v>
      </c>
      <c r="I458" s="7">
        <v>-5</v>
      </c>
      <c r="J458" s="7" t="s">
        <v>343</v>
      </c>
      <c r="K458" s="7"/>
      <c r="L458" s="7"/>
      <c r="M458" s="7" t="str">
        <f t="shared" si="36"/>
        <v>Jhunjhunun</v>
      </c>
      <c r="N458" s="7" t="s">
        <v>343</v>
      </c>
      <c r="O458" s="8" t="s">
        <v>332</v>
      </c>
    </row>
    <row r="459" spans="1:15" x14ac:dyDescent="0.25">
      <c r="A459" s="7">
        <v>61</v>
      </c>
      <c r="B459" s="7" t="str">
        <f t="shared" si="37"/>
        <v>RajasthanAlwar</v>
      </c>
      <c r="C459" s="7" t="s">
        <v>332</v>
      </c>
      <c r="D459" s="7">
        <v>82</v>
      </c>
      <c r="E459" s="7" t="s">
        <v>482</v>
      </c>
      <c r="F459" s="25" t="s">
        <v>345</v>
      </c>
      <c r="G459" s="25" t="s">
        <v>345</v>
      </c>
      <c r="H459" s="25" t="s">
        <v>819</v>
      </c>
      <c r="I459" s="7">
        <v>-6</v>
      </c>
      <c r="J459" s="7" t="s">
        <v>345</v>
      </c>
      <c r="K459" s="7"/>
      <c r="L459" s="7"/>
      <c r="M459" s="7" t="str">
        <f t="shared" si="36"/>
        <v>Alwar</v>
      </c>
      <c r="N459" s="7" t="s">
        <v>345</v>
      </c>
      <c r="O459" s="8" t="s">
        <v>332</v>
      </c>
    </row>
    <row r="460" spans="1:15" x14ac:dyDescent="0.25">
      <c r="A460" s="7">
        <v>61</v>
      </c>
      <c r="B460" s="7" t="str">
        <f t="shared" si="37"/>
        <v>RajasthanBharatpur</v>
      </c>
      <c r="C460" s="7" t="s">
        <v>332</v>
      </c>
      <c r="D460" s="7">
        <v>82</v>
      </c>
      <c r="E460" s="7" t="s">
        <v>482</v>
      </c>
      <c r="F460" s="25" t="s">
        <v>347</v>
      </c>
      <c r="G460" s="25" t="s">
        <v>347</v>
      </c>
      <c r="H460" s="25" t="s">
        <v>819</v>
      </c>
      <c r="I460" s="7">
        <v>-7</v>
      </c>
      <c r="J460" s="7" t="s">
        <v>347</v>
      </c>
      <c r="K460" s="7"/>
      <c r="L460" s="7"/>
      <c r="M460" s="7" t="str">
        <f t="shared" si="36"/>
        <v>Bharatpur</v>
      </c>
      <c r="N460" s="7" t="s">
        <v>347</v>
      </c>
      <c r="O460" s="8" t="s">
        <v>332</v>
      </c>
    </row>
    <row r="461" spans="1:15" x14ac:dyDescent="0.25">
      <c r="A461" s="7">
        <v>61</v>
      </c>
      <c r="B461" s="7" t="str">
        <f t="shared" si="37"/>
        <v>RajasthanDhaulpur</v>
      </c>
      <c r="C461" s="7" t="s">
        <v>332</v>
      </c>
      <c r="D461" s="7">
        <v>82</v>
      </c>
      <c r="E461" s="7" t="s">
        <v>482</v>
      </c>
      <c r="F461" s="25" t="s">
        <v>765</v>
      </c>
      <c r="G461" s="25" t="s">
        <v>765</v>
      </c>
      <c r="H461" s="25" t="s">
        <v>819</v>
      </c>
      <c r="I461" s="7">
        <v>-8</v>
      </c>
      <c r="J461" s="7" t="s">
        <v>765</v>
      </c>
      <c r="K461" s="9" t="s">
        <v>347</v>
      </c>
      <c r="L461" s="7"/>
      <c r="M461" s="7" t="str">
        <f t="shared" si="36"/>
        <v>Bharatpur</v>
      </c>
      <c r="N461" s="7" t="s">
        <v>347</v>
      </c>
      <c r="O461" s="8" t="s">
        <v>332</v>
      </c>
    </row>
    <row r="462" spans="1:15" x14ac:dyDescent="0.25">
      <c r="A462" s="7">
        <v>61</v>
      </c>
      <c r="B462" s="7" t="str">
        <f t="shared" si="37"/>
        <v>RajasthanKarauli</v>
      </c>
      <c r="C462" s="7" t="s">
        <v>332</v>
      </c>
      <c r="D462" s="7">
        <v>82</v>
      </c>
      <c r="E462" s="7" t="s">
        <v>482</v>
      </c>
      <c r="F462" s="25" t="s">
        <v>622</v>
      </c>
      <c r="G462" s="25" t="s">
        <v>622</v>
      </c>
      <c r="H462" s="25" t="s">
        <v>819</v>
      </c>
      <c r="I462" s="7">
        <v>-9</v>
      </c>
      <c r="J462" s="7" t="s">
        <v>622</v>
      </c>
      <c r="K462" s="7" t="s">
        <v>349</v>
      </c>
      <c r="L462" s="7"/>
      <c r="M462" s="7" t="str">
        <f t="shared" si="36"/>
        <v>Sawai Madhopur</v>
      </c>
      <c r="N462" s="7" t="s">
        <v>349</v>
      </c>
      <c r="O462" s="8" t="s">
        <v>332</v>
      </c>
    </row>
    <row r="463" spans="1:15" x14ac:dyDescent="0.25">
      <c r="A463" s="7">
        <v>61</v>
      </c>
      <c r="B463" s="7" t="str">
        <f t="shared" si="37"/>
        <v>RajasthanSawai Madhopur</v>
      </c>
      <c r="C463" s="7" t="s">
        <v>332</v>
      </c>
      <c r="D463" s="7">
        <v>82</v>
      </c>
      <c r="E463" s="7" t="s">
        <v>482</v>
      </c>
      <c r="F463" s="25" t="s">
        <v>349</v>
      </c>
      <c r="G463" s="25" t="s">
        <v>349</v>
      </c>
      <c r="H463" s="25" t="s">
        <v>819</v>
      </c>
      <c r="I463" s="7">
        <v>-10</v>
      </c>
      <c r="J463" s="7" t="s">
        <v>349</v>
      </c>
      <c r="K463" s="7"/>
      <c r="L463" s="7"/>
      <c r="M463" s="7" t="str">
        <f t="shared" si="36"/>
        <v>Sawai Madhopur</v>
      </c>
      <c r="N463" s="7" t="s">
        <v>349</v>
      </c>
      <c r="O463" s="8" t="s">
        <v>332</v>
      </c>
    </row>
    <row r="464" spans="1:15" x14ac:dyDescent="0.25">
      <c r="A464" s="7">
        <v>61</v>
      </c>
      <c r="B464" s="7" t="str">
        <f t="shared" si="37"/>
        <v>RajasthanDausa</v>
      </c>
      <c r="C464" s="7" t="s">
        <v>332</v>
      </c>
      <c r="D464" s="7">
        <v>82</v>
      </c>
      <c r="E464" s="7" t="s">
        <v>482</v>
      </c>
      <c r="F464" s="25" t="s">
        <v>620</v>
      </c>
      <c r="G464" s="25" t="s">
        <v>620</v>
      </c>
      <c r="H464" s="25" t="s">
        <v>819</v>
      </c>
      <c r="I464" s="7">
        <v>-11</v>
      </c>
      <c r="J464" s="7" t="s">
        <v>620</v>
      </c>
      <c r="K464" s="7" t="s">
        <v>351</v>
      </c>
      <c r="L464" s="7"/>
      <c r="M464" s="7" t="str">
        <f t="shared" si="36"/>
        <v>Jaipur</v>
      </c>
      <c r="N464" s="7" t="s">
        <v>351</v>
      </c>
      <c r="O464" s="8" t="s">
        <v>332</v>
      </c>
    </row>
    <row r="465" spans="1:15" x14ac:dyDescent="0.25">
      <c r="A465" s="7">
        <v>61</v>
      </c>
      <c r="B465" s="7" t="str">
        <f t="shared" si="37"/>
        <v>RajasthanJaipur</v>
      </c>
      <c r="C465" s="7" t="s">
        <v>332</v>
      </c>
      <c r="D465" s="7">
        <v>82</v>
      </c>
      <c r="E465" s="7" t="s">
        <v>482</v>
      </c>
      <c r="F465" s="25" t="s">
        <v>351</v>
      </c>
      <c r="G465" s="25" t="s">
        <v>351</v>
      </c>
      <c r="H465" s="25" t="s">
        <v>819</v>
      </c>
      <c r="I465" s="7">
        <v>-12</v>
      </c>
      <c r="J465" s="7" t="s">
        <v>351</v>
      </c>
      <c r="K465" s="7"/>
      <c r="L465" s="7"/>
      <c r="M465" s="7" t="str">
        <f t="shared" si="36"/>
        <v>Jaipur</v>
      </c>
      <c r="N465" s="7" t="s">
        <v>351</v>
      </c>
      <c r="O465" s="8" t="s">
        <v>332</v>
      </c>
    </row>
    <row r="466" spans="1:15" x14ac:dyDescent="0.25">
      <c r="A466" s="7">
        <v>61</v>
      </c>
      <c r="B466" s="7" t="str">
        <f t="shared" si="37"/>
        <v>RajasthanSikar</v>
      </c>
      <c r="C466" s="7" t="s">
        <v>332</v>
      </c>
      <c r="D466" s="7">
        <v>82</v>
      </c>
      <c r="E466" s="7" t="s">
        <v>482</v>
      </c>
      <c r="F466" s="25" t="s">
        <v>344</v>
      </c>
      <c r="G466" s="25" t="s">
        <v>344</v>
      </c>
      <c r="H466" s="25" t="s">
        <v>819</v>
      </c>
      <c r="I466" s="7">
        <v>-13</v>
      </c>
      <c r="J466" s="7" t="s">
        <v>344</v>
      </c>
      <c r="K466" s="7"/>
      <c r="L466" s="7"/>
      <c r="M466" s="7" t="str">
        <f t="shared" si="36"/>
        <v>Sikar</v>
      </c>
      <c r="N466" s="7" t="s">
        <v>344</v>
      </c>
      <c r="O466" s="8" t="s">
        <v>332</v>
      </c>
    </row>
    <row r="467" spans="1:15" x14ac:dyDescent="0.25">
      <c r="A467" s="7">
        <v>60</v>
      </c>
      <c r="B467" s="7" t="str">
        <f t="shared" si="37"/>
        <v>RajasthanNagaur</v>
      </c>
      <c r="C467" s="7" t="s">
        <v>332</v>
      </c>
      <c r="D467" s="7">
        <v>81</v>
      </c>
      <c r="E467" s="7" t="s">
        <v>26</v>
      </c>
      <c r="F467" s="25" t="s">
        <v>334</v>
      </c>
      <c r="G467" s="25" t="s">
        <v>334</v>
      </c>
      <c r="H467" s="25" t="s">
        <v>819</v>
      </c>
      <c r="I467" s="7">
        <v>-14</v>
      </c>
      <c r="J467" s="7" t="s">
        <v>334</v>
      </c>
      <c r="K467" s="7"/>
      <c r="L467" s="7"/>
      <c r="M467" s="7" t="str">
        <f t="shared" si="36"/>
        <v>Nagaur</v>
      </c>
      <c r="N467" s="7" t="s">
        <v>334</v>
      </c>
      <c r="O467" s="8" t="s">
        <v>332</v>
      </c>
    </row>
    <row r="468" spans="1:15" x14ac:dyDescent="0.25">
      <c r="A468" s="7">
        <v>60</v>
      </c>
      <c r="B468" s="7" t="str">
        <f t="shared" si="37"/>
        <v>RajasthanJodhpur</v>
      </c>
      <c r="C468" s="7" t="s">
        <v>332</v>
      </c>
      <c r="D468" s="7">
        <v>81</v>
      </c>
      <c r="E468" s="7" t="s">
        <v>26</v>
      </c>
      <c r="F468" s="25" t="s">
        <v>341</v>
      </c>
      <c r="G468" s="25" t="s">
        <v>341</v>
      </c>
      <c r="H468" s="25" t="s">
        <v>819</v>
      </c>
      <c r="I468" s="7">
        <v>-15</v>
      </c>
      <c r="J468" s="7" t="s">
        <v>341</v>
      </c>
      <c r="K468" s="7"/>
      <c r="L468" s="7"/>
      <c r="M468" s="7" t="str">
        <f t="shared" si="36"/>
        <v>Jodhpur</v>
      </c>
      <c r="N468" s="7" t="s">
        <v>341</v>
      </c>
      <c r="O468" s="8" t="s">
        <v>332</v>
      </c>
    </row>
    <row r="469" spans="1:15" x14ac:dyDescent="0.25">
      <c r="A469" s="7">
        <v>60</v>
      </c>
      <c r="B469" s="7" t="str">
        <f t="shared" si="37"/>
        <v>RajasthanJaisalmer</v>
      </c>
      <c r="C469" s="7" t="s">
        <v>332</v>
      </c>
      <c r="D469" s="7">
        <v>81</v>
      </c>
      <c r="E469" s="7" t="s">
        <v>26</v>
      </c>
      <c r="F469" s="25" t="s">
        <v>339</v>
      </c>
      <c r="G469" s="25" t="s">
        <v>339</v>
      </c>
      <c r="H469" s="25" t="s">
        <v>819</v>
      </c>
      <c r="I469" s="7">
        <v>-16</v>
      </c>
      <c r="J469" s="7" t="s">
        <v>339</v>
      </c>
      <c r="K469" s="7"/>
      <c r="L469" s="7"/>
      <c r="M469" s="7" t="str">
        <f t="shared" si="36"/>
        <v>Jaisalmer</v>
      </c>
      <c r="N469" s="7" t="s">
        <v>339</v>
      </c>
      <c r="O469" s="8" t="s">
        <v>332</v>
      </c>
    </row>
    <row r="470" spans="1:15" x14ac:dyDescent="0.25">
      <c r="A470" s="7">
        <v>60</v>
      </c>
      <c r="B470" s="7" t="str">
        <f t="shared" si="37"/>
        <v>RajasthanBarmer</v>
      </c>
      <c r="C470" s="7" t="s">
        <v>332</v>
      </c>
      <c r="D470" s="7">
        <v>81</v>
      </c>
      <c r="E470" s="7" t="s">
        <v>26</v>
      </c>
      <c r="F470" s="25" t="s">
        <v>338</v>
      </c>
      <c r="G470" s="25" t="s">
        <v>338</v>
      </c>
      <c r="H470" s="25" t="s">
        <v>819</v>
      </c>
      <c r="I470" s="7">
        <v>-17</v>
      </c>
      <c r="J470" s="7" t="s">
        <v>338</v>
      </c>
      <c r="K470" s="7"/>
      <c r="L470" s="7"/>
      <c r="M470" s="7" t="str">
        <f t="shared" si="36"/>
        <v>Barmer</v>
      </c>
      <c r="N470" s="7" t="s">
        <v>338</v>
      </c>
      <c r="O470" s="8" t="s">
        <v>332</v>
      </c>
    </row>
    <row r="471" spans="1:15" x14ac:dyDescent="0.25">
      <c r="A471" s="7">
        <v>60</v>
      </c>
      <c r="B471" s="7" t="str">
        <f t="shared" si="37"/>
        <v>RajasthanJalor</v>
      </c>
      <c r="C471" s="7" t="s">
        <v>332</v>
      </c>
      <c r="D471" s="7">
        <v>81</v>
      </c>
      <c r="E471" s="7" t="s">
        <v>26</v>
      </c>
      <c r="F471" s="25" t="s">
        <v>340</v>
      </c>
      <c r="G471" s="25" t="s">
        <v>340</v>
      </c>
      <c r="H471" s="25" t="s">
        <v>819</v>
      </c>
      <c r="I471" s="7">
        <v>-18</v>
      </c>
      <c r="J471" s="7" t="s">
        <v>340</v>
      </c>
      <c r="K471" s="7"/>
      <c r="L471" s="7"/>
      <c r="M471" s="7" t="str">
        <f t="shared" si="36"/>
        <v>Jalor</v>
      </c>
      <c r="N471" s="7" t="s">
        <v>340</v>
      </c>
      <c r="O471" s="8" t="s">
        <v>332</v>
      </c>
    </row>
    <row r="472" spans="1:15" x14ac:dyDescent="0.25">
      <c r="A472" s="7">
        <v>60</v>
      </c>
      <c r="B472" s="7" t="str">
        <f t="shared" si="37"/>
        <v>RajasthanSirohi</v>
      </c>
      <c r="C472" s="7" t="s">
        <v>332</v>
      </c>
      <c r="D472" s="7">
        <v>81</v>
      </c>
      <c r="E472" s="7" t="s">
        <v>26</v>
      </c>
      <c r="F472" s="25" t="s">
        <v>342</v>
      </c>
      <c r="G472" s="25" t="s">
        <v>342</v>
      </c>
      <c r="H472" s="25" t="s">
        <v>819</v>
      </c>
      <c r="I472" s="7">
        <v>-19</v>
      </c>
      <c r="J472" s="7" t="s">
        <v>342</v>
      </c>
      <c r="K472" s="7"/>
      <c r="L472" s="7"/>
      <c r="M472" s="7" t="str">
        <f t="shared" ref="M472:M536" si="40">IF(K472="",J472,K472)</f>
        <v>Sirohi</v>
      </c>
      <c r="N472" s="7" t="s">
        <v>342</v>
      </c>
      <c r="O472" s="8" t="s">
        <v>332</v>
      </c>
    </row>
    <row r="473" spans="1:15" x14ac:dyDescent="0.25">
      <c r="A473" s="7">
        <v>60</v>
      </c>
      <c r="B473" s="7" t="str">
        <f t="shared" ref="B473:B537" si="41">C473&amp;F473</f>
        <v>RajasthanPali</v>
      </c>
      <c r="C473" s="7" t="s">
        <v>332</v>
      </c>
      <c r="D473" s="7">
        <v>81</v>
      </c>
      <c r="E473" s="7" t="s">
        <v>26</v>
      </c>
      <c r="F473" s="25" t="s">
        <v>336</v>
      </c>
      <c r="G473" s="25" t="s">
        <v>336</v>
      </c>
      <c r="H473" s="25" t="s">
        <v>819</v>
      </c>
      <c r="I473" s="7">
        <v>-20</v>
      </c>
      <c r="J473" s="7" t="s">
        <v>336</v>
      </c>
      <c r="K473" s="7"/>
      <c r="L473" s="7"/>
      <c r="M473" s="7" t="str">
        <f t="shared" si="40"/>
        <v>Pali</v>
      </c>
      <c r="N473" s="7" t="s">
        <v>336</v>
      </c>
      <c r="O473" s="8" t="s">
        <v>332</v>
      </c>
    </row>
    <row r="474" spans="1:15" x14ac:dyDescent="0.25">
      <c r="A474" s="7">
        <v>61</v>
      </c>
      <c r="B474" s="7" t="str">
        <f t="shared" si="41"/>
        <v>RajasthanAjmer</v>
      </c>
      <c r="C474" s="7" t="s">
        <v>332</v>
      </c>
      <c r="D474" s="7">
        <v>82</v>
      </c>
      <c r="E474" s="7" t="s">
        <v>482</v>
      </c>
      <c r="F474" s="25" t="s">
        <v>346</v>
      </c>
      <c r="G474" s="25" t="s">
        <v>346</v>
      </c>
      <c r="H474" s="25" t="s">
        <v>819</v>
      </c>
      <c r="I474" s="7">
        <v>-21</v>
      </c>
      <c r="J474" s="7" t="s">
        <v>346</v>
      </c>
      <c r="K474" s="7"/>
      <c r="L474" s="7"/>
      <c r="M474" s="7" t="str">
        <f t="shared" si="40"/>
        <v>Ajmer</v>
      </c>
      <c r="N474" s="7" t="s">
        <v>346</v>
      </c>
      <c r="O474" s="8" t="s">
        <v>332</v>
      </c>
    </row>
    <row r="475" spans="1:15" x14ac:dyDescent="0.25">
      <c r="A475" s="7">
        <v>61</v>
      </c>
      <c r="B475" s="7" t="str">
        <f t="shared" si="41"/>
        <v>RajasthanTonk</v>
      </c>
      <c r="C475" s="7" t="s">
        <v>332</v>
      </c>
      <c r="D475" s="7">
        <v>82</v>
      </c>
      <c r="E475" s="7" t="s">
        <v>482</v>
      </c>
      <c r="F475" s="25" t="s">
        <v>348</v>
      </c>
      <c r="G475" s="25" t="s">
        <v>348</v>
      </c>
      <c r="H475" s="25" t="s">
        <v>819</v>
      </c>
      <c r="I475" s="7">
        <v>-22</v>
      </c>
      <c r="J475" s="7" t="s">
        <v>348</v>
      </c>
      <c r="K475" s="7"/>
      <c r="L475" s="7"/>
      <c r="M475" s="7" t="str">
        <f t="shared" si="40"/>
        <v>Tonk</v>
      </c>
      <c r="N475" s="7" t="s">
        <v>348</v>
      </c>
      <c r="O475" s="8" t="s">
        <v>332</v>
      </c>
    </row>
    <row r="476" spans="1:15" x14ac:dyDescent="0.25">
      <c r="A476" s="7">
        <v>63</v>
      </c>
      <c r="B476" s="7" t="str">
        <f t="shared" si="41"/>
        <v>RajasthanBundi</v>
      </c>
      <c r="C476" s="7" t="s">
        <v>332</v>
      </c>
      <c r="D476" s="7">
        <v>84</v>
      </c>
      <c r="E476" s="7" t="s">
        <v>483</v>
      </c>
      <c r="F476" s="25" t="s">
        <v>358</v>
      </c>
      <c r="G476" s="25" t="s">
        <v>358</v>
      </c>
      <c r="H476" s="25" t="s">
        <v>819</v>
      </c>
      <c r="I476" s="7">
        <v>-23</v>
      </c>
      <c r="J476" s="7" t="s">
        <v>358</v>
      </c>
      <c r="K476" s="7"/>
      <c r="L476" s="7"/>
      <c r="M476" s="7" t="str">
        <f t="shared" si="40"/>
        <v>Bundi</v>
      </c>
      <c r="N476" s="7" t="s">
        <v>358</v>
      </c>
      <c r="O476" s="8" t="s">
        <v>332</v>
      </c>
    </row>
    <row r="477" spans="1:15" x14ac:dyDescent="0.25">
      <c r="A477" s="7">
        <v>61</v>
      </c>
      <c r="B477" s="7" t="str">
        <f t="shared" si="41"/>
        <v>RajasthanBhilwara</v>
      </c>
      <c r="C477" s="7" t="s">
        <v>332</v>
      </c>
      <c r="D477" s="7">
        <v>82</v>
      </c>
      <c r="E477" s="7" t="s">
        <v>482</v>
      </c>
      <c r="F477" s="25" t="s">
        <v>350</v>
      </c>
      <c r="G477" s="25" t="s">
        <v>350</v>
      </c>
      <c r="H477" s="25" t="s">
        <v>819</v>
      </c>
      <c r="I477" s="7">
        <v>-24</v>
      </c>
      <c r="J477" s="7" t="s">
        <v>350</v>
      </c>
      <c r="K477" s="7"/>
      <c r="L477" s="7"/>
      <c r="M477" s="7" t="str">
        <f t="shared" si="40"/>
        <v>Bhilwara</v>
      </c>
      <c r="N477" s="7" t="s">
        <v>350</v>
      </c>
      <c r="O477" s="8" t="s">
        <v>332</v>
      </c>
    </row>
    <row r="478" spans="1:15" x14ac:dyDescent="0.25">
      <c r="A478" s="7">
        <v>62</v>
      </c>
      <c r="B478" s="7" t="str">
        <f t="shared" si="41"/>
        <v>RajasthanRajsamand</v>
      </c>
      <c r="C478" s="7" t="s">
        <v>332</v>
      </c>
      <c r="D478" s="7">
        <v>83</v>
      </c>
      <c r="E478" s="7" t="s">
        <v>29</v>
      </c>
      <c r="F478" s="25" t="s">
        <v>623</v>
      </c>
      <c r="G478" s="25" t="s">
        <v>623</v>
      </c>
      <c r="H478" s="25" t="s">
        <v>819</v>
      </c>
      <c r="I478" s="7">
        <v>-25</v>
      </c>
      <c r="J478" s="7" t="s">
        <v>623</v>
      </c>
      <c r="K478" s="7" t="s">
        <v>353</v>
      </c>
      <c r="L478" s="7"/>
      <c r="M478" s="7" t="str">
        <f t="shared" si="40"/>
        <v>Udaipur</v>
      </c>
      <c r="N478" s="7" t="s">
        <v>353</v>
      </c>
      <c r="O478" s="8" t="s">
        <v>332</v>
      </c>
    </row>
    <row r="479" spans="1:15" x14ac:dyDescent="0.25">
      <c r="A479" s="7">
        <v>62</v>
      </c>
      <c r="B479" s="7" t="str">
        <f t="shared" si="41"/>
        <v>RajasthanUdaipur</v>
      </c>
      <c r="C479" s="7" t="s">
        <v>332</v>
      </c>
      <c r="D479" s="7">
        <v>83</v>
      </c>
      <c r="E479" s="7" t="s">
        <v>29</v>
      </c>
      <c r="F479" s="25" t="s">
        <v>353</v>
      </c>
      <c r="G479" s="25" t="s">
        <v>353</v>
      </c>
      <c r="H479" s="25" t="s">
        <v>819</v>
      </c>
      <c r="I479" s="7">
        <v>-26</v>
      </c>
      <c r="J479" s="7" t="s">
        <v>353</v>
      </c>
      <c r="K479" s="7"/>
      <c r="L479" s="7"/>
      <c r="M479" s="7" t="str">
        <f t="shared" si="40"/>
        <v>Udaipur</v>
      </c>
      <c r="N479" s="7" t="s">
        <v>353</v>
      </c>
      <c r="O479" s="8" t="s">
        <v>332</v>
      </c>
    </row>
    <row r="480" spans="1:15" x14ac:dyDescent="0.25">
      <c r="A480" s="7">
        <v>62</v>
      </c>
      <c r="B480" s="7" t="str">
        <f t="shared" si="41"/>
        <v>RajasthanDungarpur</v>
      </c>
      <c r="C480" s="7" t="s">
        <v>332</v>
      </c>
      <c r="D480" s="7">
        <v>83</v>
      </c>
      <c r="E480" s="7" t="s">
        <v>29</v>
      </c>
      <c r="F480" s="25" t="s">
        <v>355</v>
      </c>
      <c r="G480" s="25" t="s">
        <v>355</v>
      </c>
      <c r="H480" s="25" t="s">
        <v>819</v>
      </c>
      <c r="I480" s="7">
        <v>-27</v>
      </c>
      <c r="J480" s="7" t="s">
        <v>355</v>
      </c>
      <c r="K480" s="7"/>
      <c r="L480" s="7"/>
      <c r="M480" s="7" t="str">
        <f t="shared" si="40"/>
        <v>Dungarpur</v>
      </c>
      <c r="N480" s="7" t="s">
        <v>355</v>
      </c>
      <c r="O480" s="8" t="s">
        <v>332</v>
      </c>
    </row>
    <row r="481" spans="1:15" x14ac:dyDescent="0.25">
      <c r="A481" s="7">
        <v>62</v>
      </c>
      <c r="B481" s="7" t="str">
        <f t="shared" si="41"/>
        <v>RajasthanBanswara</v>
      </c>
      <c r="C481" s="7" t="s">
        <v>332</v>
      </c>
      <c r="D481" s="7">
        <v>83</v>
      </c>
      <c r="E481" s="7" t="s">
        <v>29</v>
      </c>
      <c r="F481" s="25" t="s">
        <v>354</v>
      </c>
      <c r="G481" s="25" t="s">
        <v>354</v>
      </c>
      <c r="H481" s="25" t="s">
        <v>819</v>
      </c>
      <c r="I481" s="7">
        <v>-28</v>
      </c>
      <c r="J481" s="7" t="s">
        <v>354</v>
      </c>
      <c r="K481" s="7"/>
      <c r="L481" s="7"/>
      <c r="M481" s="7" t="str">
        <f t="shared" si="40"/>
        <v>Banswara</v>
      </c>
      <c r="N481" s="7" t="s">
        <v>354</v>
      </c>
      <c r="O481" s="8" t="s">
        <v>332</v>
      </c>
    </row>
    <row r="482" spans="1:15" x14ac:dyDescent="0.25">
      <c r="A482" s="7">
        <v>63</v>
      </c>
      <c r="B482" s="7" t="str">
        <f t="shared" si="41"/>
        <v>RajasthanChittaurgarh</v>
      </c>
      <c r="C482" s="7" t="s">
        <v>332</v>
      </c>
      <c r="D482" s="7">
        <v>84</v>
      </c>
      <c r="E482" s="7" t="s">
        <v>483</v>
      </c>
      <c r="F482" s="25" t="s">
        <v>356</v>
      </c>
      <c r="G482" s="25" t="s">
        <v>356</v>
      </c>
      <c r="H482" s="25" t="s">
        <v>819</v>
      </c>
      <c r="I482" s="7">
        <v>-29</v>
      </c>
      <c r="J482" s="7" t="s">
        <v>356</v>
      </c>
      <c r="K482" s="7"/>
      <c r="L482" s="7"/>
      <c r="M482" s="7" t="str">
        <f t="shared" si="40"/>
        <v>Chittaurgarh</v>
      </c>
      <c r="N482" s="7" t="s">
        <v>356</v>
      </c>
      <c r="O482" s="8" t="s">
        <v>332</v>
      </c>
    </row>
    <row r="483" spans="1:15" x14ac:dyDescent="0.25">
      <c r="A483" s="7">
        <v>63</v>
      </c>
      <c r="B483" s="7" t="str">
        <f t="shared" si="41"/>
        <v>RajasthanKota</v>
      </c>
      <c r="C483" s="7" t="s">
        <v>332</v>
      </c>
      <c r="D483" s="7">
        <v>84</v>
      </c>
      <c r="E483" s="7" t="s">
        <v>483</v>
      </c>
      <c r="F483" s="25" t="s">
        <v>357</v>
      </c>
      <c r="G483" s="25" t="s">
        <v>357</v>
      </c>
      <c r="H483" s="25" t="s">
        <v>819</v>
      </c>
      <c r="I483" s="7">
        <v>-30</v>
      </c>
      <c r="J483" s="7" t="s">
        <v>357</v>
      </c>
      <c r="K483" s="7"/>
      <c r="L483" s="7"/>
      <c r="M483" s="7" t="str">
        <f t="shared" si="40"/>
        <v>Kota</v>
      </c>
      <c r="N483" s="7" t="s">
        <v>357</v>
      </c>
      <c r="O483" s="8" t="s">
        <v>332</v>
      </c>
    </row>
    <row r="484" spans="1:15" x14ac:dyDescent="0.25">
      <c r="A484" s="7">
        <v>63</v>
      </c>
      <c r="B484" s="7" t="str">
        <f t="shared" si="41"/>
        <v>RajasthanBaran</v>
      </c>
      <c r="C484" s="7" t="s">
        <v>332</v>
      </c>
      <c r="D484" s="7">
        <v>84</v>
      </c>
      <c r="E484" s="7" t="s">
        <v>483</v>
      </c>
      <c r="F484" s="25" t="s">
        <v>624</v>
      </c>
      <c r="G484" s="25" t="s">
        <v>624</v>
      </c>
      <c r="H484" s="25" t="s">
        <v>819</v>
      </c>
      <c r="I484" s="7">
        <v>-31</v>
      </c>
      <c r="J484" s="7" t="s">
        <v>624</v>
      </c>
      <c r="K484" s="7" t="s">
        <v>357</v>
      </c>
      <c r="L484" s="7"/>
      <c r="M484" s="7" t="str">
        <f t="shared" si="40"/>
        <v>Kota</v>
      </c>
      <c r="N484" s="7" t="s">
        <v>357</v>
      </c>
      <c r="O484" s="8" t="s">
        <v>332</v>
      </c>
    </row>
    <row r="485" spans="1:15" x14ac:dyDescent="0.25">
      <c r="A485" s="7">
        <v>63</v>
      </c>
      <c r="B485" s="7" t="str">
        <f t="shared" si="41"/>
        <v>RajasthanJhalawar</v>
      </c>
      <c r="C485" s="7" t="s">
        <v>332</v>
      </c>
      <c r="D485" s="7">
        <v>84</v>
      </c>
      <c r="E485" s="7" t="s">
        <v>483</v>
      </c>
      <c r="F485" s="25" t="s">
        <v>359</v>
      </c>
      <c r="G485" s="25" t="s">
        <v>359</v>
      </c>
      <c r="H485" s="25" t="s">
        <v>819</v>
      </c>
      <c r="I485" s="7">
        <v>-32</v>
      </c>
      <c r="J485" s="7" t="s">
        <v>359</v>
      </c>
      <c r="K485" s="7"/>
      <c r="L485" s="7"/>
      <c r="M485" s="7" t="str">
        <f t="shared" si="40"/>
        <v>Jhalawar</v>
      </c>
      <c r="N485" s="7" t="s">
        <v>359</v>
      </c>
      <c r="O485" s="8" t="s">
        <v>332</v>
      </c>
    </row>
    <row r="486" spans="1:15" x14ac:dyDescent="0.25">
      <c r="A486" s="7">
        <v>64</v>
      </c>
      <c r="B486" s="7" t="str">
        <f t="shared" si="41"/>
        <v>SikkimNorth (Mongam)</v>
      </c>
      <c r="C486" s="7" t="s">
        <v>360</v>
      </c>
      <c r="D486" s="7">
        <v>111</v>
      </c>
      <c r="E486" s="7" t="s">
        <v>360</v>
      </c>
      <c r="F486" s="25" t="s">
        <v>625</v>
      </c>
      <c r="G486" s="25" t="s">
        <v>625</v>
      </c>
      <c r="H486" s="25" t="s">
        <v>819</v>
      </c>
      <c r="I486" s="7">
        <v>-1</v>
      </c>
      <c r="J486" s="7" t="s">
        <v>625</v>
      </c>
      <c r="K486" s="7"/>
      <c r="L486" s="7"/>
      <c r="M486" s="7" t="str">
        <f t="shared" si="40"/>
        <v>North (Mongam)</v>
      </c>
      <c r="N486" s="7" t="s">
        <v>625</v>
      </c>
      <c r="O486" s="8" t="s">
        <v>360</v>
      </c>
    </row>
    <row r="487" spans="1:15" x14ac:dyDescent="0.25">
      <c r="A487" s="7">
        <v>64</v>
      </c>
      <c r="B487" s="7" t="str">
        <f t="shared" si="41"/>
        <v>SikkimWest (Gyalshing)</v>
      </c>
      <c r="C487" s="7" t="s">
        <v>360</v>
      </c>
      <c r="D487" s="7">
        <v>111</v>
      </c>
      <c r="E487" s="7" t="s">
        <v>360</v>
      </c>
      <c r="F487" s="25" t="s">
        <v>512</v>
      </c>
      <c r="G487" s="25" t="s">
        <v>512</v>
      </c>
      <c r="H487" s="25" t="s">
        <v>819</v>
      </c>
      <c r="I487" s="7">
        <v>-2</v>
      </c>
      <c r="J487" s="7" t="s">
        <v>512</v>
      </c>
      <c r="K487" s="7"/>
      <c r="L487" s="7"/>
      <c r="M487" s="7" t="str">
        <f t="shared" si="40"/>
        <v>West (Gyalshing)</v>
      </c>
      <c r="N487" s="7" t="s">
        <v>512</v>
      </c>
      <c r="O487" s="8" t="s">
        <v>360</v>
      </c>
    </row>
    <row r="488" spans="1:15" x14ac:dyDescent="0.25">
      <c r="A488" s="7">
        <v>64</v>
      </c>
      <c r="B488" s="7" t="str">
        <f t="shared" si="41"/>
        <v>SikkimSouth (Nimachai)</v>
      </c>
      <c r="C488" s="7" t="s">
        <v>360</v>
      </c>
      <c r="D488" s="7">
        <v>111</v>
      </c>
      <c r="E488" s="7" t="s">
        <v>360</v>
      </c>
      <c r="F488" s="25" t="s">
        <v>824</v>
      </c>
      <c r="G488" s="25" t="s">
        <v>824</v>
      </c>
      <c r="H488" s="25" t="s">
        <v>819</v>
      </c>
      <c r="I488" s="7">
        <v>-3</v>
      </c>
      <c r="J488" s="7" t="s">
        <v>824</v>
      </c>
      <c r="K488" s="7"/>
      <c r="L488" s="7"/>
      <c r="M488" s="7" t="str">
        <f t="shared" si="40"/>
        <v>South (Nimachai)</v>
      </c>
      <c r="N488" s="7" t="s">
        <v>824</v>
      </c>
      <c r="O488" s="8" t="s">
        <v>360</v>
      </c>
    </row>
    <row r="489" spans="1:15" x14ac:dyDescent="0.25">
      <c r="A489" s="7">
        <v>64</v>
      </c>
      <c r="B489" s="7" t="str">
        <f t="shared" si="41"/>
        <v>SikkimEast (Gangtok)</v>
      </c>
      <c r="C489" s="7" t="s">
        <v>360</v>
      </c>
      <c r="D489" s="7">
        <v>111</v>
      </c>
      <c r="E489" s="7" t="s">
        <v>360</v>
      </c>
      <c r="F489" s="25" t="s">
        <v>626</v>
      </c>
      <c r="G489" s="25" t="s">
        <v>626</v>
      </c>
      <c r="H489" s="25" t="s">
        <v>819</v>
      </c>
      <c r="I489" s="7">
        <v>-4</v>
      </c>
      <c r="J489" s="7" t="s">
        <v>626</v>
      </c>
      <c r="K489" s="7"/>
      <c r="L489" s="7"/>
      <c r="M489" s="7" t="str">
        <f t="shared" si="40"/>
        <v>East (Gangtok)</v>
      </c>
      <c r="N489" s="7" t="s">
        <v>626</v>
      </c>
      <c r="O489" s="8" t="s">
        <v>360</v>
      </c>
    </row>
    <row r="490" spans="1:15" ht="25.5" x14ac:dyDescent="0.25">
      <c r="A490" s="7">
        <v>65</v>
      </c>
      <c r="B490" s="7" t="str">
        <f t="shared" si="41"/>
        <v>Tamil NaduThiruvallur</v>
      </c>
      <c r="C490" s="7" t="s">
        <v>484</v>
      </c>
      <c r="D490" s="7">
        <v>331</v>
      </c>
      <c r="E490" s="7" t="s">
        <v>480</v>
      </c>
      <c r="F490" s="25" t="s">
        <v>632</v>
      </c>
      <c r="G490" s="25" t="s">
        <v>632</v>
      </c>
      <c r="H490" s="25" t="s">
        <v>819</v>
      </c>
      <c r="I490" s="7">
        <v>-1</v>
      </c>
      <c r="J490" s="7" t="s">
        <v>632</v>
      </c>
      <c r="K490" s="7" t="s">
        <v>677</v>
      </c>
      <c r="L490" s="7"/>
      <c r="M490" s="7" t="str">
        <f t="shared" si="40"/>
        <v>Chengai Anna (Chengalpattu)</v>
      </c>
      <c r="N490" s="7" t="s">
        <v>677</v>
      </c>
      <c r="O490" s="8" t="s">
        <v>484</v>
      </c>
    </row>
    <row r="491" spans="1:15" x14ac:dyDescent="0.25">
      <c r="A491" s="7">
        <v>65</v>
      </c>
      <c r="B491" s="7" t="str">
        <f t="shared" si="41"/>
        <v>Tamil NaduChennai</v>
      </c>
      <c r="C491" s="7" t="s">
        <v>484</v>
      </c>
      <c r="D491" s="7">
        <v>331</v>
      </c>
      <c r="E491" s="7" t="s">
        <v>480</v>
      </c>
      <c r="F491" s="25" t="s">
        <v>627</v>
      </c>
      <c r="G491" s="25" t="s">
        <v>627</v>
      </c>
      <c r="H491" s="25" t="s">
        <v>819</v>
      </c>
      <c r="I491" s="7">
        <v>-2</v>
      </c>
      <c r="J491" s="7" t="s">
        <v>627</v>
      </c>
      <c r="K491" s="7"/>
      <c r="L491" s="7"/>
      <c r="M491" s="7" t="str">
        <f t="shared" si="40"/>
        <v>Chennai</v>
      </c>
      <c r="N491" s="7" t="s">
        <v>627</v>
      </c>
      <c r="O491" s="8" t="s">
        <v>484</v>
      </c>
    </row>
    <row r="492" spans="1:15" ht="25.5" x14ac:dyDescent="0.25">
      <c r="A492" s="7">
        <v>65</v>
      </c>
      <c r="B492" s="7" t="str">
        <f t="shared" si="41"/>
        <v>Tamil NaduKancheepuram</v>
      </c>
      <c r="C492" s="7" t="s">
        <v>484</v>
      </c>
      <c r="D492" s="7">
        <v>331</v>
      </c>
      <c r="E492" s="7" t="s">
        <v>480</v>
      </c>
      <c r="F492" s="25" t="s">
        <v>768</v>
      </c>
      <c r="G492" s="25" t="s">
        <v>768</v>
      </c>
      <c r="H492" s="25" t="s">
        <v>819</v>
      </c>
      <c r="I492" s="7">
        <v>-3</v>
      </c>
      <c r="J492" s="7" t="s">
        <v>768</v>
      </c>
      <c r="K492" s="7" t="s">
        <v>677</v>
      </c>
      <c r="L492" s="7"/>
      <c r="M492" s="7" t="str">
        <f t="shared" si="40"/>
        <v>Chengai Anna (Chengalpattu)</v>
      </c>
      <c r="N492" s="7" t="s">
        <v>677</v>
      </c>
      <c r="O492" s="8" t="s">
        <v>484</v>
      </c>
    </row>
    <row r="493" spans="1:15" x14ac:dyDescent="0.25">
      <c r="A493" s="7">
        <v>65</v>
      </c>
      <c r="B493" s="7" t="str">
        <f t="shared" si="41"/>
        <v>Tamil NaduVellore</v>
      </c>
      <c r="C493" s="7" t="s">
        <v>484</v>
      </c>
      <c r="D493" s="7">
        <v>331</v>
      </c>
      <c r="E493" s="7" t="s">
        <v>480</v>
      </c>
      <c r="F493" s="25" t="s">
        <v>631</v>
      </c>
      <c r="G493" s="25" t="s">
        <v>631</v>
      </c>
      <c r="H493" s="25" t="s">
        <v>819</v>
      </c>
      <c r="I493" s="7">
        <v>-4</v>
      </c>
      <c r="J493" s="7" t="s">
        <v>631</v>
      </c>
      <c r="K493" s="7"/>
      <c r="L493" s="7"/>
      <c r="M493" s="7" t="str">
        <f t="shared" si="40"/>
        <v>Vellore</v>
      </c>
      <c r="N493" s="7" t="s">
        <v>631</v>
      </c>
      <c r="O493" s="8" t="s">
        <v>484</v>
      </c>
    </row>
    <row r="494" spans="1:15" x14ac:dyDescent="0.25">
      <c r="A494" s="7">
        <v>68</v>
      </c>
      <c r="B494" s="7" t="str">
        <f t="shared" si="41"/>
        <v>Tamil NaduDharmapuri</v>
      </c>
      <c r="C494" s="7" t="s">
        <v>484</v>
      </c>
      <c r="D494" s="7">
        <v>334</v>
      </c>
      <c r="E494" s="7" t="s">
        <v>12</v>
      </c>
      <c r="F494" s="25" t="s">
        <v>369</v>
      </c>
      <c r="G494" s="25" t="s">
        <v>369</v>
      </c>
      <c r="H494" s="25" t="s">
        <v>819</v>
      </c>
      <c r="I494" s="7">
        <v>-5</v>
      </c>
      <c r="J494" s="7" t="s">
        <v>369</v>
      </c>
      <c r="K494" s="7"/>
      <c r="L494" s="7"/>
      <c r="M494" s="7" t="str">
        <f t="shared" si="40"/>
        <v>Dharmapuri</v>
      </c>
      <c r="N494" s="7" t="s">
        <v>369</v>
      </c>
      <c r="O494" s="8" t="s">
        <v>484</v>
      </c>
    </row>
    <row r="495" spans="1:15" x14ac:dyDescent="0.25">
      <c r="A495" s="7">
        <v>65</v>
      </c>
      <c r="B495" s="7" t="str">
        <f t="shared" si="41"/>
        <v>Tamil NaduTiruvanamalai</v>
      </c>
      <c r="C495" s="7" t="s">
        <v>484</v>
      </c>
      <c r="D495" s="7">
        <v>331</v>
      </c>
      <c r="E495" s="7" t="s">
        <v>480</v>
      </c>
      <c r="F495" s="25" t="s">
        <v>766</v>
      </c>
      <c r="G495" s="25" t="s">
        <v>766</v>
      </c>
      <c r="H495" s="25" t="s">
        <v>819</v>
      </c>
      <c r="I495" s="7">
        <v>-6</v>
      </c>
      <c r="J495" s="7" t="s">
        <v>766</v>
      </c>
      <c r="K495" s="7"/>
      <c r="L495" s="7"/>
      <c r="M495" s="7" t="str">
        <f t="shared" si="40"/>
        <v>Tiruvanamalai</v>
      </c>
      <c r="N495" s="7" t="s">
        <v>766</v>
      </c>
      <c r="O495" s="8" t="s">
        <v>484</v>
      </c>
    </row>
    <row r="496" spans="1:15" x14ac:dyDescent="0.25">
      <c r="A496" s="7">
        <v>65</v>
      </c>
      <c r="B496" s="7" t="str">
        <f t="shared" si="41"/>
        <v>Tamil NaduViluppuram</v>
      </c>
      <c r="C496" s="7" t="s">
        <v>484</v>
      </c>
      <c r="D496" s="7">
        <v>331</v>
      </c>
      <c r="E496" s="7" t="s">
        <v>480</v>
      </c>
      <c r="F496" s="25" t="s">
        <v>767</v>
      </c>
      <c r="G496" s="25" t="s">
        <v>767</v>
      </c>
      <c r="H496" s="25" t="s">
        <v>819</v>
      </c>
      <c r="I496" s="7">
        <v>-7</v>
      </c>
      <c r="J496" s="7" t="s">
        <v>767</v>
      </c>
      <c r="K496" s="9" t="s">
        <v>511</v>
      </c>
      <c r="L496" s="7"/>
      <c r="M496" s="7" t="str">
        <f t="shared" si="40"/>
        <v>South Arcot</v>
      </c>
      <c r="N496" s="7" t="s">
        <v>511</v>
      </c>
      <c r="O496" s="8" t="s">
        <v>484</v>
      </c>
    </row>
    <row r="497" spans="1:15" x14ac:dyDescent="0.25">
      <c r="A497" s="7">
        <v>68</v>
      </c>
      <c r="B497" s="7" t="str">
        <f t="shared" si="41"/>
        <v>Tamil NaduSalem</v>
      </c>
      <c r="C497" s="7" t="s">
        <v>484</v>
      </c>
      <c r="D497" s="7">
        <v>334</v>
      </c>
      <c r="E497" s="7" t="s">
        <v>12</v>
      </c>
      <c r="F497" s="25" t="s">
        <v>371</v>
      </c>
      <c r="G497" s="25" t="s">
        <v>371</v>
      </c>
      <c r="H497" s="25" t="s">
        <v>819</v>
      </c>
      <c r="I497" s="7">
        <v>-8</v>
      </c>
      <c r="J497" s="7" t="s">
        <v>371</v>
      </c>
      <c r="K497" s="7"/>
      <c r="L497" s="7"/>
      <c r="M497" s="7" t="str">
        <f t="shared" si="40"/>
        <v>Salem</v>
      </c>
      <c r="N497" s="7" t="s">
        <v>371</v>
      </c>
      <c r="O497" s="8" t="s">
        <v>484</v>
      </c>
    </row>
    <row r="498" spans="1:15" x14ac:dyDescent="0.25">
      <c r="A498" s="7">
        <v>68</v>
      </c>
      <c r="B498" s="7" t="str">
        <f t="shared" si="41"/>
        <v>Tamil NaduNamakkal</v>
      </c>
      <c r="C498" s="7" t="s">
        <v>484</v>
      </c>
      <c r="D498" s="7">
        <v>334</v>
      </c>
      <c r="E498" s="7" t="s">
        <v>12</v>
      </c>
      <c r="F498" s="25" t="s">
        <v>646</v>
      </c>
      <c r="G498" s="25" t="s">
        <v>646</v>
      </c>
      <c r="H498" s="25" t="s">
        <v>819</v>
      </c>
      <c r="I498" s="7">
        <v>-9</v>
      </c>
      <c r="J498" s="7" t="s">
        <v>646</v>
      </c>
      <c r="K498" s="3" t="s">
        <v>371</v>
      </c>
      <c r="L498" s="7"/>
      <c r="M498" s="7" t="str">
        <f t="shared" si="40"/>
        <v>Salem</v>
      </c>
      <c r="N498" s="7" t="s">
        <v>371</v>
      </c>
      <c r="O498" s="8" t="s">
        <v>484</v>
      </c>
    </row>
    <row r="499" spans="1:15" x14ac:dyDescent="0.25">
      <c r="A499" s="7">
        <v>68</v>
      </c>
      <c r="B499" s="7" t="str">
        <f t="shared" si="41"/>
        <v>Tamil NaduErode</v>
      </c>
      <c r="C499" s="7" t="s">
        <v>484</v>
      </c>
      <c r="D499" s="7">
        <v>334</v>
      </c>
      <c r="E499" s="7" t="s">
        <v>12</v>
      </c>
      <c r="F499" s="25" t="s">
        <v>773</v>
      </c>
      <c r="G499" s="25" t="s">
        <v>773</v>
      </c>
      <c r="H499" s="25" t="s">
        <v>819</v>
      </c>
      <c r="I499" s="7">
        <v>-10</v>
      </c>
      <c r="J499" s="7" t="s">
        <v>773</v>
      </c>
      <c r="K499" s="7"/>
      <c r="L499" s="7"/>
      <c r="M499" s="7" t="str">
        <f t="shared" si="40"/>
        <v>Erode</v>
      </c>
      <c r="N499" s="7" t="s">
        <v>773</v>
      </c>
      <c r="O499" s="8" t="s">
        <v>484</v>
      </c>
    </row>
    <row r="500" spans="1:15" x14ac:dyDescent="0.25">
      <c r="A500" s="7">
        <v>68</v>
      </c>
      <c r="B500" s="7" t="str">
        <f t="shared" si="41"/>
        <v>Tamil NaduThe Nilgiris</v>
      </c>
      <c r="C500" s="7" t="s">
        <v>484</v>
      </c>
      <c r="D500" s="7">
        <v>334</v>
      </c>
      <c r="E500" s="7" t="s">
        <v>12</v>
      </c>
      <c r="F500" s="25" t="s">
        <v>774</v>
      </c>
      <c r="G500" s="25" t="s">
        <v>774</v>
      </c>
      <c r="H500" s="25" t="s">
        <v>819</v>
      </c>
      <c r="I500" s="7">
        <v>-11</v>
      </c>
      <c r="J500" s="7" t="s">
        <v>774</v>
      </c>
      <c r="K500" s="7"/>
      <c r="L500" s="7"/>
      <c r="M500" s="7" t="str">
        <f t="shared" si="40"/>
        <v>The Nilgiris</v>
      </c>
      <c r="N500" s="7" t="s">
        <v>774</v>
      </c>
      <c r="O500" s="8" t="s">
        <v>484</v>
      </c>
    </row>
    <row r="501" spans="1:15" x14ac:dyDescent="0.25">
      <c r="A501" s="7">
        <v>68</v>
      </c>
      <c r="B501" s="7" t="str">
        <f t="shared" si="41"/>
        <v>Tamil NaduCoimbatore</v>
      </c>
      <c r="C501" s="7" t="s">
        <v>484</v>
      </c>
      <c r="D501" s="7">
        <v>334</v>
      </c>
      <c r="E501" s="7" t="s">
        <v>12</v>
      </c>
      <c r="F501" s="25" t="s">
        <v>370</v>
      </c>
      <c r="G501" s="25" t="s">
        <v>370</v>
      </c>
      <c r="H501" s="25" t="s">
        <v>819</v>
      </c>
      <c r="I501" s="7">
        <v>-12</v>
      </c>
      <c r="J501" s="7" t="s">
        <v>370</v>
      </c>
      <c r="K501" s="7"/>
      <c r="L501" s="7"/>
      <c r="M501" s="7" t="str">
        <f t="shared" si="40"/>
        <v>Coimbatore</v>
      </c>
      <c r="N501" s="7" t="s">
        <v>370</v>
      </c>
      <c r="O501" s="8" t="s">
        <v>484</v>
      </c>
    </row>
    <row r="502" spans="1:15" x14ac:dyDescent="0.25">
      <c r="A502" s="7">
        <v>67</v>
      </c>
      <c r="B502" s="7" t="str">
        <f t="shared" si="41"/>
        <v>Tamil NaduDindigul</v>
      </c>
      <c r="C502" s="7" t="s">
        <v>484</v>
      </c>
      <c r="D502" s="7">
        <v>333</v>
      </c>
      <c r="E502" s="7" t="s">
        <v>29</v>
      </c>
      <c r="F502" s="25" t="s">
        <v>638</v>
      </c>
      <c r="G502" s="25" t="s">
        <v>638</v>
      </c>
      <c r="H502" s="25" t="s">
        <v>819</v>
      </c>
      <c r="I502" s="7">
        <v>-13</v>
      </c>
      <c r="J502" s="7" t="s">
        <v>638</v>
      </c>
      <c r="K502" s="7"/>
      <c r="L502" s="7"/>
      <c r="M502" s="7" t="str">
        <f t="shared" si="40"/>
        <v>Dindigul</v>
      </c>
      <c r="N502" s="7" t="s">
        <v>638</v>
      </c>
      <c r="O502" s="8" t="s">
        <v>484</v>
      </c>
    </row>
    <row r="503" spans="1:15" x14ac:dyDescent="0.25">
      <c r="A503" s="7">
        <v>66</v>
      </c>
      <c r="B503" s="7" t="str">
        <f t="shared" si="41"/>
        <v>Tamil NaduKarur</v>
      </c>
      <c r="C503" s="7" t="s">
        <v>484</v>
      </c>
      <c r="D503" s="7">
        <v>332</v>
      </c>
      <c r="E503" s="7" t="s">
        <v>2</v>
      </c>
      <c r="F503" s="25" t="s">
        <v>636</v>
      </c>
      <c r="G503" s="25" t="s">
        <v>636</v>
      </c>
      <c r="H503" s="25" t="s">
        <v>819</v>
      </c>
      <c r="I503" s="7">
        <v>-14</v>
      </c>
      <c r="J503" s="7" t="s">
        <v>636</v>
      </c>
      <c r="K503" s="3" t="s">
        <v>769</v>
      </c>
      <c r="L503" s="7"/>
      <c r="M503" s="7" t="str">
        <f t="shared" si="40"/>
        <v>Tiruchirappalli</v>
      </c>
      <c r="N503" s="7" t="s">
        <v>769</v>
      </c>
      <c r="O503" s="8" t="s">
        <v>484</v>
      </c>
    </row>
    <row r="504" spans="1:15" x14ac:dyDescent="0.25">
      <c r="A504" s="7">
        <v>66</v>
      </c>
      <c r="B504" s="7" t="str">
        <f t="shared" si="41"/>
        <v>Tamil NaduTiruchirappalli</v>
      </c>
      <c r="C504" s="7" t="s">
        <v>484</v>
      </c>
      <c r="D504" s="7">
        <v>332</v>
      </c>
      <c r="E504" s="7" t="s">
        <v>2</v>
      </c>
      <c r="F504" s="25" t="s">
        <v>769</v>
      </c>
      <c r="G504" s="25" t="s">
        <v>769</v>
      </c>
      <c r="H504" s="25" t="s">
        <v>819</v>
      </c>
      <c r="I504" s="7">
        <v>-15</v>
      </c>
      <c r="J504" s="7" t="s">
        <v>769</v>
      </c>
      <c r="K504" s="7"/>
      <c r="L504" s="7"/>
      <c r="M504" s="7" t="str">
        <f t="shared" si="40"/>
        <v>Tiruchirappalli</v>
      </c>
      <c r="N504" s="7" t="s">
        <v>769</v>
      </c>
      <c r="O504" s="8" t="s">
        <v>484</v>
      </c>
    </row>
    <row r="505" spans="1:15" x14ac:dyDescent="0.25">
      <c r="A505" s="7">
        <v>66</v>
      </c>
      <c r="B505" s="7" t="str">
        <f t="shared" si="41"/>
        <v>Tamil NaduPerambalur</v>
      </c>
      <c r="C505" s="7" t="s">
        <v>484</v>
      </c>
      <c r="D505" s="7">
        <v>332</v>
      </c>
      <c r="E505" s="7" t="s">
        <v>2</v>
      </c>
      <c r="F505" s="25" t="s">
        <v>637</v>
      </c>
      <c r="G505" s="25" t="s">
        <v>637</v>
      </c>
      <c r="H505" s="25" t="s">
        <v>819</v>
      </c>
      <c r="I505" s="7">
        <v>-16</v>
      </c>
      <c r="J505" s="7" t="s">
        <v>637</v>
      </c>
      <c r="K505" s="3" t="s">
        <v>769</v>
      </c>
      <c r="L505" s="7"/>
      <c r="M505" s="7" t="str">
        <f t="shared" si="40"/>
        <v>Tiruchirappalli</v>
      </c>
      <c r="N505" s="7" t="s">
        <v>769</v>
      </c>
      <c r="O505" s="8" t="s">
        <v>484</v>
      </c>
    </row>
    <row r="506" spans="1:15" x14ac:dyDescent="0.25">
      <c r="A506" s="7">
        <v>66</v>
      </c>
      <c r="B506" s="7" t="str">
        <f t="shared" si="41"/>
        <v>Tamil NaduAriyalur</v>
      </c>
      <c r="C506" s="7" t="s">
        <v>484</v>
      </c>
      <c r="D506" s="7">
        <v>332</v>
      </c>
      <c r="E506" s="7" t="s">
        <v>2</v>
      </c>
      <c r="F506" s="25" t="s">
        <v>770</v>
      </c>
      <c r="G506" s="25" t="s">
        <v>770</v>
      </c>
      <c r="H506" s="25" t="s">
        <v>819</v>
      </c>
      <c r="I506" s="7">
        <v>-17</v>
      </c>
      <c r="J506" s="7" t="s">
        <v>770</v>
      </c>
      <c r="K506" s="7" t="s">
        <v>769</v>
      </c>
      <c r="L506" s="7"/>
      <c r="M506" s="7" t="str">
        <f t="shared" si="40"/>
        <v>Tiruchirappalli</v>
      </c>
      <c r="N506" s="7" t="s">
        <v>769</v>
      </c>
      <c r="O506" s="8" t="s">
        <v>484</v>
      </c>
    </row>
    <row r="507" spans="1:15" x14ac:dyDescent="0.25">
      <c r="A507" s="7">
        <v>65</v>
      </c>
      <c r="B507" s="7" t="str">
        <f t="shared" si="41"/>
        <v>Tamil NaduCuddalore</v>
      </c>
      <c r="C507" s="7" t="s">
        <v>484</v>
      </c>
      <c r="D507" s="7">
        <v>331</v>
      </c>
      <c r="E507" s="7" t="s">
        <v>480</v>
      </c>
      <c r="F507" s="25" t="s">
        <v>628</v>
      </c>
      <c r="G507" s="25" t="s">
        <v>628</v>
      </c>
      <c r="H507" s="25" t="s">
        <v>819</v>
      </c>
      <c r="I507" s="7">
        <v>-18</v>
      </c>
      <c r="J507" s="7" t="s">
        <v>628</v>
      </c>
      <c r="K507" s="9" t="s">
        <v>511</v>
      </c>
      <c r="L507" s="7"/>
      <c r="M507" s="7" t="str">
        <f t="shared" si="40"/>
        <v>South Arcot</v>
      </c>
      <c r="N507" s="7" t="s">
        <v>511</v>
      </c>
      <c r="O507" s="8" t="s">
        <v>484</v>
      </c>
    </row>
    <row r="508" spans="1:15" x14ac:dyDescent="0.25">
      <c r="A508" s="7">
        <v>66</v>
      </c>
      <c r="B508" s="7" t="str">
        <f t="shared" si="41"/>
        <v>Tamil NaduNagapattinam</v>
      </c>
      <c r="C508" s="7" t="s">
        <v>484</v>
      </c>
      <c r="D508" s="7">
        <v>332</v>
      </c>
      <c r="E508" s="7" t="s">
        <v>2</v>
      </c>
      <c r="F508" s="25" t="s">
        <v>825</v>
      </c>
      <c r="G508" s="25" t="s">
        <v>825</v>
      </c>
      <c r="H508" s="25" t="s">
        <v>819</v>
      </c>
      <c r="I508" s="7">
        <v>-19</v>
      </c>
      <c r="J508" s="7" t="s">
        <v>825</v>
      </c>
      <c r="K508" s="3" t="s">
        <v>366</v>
      </c>
      <c r="L508" s="7"/>
      <c r="M508" s="7" t="str">
        <f t="shared" si="40"/>
        <v>Thanjavur</v>
      </c>
      <c r="N508" s="7" t="s">
        <v>366</v>
      </c>
      <c r="O508" s="8" t="s">
        <v>484</v>
      </c>
    </row>
    <row r="509" spans="1:15" x14ac:dyDescent="0.25">
      <c r="A509" s="7">
        <v>66</v>
      </c>
      <c r="B509" s="7" t="str">
        <f t="shared" si="41"/>
        <v>Tamil NaduThiruvarur</v>
      </c>
      <c r="C509" s="7" t="s">
        <v>484</v>
      </c>
      <c r="D509" s="7">
        <v>332</v>
      </c>
      <c r="E509" s="7" t="s">
        <v>2</v>
      </c>
      <c r="F509" s="25" t="s">
        <v>635</v>
      </c>
      <c r="G509" s="25" t="s">
        <v>635</v>
      </c>
      <c r="H509" s="25" t="s">
        <v>819</v>
      </c>
      <c r="I509" s="7">
        <v>-20</v>
      </c>
      <c r="J509" s="7" t="s">
        <v>635</v>
      </c>
      <c r="K509" s="3" t="s">
        <v>366</v>
      </c>
      <c r="L509" s="7"/>
      <c r="M509" s="7" t="str">
        <f t="shared" si="40"/>
        <v>Thanjavur</v>
      </c>
      <c r="N509" s="7" t="s">
        <v>366</v>
      </c>
      <c r="O509" s="8" t="s">
        <v>484</v>
      </c>
    </row>
    <row r="510" spans="1:15" x14ac:dyDescent="0.25">
      <c r="A510" s="7">
        <v>66</v>
      </c>
      <c r="B510" s="7" t="str">
        <f t="shared" si="41"/>
        <v>Tamil NaduThanjavur</v>
      </c>
      <c r="C510" s="7" t="s">
        <v>484</v>
      </c>
      <c r="D510" s="7">
        <v>332</v>
      </c>
      <c r="E510" s="7" t="s">
        <v>2</v>
      </c>
      <c r="F510" s="25" t="s">
        <v>366</v>
      </c>
      <c r="G510" s="25" t="s">
        <v>366</v>
      </c>
      <c r="H510" s="25" t="s">
        <v>819</v>
      </c>
      <c r="I510" s="7">
        <v>-21</v>
      </c>
      <c r="J510" s="7" t="s">
        <v>366</v>
      </c>
      <c r="K510" s="7"/>
      <c r="L510" s="7"/>
      <c r="M510" s="7" t="str">
        <f t="shared" si="40"/>
        <v>Thanjavur</v>
      </c>
      <c r="N510" s="7" t="s">
        <v>366</v>
      </c>
      <c r="O510" s="8" t="s">
        <v>484</v>
      </c>
    </row>
    <row r="511" spans="1:15" x14ac:dyDescent="0.25">
      <c r="A511" s="7">
        <v>66</v>
      </c>
      <c r="B511" s="7" t="str">
        <f t="shared" si="41"/>
        <v>Tamil NaduPudukkottai</v>
      </c>
      <c r="C511" s="7" t="s">
        <v>484</v>
      </c>
      <c r="D511" s="7">
        <v>332</v>
      </c>
      <c r="E511" s="7" t="s">
        <v>2</v>
      </c>
      <c r="F511" s="25" t="s">
        <v>514</v>
      </c>
      <c r="G511" s="25" t="s">
        <v>514</v>
      </c>
      <c r="H511" s="25" t="s">
        <v>819</v>
      </c>
      <c r="I511" s="7">
        <v>-22</v>
      </c>
      <c r="J511" s="7" t="s">
        <v>514</v>
      </c>
      <c r="K511" s="7"/>
      <c r="L511" s="7"/>
      <c r="M511" s="7" t="str">
        <f t="shared" si="40"/>
        <v>Pudukkottai</v>
      </c>
      <c r="N511" s="7" t="s">
        <v>514</v>
      </c>
      <c r="O511" s="8" t="s">
        <v>484</v>
      </c>
    </row>
    <row r="512" spans="1:15" x14ac:dyDescent="0.25">
      <c r="A512" s="7">
        <v>67</v>
      </c>
      <c r="B512" s="7" t="str">
        <f t="shared" si="41"/>
        <v>Tamil NaduSivaganga</v>
      </c>
      <c r="C512" s="7" t="s">
        <v>484</v>
      </c>
      <c r="D512" s="7">
        <v>333</v>
      </c>
      <c r="E512" s="7" t="s">
        <v>29</v>
      </c>
      <c r="F512" s="25" t="s">
        <v>771</v>
      </c>
      <c r="G512" s="25" t="s">
        <v>771</v>
      </c>
      <c r="H512" s="25" t="s">
        <v>819</v>
      </c>
      <c r="I512" s="7">
        <v>-23</v>
      </c>
      <c r="J512" s="7" t="s">
        <v>771</v>
      </c>
      <c r="K512" s="7"/>
      <c r="L512" s="7"/>
      <c r="M512" s="7" t="str">
        <f t="shared" si="40"/>
        <v>Sivaganga</v>
      </c>
      <c r="N512" s="7" t="s">
        <v>771</v>
      </c>
      <c r="O512" s="8" t="s">
        <v>484</v>
      </c>
    </row>
    <row r="513" spans="1:15" x14ac:dyDescent="0.25">
      <c r="A513" s="7">
        <v>67</v>
      </c>
      <c r="B513" s="7" t="str">
        <f t="shared" si="41"/>
        <v>Tamil NaduMadurai</v>
      </c>
      <c r="C513" s="7" t="s">
        <v>484</v>
      </c>
      <c r="D513" s="7">
        <v>333</v>
      </c>
      <c r="E513" s="7" t="s">
        <v>29</v>
      </c>
      <c r="F513" s="25" t="s">
        <v>367</v>
      </c>
      <c r="G513" s="25" t="s">
        <v>367</v>
      </c>
      <c r="H513" s="25" t="s">
        <v>819</v>
      </c>
      <c r="I513" s="7">
        <v>-24</v>
      </c>
      <c r="J513" s="7" t="s">
        <v>367</v>
      </c>
      <c r="K513" s="7"/>
      <c r="L513" s="7"/>
      <c r="M513" s="7" t="str">
        <f t="shared" si="40"/>
        <v>Madurai</v>
      </c>
      <c r="N513" s="7" t="s">
        <v>367</v>
      </c>
      <c r="O513" s="8" t="s">
        <v>484</v>
      </c>
    </row>
    <row r="514" spans="1:15" x14ac:dyDescent="0.25">
      <c r="A514" s="7">
        <v>67</v>
      </c>
      <c r="B514" s="7" t="str">
        <f t="shared" si="41"/>
        <v>Tamil NaduTheni</v>
      </c>
      <c r="C514" s="7" t="s">
        <v>484</v>
      </c>
      <c r="D514" s="7">
        <v>333</v>
      </c>
      <c r="E514" s="7" t="s">
        <v>29</v>
      </c>
      <c r="F514" s="25" t="s">
        <v>643</v>
      </c>
      <c r="G514" s="25" t="s">
        <v>643</v>
      </c>
      <c r="H514" s="25" t="s">
        <v>819</v>
      </c>
      <c r="I514" s="7">
        <v>-25</v>
      </c>
      <c r="J514" s="7" t="s">
        <v>643</v>
      </c>
      <c r="K514" s="3" t="s">
        <v>367</v>
      </c>
      <c r="L514" s="7"/>
      <c r="M514" s="7" t="str">
        <f t="shared" si="40"/>
        <v>Madurai</v>
      </c>
      <c r="N514" s="7" t="s">
        <v>367</v>
      </c>
      <c r="O514" s="8" t="s">
        <v>484</v>
      </c>
    </row>
    <row r="515" spans="1:15" x14ac:dyDescent="0.25">
      <c r="A515" s="7">
        <v>67</v>
      </c>
      <c r="B515" s="7" t="str">
        <f t="shared" si="41"/>
        <v>Tamil NaduVirudhunagar</v>
      </c>
      <c r="C515" s="7" t="s">
        <v>484</v>
      </c>
      <c r="D515" s="7">
        <v>333</v>
      </c>
      <c r="E515" s="7" t="s">
        <v>29</v>
      </c>
      <c r="F515" s="25" t="s">
        <v>644</v>
      </c>
      <c r="G515" s="25" t="s">
        <v>644</v>
      </c>
      <c r="H515" s="25" t="s">
        <v>819</v>
      </c>
      <c r="I515" s="7">
        <v>-26</v>
      </c>
      <c r="J515" s="7" t="s">
        <v>644</v>
      </c>
      <c r="K515" s="7"/>
      <c r="L515" s="7"/>
      <c r="M515" s="7" t="str">
        <f t="shared" si="40"/>
        <v>Virudhunagar</v>
      </c>
      <c r="N515" s="7" t="s">
        <v>644</v>
      </c>
      <c r="O515" s="8" t="s">
        <v>484</v>
      </c>
    </row>
    <row r="516" spans="1:15" x14ac:dyDescent="0.25">
      <c r="A516" s="7">
        <v>67</v>
      </c>
      <c r="B516" s="7" t="str">
        <f t="shared" si="41"/>
        <v>Tamil NaduRamanathapuram</v>
      </c>
      <c r="C516" s="7" t="s">
        <v>484</v>
      </c>
      <c r="D516" s="7">
        <v>333</v>
      </c>
      <c r="E516" s="7" t="s">
        <v>29</v>
      </c>
      <c r="F516" s="25" t="s">
        <v>516</v>
      </c>
      <c r="G516" s="25" t="s">
        <v>516</v>
      </c>
      <c r="H516" s="25" t="s">
        <v>819</v>
      </c>
      <c r="I516" s="7">
        <v>-27</v>
      </c>
      <c r="J516" s="7" t="s">
        <v>516</v>
      </c>
      <c r="K516" s="7"/>
      <c r="L516" s="7"/>
      <c r="M516" s="7" t="str">
        <f t="shared" si="40"/>
        <v>Ramanathapuram</v>
      </c>
      <c r="N516" s="7" t="s">
        <v>516</v>
      </c>
      <c r="O516" s="8" t="s">
        <v>484</v>
      </c>
    </row>
    <row r="517" spans="1:15" x14ac:dyDescent="0.25">
      <c r="A517" s="7">
        <v>67</v>
      </c>
      <c r="B517" s="7" t="str">
        <f t="shared" si="41"/>
        <v>Tamil NaduToothukudi</v>
      </c>
      <c r="C517" s="7" t="s">
        <v>484</v>
      </c>
      <c r="D517" s="7">
        <v>333</v>
      </c>
      <c r="E517" s="7" t="s">
        <v>29</v>
      </c>
      <c r="F517" s="25" t="s">
        <v>826</v>
      </c>
      <c r="G517" s="25" t="s">
        <v>826</v>
      </c>
      <c r="H517" s="25" t="s">
        <v>819</v>
      </c>
      <c r="I517" s="7">
        <v>-28</v>
      </c>
      <c r="J517" s="7" t="s">
        <v>826</v>
      </c>
      <c r="K517" s="7"/>
      <c r="L517" s="7"/>
      <c r="M517" s="7" t="str">
        <f t="shared" si="40"/>
        <v>Toothukudi</v>
      </c>
      <c r="N517" s="7" t="s">
        <v>640</v>
      </c>
      <c r="O517" s="8" t="s">
        <v>484</v>
      </c>
    </row>
    <row r="518" spans="1:15" x14ac:dyDescent="0.25">
      <c r="A518" s="7">
        <v>67</v>
      </c>
      <c r="B518" s="7" t="str">
        <f t="shared" si="41"/>
        <v>Tamil NaduTirunelveli</v>
      </c>
      <c r="C518" s="7" t="s">
        <v>484</v>
      </c>
      <c r="D518" s="7">
        <v>333</v>
      </c>
      <c r="E518" s="7" t="s">
        <v>29</v>
      </c>
      <c r="F518" s="25" t="s">
        <v>640</v>
      </c>
      <c r="G518" s="25" t="s">
        <v>640</v>
      </c>
      <c r="H518" s="25" t="s">
        <v>819</v>
      </c>
      <c r="I518" s="7">
        <v>-29</v>
      </c>
      <c r="J518" s="7" t="s">
        <v>640</v>
      </c>
      <c r="K518" s="7"/>
      <c r="L518" s="7"/>
      <c r="M518" s="7" t="str">
        <f t="shared" si="40"/>
        <v>Tirunelveli</v>
      </c>
      <c r="N518" s="7" t="s">
        <v>640</v>
      </c>
      <c r="O518" s="8" t="s">
        <v>484</v>
      </c>
    </row>
    <row r="519" spans="1:15" x14ac:dyDescent="0.25">
      <c r="A519" s="7">
        <v>67</v>
      </c>
      <c r="B519" s="7" t="str">
        <f t="shared" ref="B519" si="42">C519&amp;F519</f>
        <v>Tamil NaduKanniyakumari</v>
      </c>
      <c r="C519" s="7" t="s">
        <v>484</v>
      </c>
      <c r="D519" s="7">
        <v>333</v>
      </c>
      <c r="E519" s="7" t="s">
        <v>29</v>
      </c>
      <c r="F519" s="25" t="s">
        <v>772</v>
      </c>
      <c r="G519" s="25" t="s">
        <v>772</v>
      </c>
      <c r="H519" s="25" t="s">
        <v>819</v>
      </c>
      <c r="I519" s="7">
        <v>-30</v>
      </c>
      <c r="J519" s="7" t="s">
        <v>772</v>
      </c>
      <c r="K519" s="7"/>
      <c r="L519" s="7"/>
      <c r="M519" s="7" t="str">
        <f t="shared" ref="M519" si="43">IF(K519="",J519,K519)</f>
        <v>Kanniyakumari</v>
      </c>
      <c r="N519" s="7" t="s">
        <v>772</v>
      </c>
      <c r="O519" s="8" t="s">
        <v>484</v>
      </c>
    </row>
    <row r="520" spans="1:15" x14ac:dyDescent="0.25">
      <c r="A520" s="7">
        <v>67</v>
      </c>
      <c r="B520" s="7" t="str">
        <f t="shared" si="41"/>
        <v>Tamil Nadu</v>
      </c>
      <c r="C520" s="7" t="s">
        <v>484</v>
      </c>
      <c r="D520" s="7">
        <v>333</v>
      </c>
      <c r="E520" s="7" t="s">
        <v>29</v>
      </c>
      <c r="F520" s="25"/>
      <c r="G520" s="25" t="s">
        <v>1065</v>
      </c>
      <c r="H520" s="25" t="s">
        <v>819</v>
      </c>
      <c r="I520" s="7">
        <v>-31</v>
      </c>
      <c r="J520" s="7" t="s">
        <v>1065</v>
      </c>
      <c r="K520" s="7" t="s">
        <v>369</v>
      </c>
      <c r="L520" s="7"/>
      <c r="M520" s="7" t="str">
        <f t="shared" si="40"/>
        <v>Dharmapuri</v>
      </c>
      <c r="N520" s="7" t="s">
        <v>369</v>
      </c>
      <c r="O520" s="8" t="s">
        <v>484</v>
      </c>
    </row>
    <row r="521" spans="1:15" x14ac:dyDescent="0.25">
      <c r="A521" s="7">
        <v>69</v>
      </c>
      <c r="B521" s="7" t="str">
        <f t="shared" si="41"/>
        <v>TripuraWest Tripura</v>
      </c>
      <c r="C521" s="7" t="s">
        <v>374</v>
      </c>
      <c r="D521" s="7">
        <v>161</v>
      </c>
      <c r="E521" s="7" t="s">
        <v>374</v>
      </c>
      <c r="F521" s="25" t="s">
        <v>375</v>
      </c>
      <c r="G521" s="25" t="s">
        <v>375</v>
      </c>
      <c r="H521" s="25" t="s">
        <v>819</v>
      </c>
      <c r="I521" s="7">
        <v>-1</v>
      </c>
      <c r="J521" s="7" t="s">
        <v>375</v>
      </c>
      <c r="K521" s="7"/>
      <c r="L521" s="7"/>
      <c r="M521" s="7" t="str">
        <f t="shared" si="40"/>
        <v>West Tripura</v>
      </c>
      <c r="N521" s="7" t="s">
        <v>375</v>
      </c>
      <c r="O521" s="8" t="s">
        <v>374</v>
      </c>
    </row>
    <row r="522" spans="1:15" x14ac:dyDescent="0.25">
      <c r="A522" s="7">
        <v>69</v>
      </c>
      <c r="B522" s="7" t="str">
        <f t="shared" si="41"/>
        <v>TripuraSouth Tripura</v>
      </c>
      <c r="C522" s="7" t="s">
        <v>374</v>
      </c>
      <c r="D522" s="7">
        <v>161</v>
      </c>
      <c r="E522" s="7" t="s">
        <v>374</v>
      </c>
      <c r="F522" s="25" t="s">
        <v>647</v>
      </c>
      <c r="G522" s="25" t="s">
        <v>647</v>
      </c>
      <c r="H522" s="25" t="s">
        <v>819</v>
      </c>
      <c r="I522" s="7">
        <v>-2</v>
      </c>
      <c r="J522" s="7" t="s">
        <v>647</v>
      </c>
      <c r="K522" s="3" t="s">
        <v>1017</v>
      </c>
      <c r="L522" s="7"/>
      <c r="M522" s="7" t="str">
        <f t="shared" si="40"/>
        <v>North TripuraSouth Tripura</v>
      </c>
      <c r="N522" s="7" t="s">
        <v>1017</v>
      </c>
      <c r="O522" s="8" t="s">
        <v>374</v>
      </c>
    </row>
    <row r="523" spans="1:15" x14ac:dyDescent="0.25">
      <c r="A523" s="7">
        <v>69</v>
      </c>
      <c r="B523" s="7" t="str">
        <f t="shared" si="41"/>
        <v>TripuraDhalai</v>
      </c>
      <c r="C523" s="7" t="s">
        <v>374</v>
      </c>
      <c r="D523" s="7">
        <v>161</v>
      </c>
      <c r="E523" s="7" t="s">
        <v>374</v>
      </c>
      <c r="F523" s="25" t="s">
        <v>648</v>
      </c>
      <c r="G523" s="25" t="s">
        <v>648</v>
      </c>
      <c r="H523" s="25" t="s">
        <v>819</v>
      </c>
      <c r="I523" s="7">
        <v>-3</v>
      </c>
      <c r="J523" s="7" t="s">
        <v>648</v>
      </c>
      <c r="K523" s="3" t="s">
        <v>1017</v>
      </c>
      <c r="L523" s="7"/>
      <c r="M523" s="7" t="str">
        <f t="shared" si="40"/>
        <v>North TripuraSouth Tripura</v>
      </c>
      <c r="N523" s="7" t="s">
        <v>1017</v>
      </c>
      <c r="O523" s="8" t="s">
        <v>374</v>
      </c>
    </row>
    <row r="524" spans="1:15" x14ac:dyDescent="0.25">
      <c r="A524" s="7">
        <v>69</v>
      </c>
      <c r="B524" s="7" t="str">
        <f t="shared" si="41"/>
        <v>TripuraNorth Tripura</v>
      </c>
      <c r="C524" s="7" t="s">
        <v>374</v>
      </c>
      <c r="D524" s="7">
        <v>161</v>
      </c>
      <c r="E524" s="7" t="s">
        <v>374</v>
      </c>
      <c r="F524" s="25" t="s">
        <v>376</v>
      </c>
      <c r="G524" s="25" t="s">
        <v>376</v>
      </c>
      <c r="H524" s="25" t="s">
        <v>819</v>
      </c>
      <c r="I524" s="7">
        <v>-4</v>
      </c>
      <c r="J524" s="7" t="s">
        <v>376</v>
      </c>
      <c r="K524" s="3" t="s">
        <v>1017</v>
      </c>
      <c r="L524" s="7"/>
      <c r="M524" s="7" t="str">
        <f t="shared" si="40"/>
        <v>North TripuraSouth Tripura</v>
      </c>
      <c r="N524" s="7" t="s">
        <v>1017</v>
      </c>
      <c r="O524" s="8" t="s">
        <v>374</v>
      </c>
    </row>
    <row r="525" spans="1:15" x14ac:dyDescent="0.25">
      <c r="A525" s="7">
        <v>71</v>
      </c>
      <c r="B525" s="7" t="str">
        <f t="shared" si="41"/>
        <v>Uttar PradeshSaharanpur</v>
      </c>
      <c r="C525" s="7" t="s">
        <v>473</v>
      </c>
      <c r="D525" s="7">
        <v>91</v>
      </c>
      <c r="E525" s="7" t="s">
        <v>26</v>
      </c>
      <c r="F525" s="25" t="s">
        <v>385</v>
      </c>
      <c r="G525" s="25" t="s">
        <v>385</v>
      </c>
      <c r="H525" s="25" t="s">
        <v>819</v>
      </c>
      <c r="I525" s="7">
        <v>-1</v>
      </c>
      <c r="J525" s="7" t="s">
        <v>385</v>
      </c>
      <c r="K525" s="7"/>
      <c r="L525" s="7"/>
      <c r="M525" s="7" t="str">
        <f t="shared" si="40"/>
        <v>Saharanpur</v>
      </c>
      <c r="N525" s="7" t="s">
        <v>385</v>
      </c>
      <c r="O525" s="8" t="s">
        <v>473</v>
      </c>
    </row>
    <row r="526" spans="1:15" x14ac:dyDescent="0.25">
      <c r="A526" s="7">
        <v>71</v>
      </c>
      <c r="B526" s="7" t="str">
        <f t="shared" si="41"/>
        <v>Uttar PradeshMuzaffarnagar</v>
      </c>
      <c r="C526" s="7" t="s">
        <v>473</v>
      </c>
      <c r="D526" s="7">
        <v>91</v>
      </c>
      <c r="E526" s="7" t="s">
        <v>26</v>
      </c>
      <c r="F526" s="25" t="s">
        <v>523</v>
      </c>
      <c r="G526" s="25" t="s">
        <v>523</v>
      </c>
      <c r="H526" s="25" t="s">
        <v>819</v>
      </c>
      <c r="I526" s="7">
        <v>-2</v>
      </c>
      <c r="J526" s="7" t="s">
        <v>523</v>
      </c>
      <c r="K526" s="3" t="s">
        <v>1021</v>
      </c>
      <c r="L526" s="7"/>
      <c r="M526" s="7" t="str">
        <f t="shared" si="40"/>
        <v>MeerutMuzaffarnagar</v>
      </c>
      <c r="N526" s="7" t="s">
        <v>1021</v>
      </c>
      <c r="O526" s="8" t="s">
        <v>473</v>
      </c>
    </row>
    <row r="527" spans="1:15" x14ac:dyDescent="0.25">
      <c r="A527" s="7">
        <v>71</v>
      </c>
      <c r="B527" s="7" t="str">
        <f t="shared" si="41"/>
        <v>Uttar PradeshBijnor</v>
      </c>
      <c r="C527" s="7" t="s">
        <v>473</v>
      </c>
      <c r="D527" s="7">
        <v>91</v>
      </c>
      <c r="E527" s="7" t="s">
        <v>26</v>
      </c>
      <c r="F527" s="25" t="s">
        <v>387</v>
      </c>
      <c r="G527" s="25" t="s">
        <v>387</v>
      </c>
      <c r="H527" s="25" t="s">
        <v>819</v>
      </c>
      <c r="I527" s="7">
        <v>-3</v>
      </c>
      <c r="J527" s="7" t="s">
        <v>387</v>
      </c>
      <c r="K527" s="7"/>
      <c r="L527" s="7"/>
      <c r="M527" s="7" t="str">
        <f t="shared" si="40"/>
        <v>Bijnor</v>
      </c>
      <c r="N527" s="7" t="s">
        <v>387</v>
      </c>
      <c r="O527" s="8" t="s">
        <v>473</v>
      </c>
    </row>
    <row r="528" spans="1:15" x14ac:dyDescent="0.25">
      <c r="A528" s="7">
        <v>71</v>
      </c>
      <c r="B528" s="7" t="str">
        <f t="shared" si="41"/>
        <v>Uttar PradeshMoradabad</v>
      </c>
      <c r="C528" s="7" t="s">
        <v>473</v>
      </c>
      <c r="D528" s="7">
        <v>91</v>
      </c>
      <c r="E528" s="7" t="s">
        <v>26</v>
      </c>
      <c r="F528" s="25" t="s">
        <v>395</v>
      </c>
      <c r="G528" s="25" t="s">
        <v>395</v>
      </c>
      <c r="H528" s="25" t="s">
        <v>819</v>
      </c>
      <c r="I528" s="7">
        <v>-4</v>
      </c>
      <c r="J528" s="7" t="s">
        <v>395</v>
      </c>
      <c r="K528" s="7"/>
      <c r="L528" s="7"/>
      <c r="M528" s="7" t="str">
        <f t="shared" si="40"/>
        <v>Moradabad</v>
      </c>
      <c r="N528" s="7" t="s">
        <v>395</v>
      </c>
      <c r="O528" s="8" t="s">
        <v>473</v>
      </c>
    </row>
    <row r="529" spans="1:15" x14ac:dyDescent="0.25">
      <c r="A529" s="7">
        <v>71</v>
      </c>
      <c r="B529" s="7" t="str">
        <f t="shared" si="41"/>
        <v>Uttar PradeshRampur</v>
      </c>
      <c r="C529" s="7" t="s">
        <v>473</v>
      </c>
      <c r="D529" s="7">
        <v>91</v>
      </c>
      <c r="E529" s="7" t="s">
        <v>26</v>
      </c>
      <c r="F529" s="25" t="s">
        <v>397</v>
      </c>
      <c r="G529" s="25" t="s">
        <v>397</v>
      </c>
      <c r="H529" s="25" t="s">
        <v>819</v>
      </c>
      <c r="I529" s="7">
        <v>-5</v>
      </c>
      <c r="J529" s="7" t="s">
        <v>397</v>
      </c>
      <c r="K529" s="7"/>
      <c r="L529" s="7"/>
      <c r="M529" s="7" t="str">
        <f t="shared" si="40"/>
        <v>Rampur</v>
      </c>
      <c r="N529" s="7" t="s">
        <v>397</v>
      </c>
      <c r="O529" s="8" t="s">
        <v>473</v>
      </c>
    </row>
    <row r="530" spans="1:15" x14ac:dyDescent="0.25">
      <c r="A530" s="7">
        <v>71</v>
      </c>
      <c r="B530" s="7" t="str">
        <f t="shared" si="41"/>
        <v>Uttar PradeshJ Phule Nagar</v>
      </c>
      <c r="C530" s="7" t="s">
        <v>473</v>
      </c>
      <c r="D530" s="7">
        <v>91</v>
      </c>
      <c r="E530" s="7" t="s">
        <v>26</v>
      </c>
      <c r="F530" s="25" t="s">
        <v>779</v>
      </c>
      <c r="G530" s="25" t="s">
        <v>779</v>
      </c>
      <c r="H530" s="25" t="s">
        <v>819</v>
      </c>
      <c r="I530" s="7">
        <v>-6</v>
      </c>
      <c r="J530" s="7" t="s">
        <v>779</v>
      </c>
      <c r="K530" s="3" t="s">
        <v>395</v>
      </c>
      <c r="L530" s="7"/>
      <c r="M530" s="7" t="str">
        <f t="shared" si="40"/>
        <v>Moradabad</v>
      </c>
      <c r="N530" s="7" t="s">
        <v>395</v>
      </c>
      <c r="O530" s="8" t="s">
        <v>473</v>
      </c>
    </row>
    <row r="531" spans="1:15" x14ac:dyDescent="0.25">
      <c r="A531" s="7">
        <v>71</v>
      </c>
      <c r="B531" s="7" t="str">
        <f t="shared" si="41"/>
        <v>Uttar PradeshMeerut</v>
      </c>
      <c r="C531" s="7" t="s">
        <v>473</v>
      </c>
      <c r="D531" s="7">
        <v>91</v>
      </c>
      <c r="E531" s="7" t="s">
        <v>26</v>
      </c>
      <c r="F531" s="25" t="s">
        <v>389</v>
      </c>
      <c r="G531" s="25" t="s">
        <v>389</v>
      </c>
      <c r="H531" s="25" t="s">
        <v>819</v>
      </c>
      <c r="I531" s="7">
        <v>-7</v>
      </c>
      <c r="J531" s="7" t="s">
        <v>389</v>
      </c>
      <c r="K531" s="3" t="s">
        <v>1021</v>
      </c>
      <c r="L531" s="7"/>
      <c r="M531" s="7" t="str">
        <f t="shared" si="40"/>
        <v>MeerutMuzaffarnagar</v>
      </c>
      <c r="N531" s="7" t="s">
        <v>1021</v>
      </c>
      <c r="O531" s="8" t="s">
        <v>473</v>
      </c>
    </row>
    <row r="532" spans="1:15" x14ac:dyDescent="0.25">
      <c r="A532" s="7">
        <v>71</v>
      </c>
      <c r="B532" s="7" t="str">
        <f t="shared" si="41"/>
        <v>Uttar PradeshBaghpat</v>
      </c>
      <c r="C532" s="7" t="s">
        <v>473</v>
      </c>
      <c r="D532" s="7">
        <v>91</v>
      </c>
      <c r="E532" s="7" t="s">
        <v>26</v>
      </c>
      <c r="F532" s="25" t="s">
        <v>656</v>
      </c>
      <c r="G532" s="25" t="s">
        <v>656</v>
      </c>
      <c r="H532" s="25" t="s">
        <v>819</v>
      </c>
      <c r="I532" s="7">
        <v>-8</v>
      </c>
      <c r="J532" s="7" t="s">
        <v>656</v>
      </c>
      <c r="K532" s="3" t="s">
        <v>1021</v>
      </c>
      <c r="L532" s="7"/>
      <c r="M532" s="7" t="str">
        <f t="shared" si="40"/>
        <v>MeerutMuzaffarnagar</v>
      </c>
      <c r="N532" s="7" t="s">
        <v>1021</v>
      </c>
      <c r="O532" s="8" t="s">
        <v>473</v>
      </c>
    </row>
    <row r="533" spans="1:15" x14ac:dyDescent="0.25">
      <c r="A533" s="7">
        <v>71</v>
      </c>
      <c r="B533" s="7" t="str">
        <f t="shared" si="41"/>
        <v>Uttar PradeshGhaziabad</v>
      </c>
      <c r="C533" s="7" t="s">
        <v>473</v>
      </c>
      <c r="D533" s="7">
        <v>91</v>
      </c>
      <c r="E533" s="7" t="s">
        <v>26</v>
      </c>
      <c r="F533" s="25" t="s">
        <v>391</v>
      </c>
      <c r="G533" s="25" t="s">
        <v>391</v>
      </c>
      <c r="H533" s="25" t="s">
        <v>819</v>
      </c>
      <c r="I533" s="7">
        <v>-9</v>
      </c>
      <c r="J533" s="7" t="s">
        <v>391</v>
      </c>
      <c r="K533" s="7"/>
      <c r="L533" s="7"/>
      <c r="M533" s="7" t="str">
        <f t="shared" si="40"/>
        <v>Ghaziabad</v>
      </c>
      <c r="N533" s="7" t="s">
        <v>391</v>
      </c>
      <c r="O533" s="8" t="s">
        <v>473</v>
      </c>
    </row>
    <row r="534" spans="1:15" x14ac:dyDescent="0.25">
      <c r="A534" s="7">
        <v>71</v>
      </c>
      <c r="B534" s="7" t="str">
        <f t="shared" si="41"/>
        <v>Uttar PradeshG. Buddha Nagar</v>
      </c>
      <c r="C534" s="7" t="s">
        <v>473</v>
      </c>
      <c r="D534" s="7">
        <v>91</v>
      </c>
      <c r="E534" s="7" t="s">
        <v>26</v>
      </c>
      <c r="F534" s="25" t="s">
        <v>780</v>
      </c>
      <c r="G534" s="25" t="s">
        <v>780</v>
      </c>
      <c r="H534" s="25" t="s">
        <v>819</v>
      </c>
      <c r="I534" s="7">
        <v>-10</v>
      </c>
      <c r="J534" s="7" t="s">
        <v>780</v>
      </c>
      <c r="K534" s="3" t="s">
        <v>393</v>
      </c>
      <c r="L534" s="7"/>
      <c r="M534" s="7" t="str">
        <f t="shared" si="40"/>
        <v>Bulandshahr</v>
      </c>
      <c r="N534" s="7" t="s">
        <v>393</v>
      </c>
      <c r="O534" s="8" t="s">
        <v>473</v>
      </c>
    </row>
    <row r="535" spans="1:15" x14ac:dyDescent="0.25">
      <c r="A535" s="7">
        <v>71</v>
      </c>
      <c r="B535" s="7" t="str">
        <f t="shared" si="41"/>
        <v>Uttar PradeshBulandshahr</v>
      </c>
      <c r="C535" s="7" t="s">
        <v>473</v>
      </c>
      <c r="D535" s="7">
        <v>91</v>
      </c>
      <c r="E535" s="7" t="s">
        <v>26</v>
      </c>
      <c r="F535" s="25" t="s">
        <v>393</v>
      </c>
      <c r="G535" s="25" t="s">
        <v>393</v>
      </c>
      <c r="H535" s="25" t="s">
        <v>819</v>
      </c>
      <c r="I535" s="7">
        <v>-11</v>
      </c>
      <c r="J535" s="7" t="s">
        <v>393</v>
      </c>
      <c r="K535" s="7"/>
      <c r="L535" s="7"/>
      <c r="M535" s="7" t="str">
        <f t="shared" si="40"/>
        <v>Bulandshahr</v>
      </c>
      <c r="N535" s="7" t="s">
        <v>393</v>
      </c>
      <c r="O535" s="8" t="s">
        <v>473</v>
      </c>
    </row>
    <row r="536" spans="1:15" x14ac:dyDescent="0.25">
      <c r="A536" s="7">
        <v>71</v>
      </c>
      <c r="B536" s="7" t="str">
        <f t="shared" si="41"/>
        <v>Uttar PradeshAligarh</v>
      </c>
      <c r="C536" s="7" t="s">
        <v>473</v>
      </c>
      <c r="D536" s="7">
        <v>91</v>
      </c>
      <c r="E536" s="7" t="s">
        <v>26</v>
      </c>
      <c r="F536" s="25" t="s">
        <v>388</v>
      </c>
      <c r="G536" s="25" t="s">
        <v>388</v>
      </c>
      <c r="H536" s="25" t="s">
        <v>819</v>
      </c>
      <c r="I536" s="7">
        <v>-12</v>
      </c>
      <c r="J536" s="7" t="s">
        <v>388</v>
      </c>
      <c r="K536" s="3" t="s">
        <v>1019</v>
      </c>
      <c r="L536" s="7"/>
      <c r="M536" s="7" t="str">
        <f t="shared" si="40"/>
        <v>AligarhMathura</v>
      </c>
      <c r="N536" s="7" t="s">
        <v>1019</v>
      </c>
      <c r="O536" s="8" t="s">
        <v>473</v>
      </c>
    </row>
    <row r="537" spans="1:15" x14ac:dyDescent="0.25">
      <c r="A537" s="7">
        <v>71</v>
      </c>
      <c r="B537" s="7" t="str">
        <f t="shared" si="41"/>
        <v>Uttar PradeshHathras</v>
      </c>
      <c r="C537" s="7" t="s">
        <v>473</v>
      </c>
      <c r="D537" s="7">
        <v>91</v>
      </c>
      <c r="E537" s="7" t="s">
        <v>26</v>
      </c>
      <c r="F537" s="25" t="s">
        <v>655</v>
      </c>
      <c r="G537" s="25" t="s">
        <v>655</v>
      </c>
      <c r="H537" s="25" t="s">
        <v>819</v>
      </c>
      <c r="I537" s="7">
        <v>-13</v>
      </c>
      <c r="J537" s="7" t="s">
        <v>655</v>
      </c>
      <c r="K537" s="3" t="s">
        <v>1019</v>
      </c>
      <c r="L537" s="7"/>
      <c r="M537" s="7" t="str">
        <f t="shared" ref="M537:M600" si="44">IF(K537="",J537,K537)</f>
        <v>AligarhMathura</v>
      </c>
      <c r="N537" s="7" t="s">
        <v>1019</v>
      </c>
      <c r="O537" s="8" t="s">
        <v>473</v>
      </c>
    </row>
    <row r="538" spans="1:15" x14ac:dyDescent="0.25">
      <c r="A538" s="7">
        <v>71</v>
      </c>
      <c r="B538" s="7" t="str">
        <f t="shared" ref="B538:B601" si="45">C538&amp;F538</f>
        <v>Uttar PradeshMathura</v>
      </c>
      <c r="C538" s="7" t="s">
        <v>473</v>
      </c>
      <c r="D538" s="7">
        <v>91</v>
      </c>
      <c r="E538" s="7" t="s">
        <v>26</v>
      </c>
      <c r="F538" s="25" t="s">
        <v>390</v>
      </c>
      <c r="G538" s="25" t="s">
        <v>390</v>
      </c>
      <c r="H538" s="25" t="s">
        <v>819</v>
      </c>
      <c r="I538" s="7">
        <v>-14</v>
      </c>
      <c r="J538" s="7" t="s">
        <v>390</v>
      </c>
      <c r="K538" s="3" t="s">
        <v>1019</v>
      </c>
      <c r="L538" s="7"/>
      <c r="M538" s="7" t="str">
        <f t="shared" si="44"/>
        <v>AligarhMathura</v>
      </c>
      <c r="N538" s="7" t="s">
        <v>1019</v>
      </c>
      <c r="O538" s="8" t="s">
        <v>473</v>
      </c>
    </row>
    <row r="539" spans="1:15" x14ac:dyDescent="0.25">
      <c r="A539" s="7">
        <v>71</v>
      </c>
      <c r="B539" s="7" t="str">
        <f t="shared" si="45"/>
        <v>Uttar PradeshAgra</v>
      </c>
      <c r="C539" s="7" t="s">
        <v>473</v>
      </c>
      <c r="D539" s="7">
        <v>91</v>
      </c>
      <c r="E539" s="7" t="s">
        <v>26</v>
      </c>
      <c r="F539" s="25" t="s">
        <v>392</v>
      </c>
      <c r="G539" s="25" t="s">
        <v>392</v>
      </c>
      <c r="H539" s="25" t="s">
        <v>819</v>
      </c>
      <c r="I539" s="7">
        <v>-15</v>
      </c>
      <c r="J539" s="7" t="s">
        <v>392</v>
      </c>
      <c r="K539" s="7"/>
      <c r="L539" s="7"/>
      <c r="M539" s="7" t="str">
        <f t="shared" si="44"/>
        <v>Agra</v>
      </c>
      <c r="N539" s="7" t="s">
        <v>1094</v>
      </c>
      <c r="O539" s="8" t="s">
        <v>473</v>
      </c>
    </row>
    <row r="540" spans="1:15" x14ac:dyDescent="0.25">
      <c r="A540" s="7">
        <v>71</v>
      </c>
      <c r="B540" s="7" t="str">
        <f t="shared" si="45"/>
        <v>Uttar PradeshFirozabad</v>
      </c>
      <c r="C540" s="7" t="s">
        <v>473</v>
      </c>
      <c r="D540" s="7">
        <v>91</v>
      </c>
      <c r="E540" s="7" t="s">
        <v>26</v>
      </c>
      <c r="F540" s="25" t="s">
        <v>401</v>
      </c>
      <c r="G540" s="25" t="s">
        <v>401</v>
      </c>
      <c r="H540" s="25" t="s">
        <v>819</v>
      </c>
      <c r="I540" s="7">
        <v>-16</v>
      </c>
      <c r="J540" s="7" t="s">
        <v>401</v>
      </c>
      <c r="K540" s="7"/>
      <c r="L540" s="7"/>
      <c r="M540" s="7" t="str">
        <f t="shared" si="44"/>
        <v>Firozabad</v>
      </c>
      <c r="N540" s="7" t="s">
        <v>1094</v>
      </c>
      <c r="O540" s="8" t="s">
        <v>473</v>
      </c>
    </row>
    <row r="541" spans="1:15" x14ac:dyDescent="0.25">
      <c r="A541" s="7">
        <v>71</v>
      </c>
      <c r="B541" s="7" t="str">
        <f t="shared" si="45"/>
        <v>Uttar PradeshEtah</v>
      </c>
      <c r="C541" s="7" t="s">
        <v>473</v>
      </c>
      <c r="D541" s="7">
        <v>91</v>
      </c>
      <c r="E541" s="7" t="s">
        <v>26</v>
      </c>
      <c r="F541" s="25" t="s">
        <v>394</v>
      </c>
      <c r="G541" s="25" t="s">
        <v>394</v>
      </c>
      <c r="H541" s="25" t="s">
        <v>819</v>
      </c>
      <c r="I541" s="7">
        <v>-17</v>
      </c>
      <c r="J541" s="7" t="s">
        <v>394</v>
      </c>
      <c r="K541" s="7"/>
      <c r="L541" s="7"/>
      <c r="M541" s="7" t="str">
        <f t="shared" si="44"/>
        <v>Etah</v>
      </c>
      <c r="N541" s="7" t="s">
        <v>394</v>
      </c>
      <c r="O541" s="8" t="s">
        <v>473</v>
      </c>
    </row>
    <row r="542" spans="1:15" x14ac:dyDescent="0.25">
      <c r="A542" s="7">
        <v>71</v>
      </c>
      <c r="B542" s="7" t="str">
        <f t="shared" si="45"/>
        <v>Uttar PradeshMainpuri</v>
      </c>
      <c r="C542" s="7" t="s">
        <v>473</v>
      </c>
      <c r="D542" s="7">
        <v>91</v>
      </c>
      <c r="E542" s="7" t="s">
        <v>26</v>
      </c>
      <c r="F542" s="25" t="s">
        <v>396</v>
      </c>
      <c r="G542" s="25" t="s">
        <v>396</v>
      </c>
      <c r="H542" s="25" t="s">
        <v>819</v>
      </c>
      <c r="I542" s="7">
        <v>-18</v>
      </c>
      <c r="J542" s="7" t="s">
        <v>396</v>
      </c>
      <c r="K542" s="7"/>
      <c r="L542" s="7"/>
      <c r="M542" s="7" t="str">
        <f t="shared" si="44"/>
        <v>Mainpuri</v>
      </c>
      <c r="N542" s="7" t="s">
        <v>1094</v>
      </c>
      <c r="O542" s="8" t="s">
        <v>473</v>
      </c>
    </row>
    <row r="543" spans="1:15" x14ac:dyDescent="0.25">
      <c r="A543" s="7">
        <v>71</v>
      </c>
      <c r="B543" s="7" t="str">
        <f t="shared" si="45"/>
        <v>Uttar PradeshBudaun</v>
      </c>
      <c r="C543" s="7" t="s">
        <v>473</v>
      </c>
      <c r="D543" s="7">
        <v>91</v>
      </c>
      <c r="E543" s="7" t="s">
        <v>26</v>
      </c>
      <c r="F543" s="25" t="s">
        <v>398</v>
      </c>
      <c r="G543" s="25" t="s">
        <v>398</v>
      </c>
      <c r="H543" s="25" t="s">
        <v>819</v>
      </c>
      <c r="I543" s="7">
        <v>-19</v>
      </c>
      <c r="J543" s="7" t="s">
        <v>398</v>
      </c>
      <c r="K543" s="7"/>
      <c r="L543" s="7"/>
      <c r="M543" s="7" t="str">
        <f t="shared" si="44"/>
        <v>Budaun</v>
      </c>
      <c r="N543" s="7" t="s">
        <v>398</v>
      </c>
      <c r="O543" s="8" t="s">
        <v>473</v>
      </c>
    </row>
    <row r="544" spans="1:15" x14ac:dyDescent="0.25">
      <c r="A544" s="7">
        <v>71</v>
      </c>
      <c r="B544" s="7" t="str">
        <f t="shared" si="45"/>
        <v>Uttar PradeshBareilly</v>
      </c>
      <c r="C544" s="7" t="s">
        <v>473</v>
      </c>
      <c r="D544" s="7">
        <v>91</v>
      </c>
      <c r="E544" s="7" t="s">
        <v>26</v>
      </c>
      <c r="F544" s="25" t="s">
        <v>384</v>
      </c>
      <c r="G544" s="25" t="s">
        <v>384</v>
      </c>
      <c r="H544" s="25" t="s">
        <v>819</v>
      </c>
      <c r="I544" s="7">
        <v>-20</v>
      </c>
      <c r="J544" s="7" t="s">
        <v>384</v>
      </c>
      <c r="K544" s="7"/>
      <c r="L544" s="7"/>
      <c r="M544" s="7" t="str">
        <f t="shared" si="44"/>
        <v>Bareilly</v>
      </c>
      <c r="N544" s="7" t="s">
        <v>384</v>
      </c>
      <c r="O544" s="8" t="s">
        <v>473</v>
      </c>
    </row>
    <row r="545" spans="1:15" x14ac:dyDescent="0.25">
      <c r="A545" s="7">
        <v>71</v>
      </c>
      <c r="B545" s="7" t="str">
        <f t="shared" si="45"/>
        <v>Uttar PradeshPilibhit</v>
      </c>
      <c r="C545" s="7" t="s">
        <v>473</v>
      </c>
      <c r="D545" s="7">
        <v>91</v>
      </c>
      <c r="E545" s="7" t="s">
        <v>26</v>
      </c>
      <c r="F545" s="25" t="s">
        <v>386</v>
      </c>
      <c r="G545" s="25" t="s">
        <v>386</v>
      </c>
      <c r="H545" s="25" t="s">
        <v>819</v>
      </c>
      <c r="I545" s="7">
        <v>-21</v>
      </c>
      <c r="J545" s="7" t="s">
        <v>386</v>
      </c>
      <c r="K545" s="7"/>
      <c r="L545" s="7"/>
      <c r="M545" s="7" t="str">
        <f t="shared" si="44"/>
        <v>Pilibhit</v>
      </c>
      <c r="N545" s="7" t="s">
        <v>386</v>
      </c>
      <c r="O545" s="8" t="s">
        <v>473</v>
      </c>
    </row>
    <row r="546" spans="1:15" x14ac:dyDescent="0.25">
      <c r="A546" s="7">
        <v>71</v>
      </c>
      <c r="B546" s="7" t="str">
        <f t="shared" si="45"/>
        <v>Uttar PradeshShahjahanpur</v>
      </c>
      <c r="C546" s="7" t="s">
        <v>473</v>
      </c>
      <c r="D546" s="7">
        <v>91</v>
      </c>
      <c r="E546" s="7" t="s">
        <v>26</v>
      </c>
      <c r="F546" s="25" t="s">
        <v>524</v>
      </c>
      <c r="G546" s="25" t="s">
        <v>524</v>
      </c>
      <c r="H546" s="25" t="s">
        <v>819</v>
      </c>
      <c r="I546" s="7">
        <v>-22</v>
      </c>
      <c r="J546" s="7" t="s">
        <v>524</v>
      </c>
      <c r="K546" s="7"/>
      <c r="L546" s="7"/>
      <c r="M546" s="7" t="str">
        <f t="shared" si="44"/>
        <v>Shahjahanpur</v>
      </c>
      <c r="N546" s="7" t="s">
        <v>524</v>
      </c>
      <c r="O546" s="8" t="s">
        <v>473</v>
      </c>
    </row>
    <row r="547" spans="1:15" x14ac:dyDescent="0.25">
      <c r="A547" s="7">
        <v>72</v>
      </c>
      <c r="B547" s="7" t="str">
        <f t="shared" si="45"/>
        <v>Uttar PradeshKheri</v>
      </c>
      <c r="C547" s="7" t="s">
        <v>473</v>
      </c>
      <c r="D547" s="7">
        <v>92</v>
      </c>
      <c r="E547" s="7" t="s">
        <v>92</v>
      </c>
      <c r="F547" s="25" t="s">
        <v>409</v>
      </c>
      <c r="G547" s="25" t="s">
        <v>409</v>
      </c>
      <c r="H547" s="25" t="s">
        <v>819</v>
      </c>
      <c r="I547" s="7">
        <v>-23</v>
      </c>
      <c r="J547" s="7" t="s">
        <v>409</v>
      </c>
      <c r="K547" s="7"/>
      <c r="L547" s="7"/>
      <c r="M547" s="7" t="str">
        <f t="shared" si="44"/>
        <v>Kheri</v>
      </c>
      <c r="N547" s="7" t="s">
        <v>409</v>
      </c>
      <c r="O547" s="8" t="s">
        <v>473</v>
      </c>
    </row>
    <row r="548" spans="1:15" x14ac:dyDescent="0.25">
      <c r="A548" s="7">
        <v>72</v>
      </c>
      <c r="B548" s="7" t="str">
        <f t="shared" si="45"/>
        <v>Uttar PradeshSitapur</v>
      </c>
      <c r="C548" s="7" t="s">
        <v>473</v>
      </c>
      <c r="D548" s="7">
        <v>92</v>
      </c>
      <c r="E548" s="7" t="s">
        <v>92</v>
      </c>
      <c r="F548" s="25" t="s">
        <v>411</v>
      </c>
      <c r="G548" s="25" t="s">
        <v>411</v>
      </c>
      <c r="H548" s="25" t="s">
        <v>819</v>
      </c>
      <c r="I548" s="7">
        <v>-24</v>
      </c>
      <c r="J548" s="7" t="s">
        <v>411</v>
      </c>
      <c r="K548" s="7"/>
      <c r="L548" s="7"/>
      <c r="M548" s="7" t="str">
        <f t="shared" si="44"/>
        <v>Sitapur</v>
      </c>
      <c r="N548" s="7" t="s">
        <v>411</v>
      </c>
      <c r="O548" s="8" t="s">
        <v>473</v>
      </c>
    </row>
    <row r="549" spans="1:15" x14ac:dyDescent="0.25">
      <c r="A549" s="7">
        <v>72</v>
      </c>
      <c r="B549" s="7" t="str">
        <f t="shared" si="45"/>
        <v>Uttar PradeshHardoi</v>
      </c>
      <c r="C549" s="7" t="s">
        <v>473</v>
      </c>
      <c r="D549" s="7">
        <v>92</v>
      </c>
      <c r="E549" s="7" t="s">
        <v>92</v>
      </c>
      <c r="F549" s="25" t="s">
        <v>412</v>
      </c>
      <c r="G549" s="25" t="s">
        <v>412</v>
      </c>
      <c r="H549" s="25" t="s">
        <v>819</v>
      </c>
      <c r="I549" s="7">
        <v>-25</v>
      </c>
      <c r="J549" s="7" t="s">
        <v>412</v>
      </c>
      <c r="K549" s="7"/>
      <c r="L549" s="7"/>
      <c r="M549" s="7" t="str">
        <f t="shared" si="44"/>
        <v>Hardoi</v>
      </c>
      <c r="N549" s="7" t="s">
        <v>412</v>
      </c>
      <c r="O549" s="8" t="s">
        <v>473</v>
      </c>
    </row>
    <row r="550" spans="1:15" x14ac:dyDescent="0.25">
      <c r="A550" s="7">
        <v>72</v>
      </c>
      <c r="B550" s="7" t="str">
        <f t="shared" si="45"/>
        <v>Uttar PradeshUnnao</v>
      </c>
      <c r="C550" s="7" t="s">
        <v>473</v>
      </c>
      <c r="D550" s="7">
        <v>92</v>
      </c>
      <c r="E550" s="7" t="s">
        <v>92</v>
      </c>
      <c r="F550" s="25" t="s">
        <v>404</v>
      </c>
      <c r="G550" s="25" t="s">
        <v>404</v>
      </c>
      <c r="H550" s="25" t="s">
        <v>819</v>
      </c>
      <c r="I550" s="7">
        <v>-26</v>
      </c>
      <c r="J550" s="7" t="s">
        <v>404</v>
      </c>
      <c r="K550" s="7"/>
      <c r="L550" s="7"/>
      <c r="M550" s="7" t="str">
        <f t="shared" si="44"/>
        <v>Unnao</v>
      </c>
      <c r="N550" s="7" t="s">
        <v>404</v>
      </c>
      <c r="O550" s="8" t="s">
        <v>473</v>
      </c>
    </row>
    <row r="551" spans="1:15" x14ac:dyDescent="0.25">
      <c r="A551" s="7">
        <v>72</v>
      </c>
      <c r="B551" s="7" t="str">
        <f t="shared" si="45"/>
        <v>Uttar PradeshLucknow</v>
      </c>
      <c r="C551" s="7" t="s">
        <v>473</v>
      </c>
      <c r="D551" s="7">
        <v>92</v>
      </c>
      <c r="E551" s="7" t="s">
        <v>92</v>
      </c>
      <c r="F551" s="25" t="s">
        <v>406</v>
      </c>
      <c r="G551" s="25" t="s">
        <v>406</v>
      </c>
      <c r="H551" s="25" t="s">
        <v>819</v>
      </c>
      <c r="I551" s="7">
        <v>-27</v>
      </c>
      <c r="J551" s="7" t="s">
        <v>406</v>
      </c>
      <c r="K551" s="7"/>
      <c r="L551" s="7"/>
      <c r="M551" s="7" t="str">
        <f t="shared" si="44"/>
        <v>Lucknow</v>
      </c>
      <c r="N551" s="7" t="s">
        <v>406</v>
      </c>
      <c r="O551" s="8" t="s">
        <v>473</v>
      </c>
    </row>
    <row r="552" spans="1:15" x14ac:dyDescent="0.25">
      <c r="A552" s="7">
        <v>72</v>
      </c>
      <c r="B552" s="7" t="str">
        <f t="shared" si="45"/>
        <v>Uttar PradeshRae Bareli</v>
      </c>
      <c r="C552" s="7" t="s">
        <v>473</v>
      </c>
      <c r="D552" s="7">
        <v>92</v>
      </c>
      <c r="E552" s="7" t="s">
        <v>92</v>
      </c>
      <c r="F552" s="25" t="s">
        <v>781</v>
      </c>
      <c r="G552" s="25" t="s">
        <v>781</v>
      </c>
      <c r="H552" s="25" t="s">
        <v>819</v>
      </c>
      <c r="I552" s="7">
        <v>-28</v>
      </c>
      <c r="J552" s="7" t="s">
        <v>781</v>
      </c>
      <c r="K552" s="7"/>
      <c r="L552" s="7"/>
      <c r="M552" s="7" t="str">
        <f t="shared" si="44"/>
        <v>Rae Bareli</v>
      </c>
      <c r="N552" s="7" t="s">
        <v>781</v>
      </c>
      <c r="O552" s="8" t="s">
        <v>473</v>
      </c>
    </row>
    <row r="553" spans="1:15" x14ac:dyDescent="0.25">
      <c r="A553" s="7">
        <v>71</v>
      </c>
      <c r="B553" s="7" t="str">
        <f t="shared" si="45"/>
        <v>Uttar PradeshFarrukhabad</v>
      </c>
      <c r="C553" s="7" t="s">
        <v>473</v>
      </c>
      <c r="D553" s="7">
        <v>91</v>
      </c>
      <c r="E553" s="7" t="s">
        <v>26</v>
      </c>
      <c r="F553" s="25" t="s">
        <v>525</v>
      </c>
      <c r="G553" s="25" t="s">
        <v>525</v>
      </c>
      <c r="H553" s="25" t="s">
        <v>819</v>
      </c>
      <c r="I553" s="7">
        <v>-29</v>
      </c>
      <c r="J553" s="7" t="s">
        <v>525</v>
      </c>
      <c r="K553" s="7"/>
      <c r="L553" s="7"/>
      <c r="M553" s="7" t="str">
        <f t="shared" si="44"/>
        <v>Farrukhabad</v>
      </c>
      <c r="N553" s="7" t="s">
        <v>525</v>
      </c>
      <c r="O553" s="8" t="s">
        <v>473</v>
      </c>
    </row>
    <row r="554" spans="1:15" x14ac:dyDescent="0.25">
      <c r="A554" s="7">
        <v>71</v>
      </c>
      <c r="B554" s="7" t="str">
        <f t="shared" si="45"/>
        <v>Uttar PradeshKannauj</v>
      </c>
      <c r="C554" s="7" t="s">
        <v>473</v>
      </c>
      <c r="D554" s="7">
        <v>91</v>
      </c>
      <c r="E554" s="7" t="s">
        <v>26</v>
      </c>
      <c r="F554" s="25" t="s">
        <v>657</v>
      </c>
      <c r="G554" s="25" t="s">
        <v>657</v>
      </c>
      <c r="H554" s="25" t="s">
        <v>819</v>
      </c>
      <c r="I554" s="7">
        <v>-30</v>
      </c>
      <c r="J554" s="7" t="s">
        <v>657</v>
      </c>
      <c r="K554" s="7" t="s">
        <v>525</v>
      </c>
      <c r="L554" s="7"/>
      <c r="M554" s="7" t="str">
        <f t="shared" si="44"/>
        <v>Farrukhabad</v>
      </c>
      <c r="N554" s="7" t="s">
        <v>525</v>
      </c>
      <c r="O554" s="8" t="s">
        <v>473</v>
      </c>
    </row>
    <row r="555" spans="1:15" x14ac:dyDescent="0.25">
      <c r="A555" s="7">
        <v>71</v>
      </c>
      <c r="B555" s="7" t="str">
        <f t="shared" si="45"/>
        <v>Uttar PradeshEtawah</v>
      </c>
      <c r="C555" s="7" t="s">
        <v>473</v>
      </c>
      <c r="D555" s="7">
        <v>91</v>
      </c>
      <c r="E555" s="7" t="s">
        <v>26</v>
      </c>
      <c r="F555" s="25" t="s">
        <v>399</v>
      </c>
      <c r="G555" s="25" t="s">
        <v>399</v>
      </c>
      <c r="H555" s="25" t="s">
        <v>819</v>
      </c>
      <c r="I555" s="7">
        <v>-31</v>
      </c>
      <c r="J555" s="7" t="s">
        <v>399</v>
      </c>
      <c r="K555" s="7"/>
      <c r="L555" s="7"/>
      <c r="M555" s="7" t="str">
        <f t="shared" si="44"/>
        <v>Etawah</v>
      </c>
      <c r="N555" s="7" t="s">
        <v>399</v>
      </c>
      <c r="O555" s="8" t="s">
        <v>473</v>
      </c>
    </row>
    <row r="556" spans="1:15" x14ac:dyDescent="0.25">
      <c r="A556" s="7">
        <v>71</v>
      </c>
      <c r="B556" s="7" t="str">
        <f t="shared" si="45"/>
        <v>Uttar PradeshAuraiya</v>
      </c>
      <c r="C556" s="7" t="s">
        <v>473</v>
      </c>
      <c r="D556" s="7">
        <v>91</v>
      </c>
      <c r="E556" s="7" t="s">
        <v>26</v>
      </c>
      <c r="F556" s="25" t="s">
        <v>658</v>
      </c>
      <c r="G556" s="25" t="s">
        <v>658</v>
      </c>
      <c r="H556" s="25" t="s">
        <v>819</v>
      </c>
      <c r="I556" s="7">
        <v>-32</v>
      </c>
      <c r="J556" s="7" t="s">
        <v>658</v>
      </c>
      <c r="K556" s="7" t="s">
        <v>399</v>
      </c>
      <c r="L556" s="7"/>
      <c r="M556" s="7" t="str">
        <f t="shared" si="44"/>
        <v>Etawah</v>
      </c>
      <c r="N556" s="7" t="s">
        <v>399</v>
      </c>
      <c r="O556" s="8" t="s">
        <v>473</v>
      </c>
    </row>
    <row r="557" spans="1:15" x14ac:dyDescent="0.25">
      <c r="A557" s="7">
        <v>72</v>
      </c>
      <c r="B557" s="7" t="str">
        <f t="shared" si="45"/>
        <v>Uttar PradeshKanpur Dehat</v>
      </c>
      <c r="C557" s="7" t="s">
        <v>473</v>
      </c>
      <c r="D557" s="7">
        <v>92</v>
      </c>
      <c r="E557" s="7" t="s">
        <v>92</v>
      </c>
      <c r="F557" s="25" t="s">
        <v>403</v>
      </c>
      <c r="G557" s="25" t="s">
        <v>403</v>
      </c>
      <c r="H557" s="25" t="s">
        <v>819</v>
      </c>
      <c r="I557" s="7">
        <v>-33</v>
      </c>
      <c r="J557" s="7" t="s">
        <v>403</v>
      </c>
      <c r="K557" s="7"/>
      <c r="L557" s="7"/>
      <c r="M557" s="7" t="str">
        <f t="shared" si="44"/>
        <v>Kanpur Dehat</v>
      </c>
      <c r="N557" s="7" t="s">
        <v>1095</v>
      </c>
      <c r="O557" s="8" t="s">
        <v>473</v>
      </c>
    </row>
    <row r="558" spans="1:15" x14ac:dyDescent="0.25">
      <c r="A558" s="7">
        <v>72</v>
      </c>
      <c r="B558" s="7" t="str">
        <f t="shared" si="45"/>
        <v>Uttar PradeshKanpur Nagar</v>
      </c>
      <c r="C558" s="7" t="s">
        <v>473</v>
      </c>
      <c r="D558" s="7">
        <v>92</v>
      </c>
      <c r="E558" s="7" t="s">
        <v>92</v>
      </c>
      <c r="F558" s="25" t="s">
        <v>405</v>
      </c>
      <c r="G558" s="25" t="s">
        <v>405</v>
      </c>
      <c r="H558" s="25" t="s">
        <v>819</v>
      </c>
      <c r="I558" s="7">
        <v>-34</v>
      </c>
      <c r="J558" s="7" t="s">
        <v>405</v>
      </c>
      <c r="K558" s="7"/>
      <c r="L558" s="7"/>
      <c r="M558" s="7" t="str">
        <f t="shared" si="44"/>
        <v>Kanpur Nagar</v>
      </c>
      <c r="N558" s="7" t="s">
        <v>1095</v>
      </c>
      <c r="O558" s="8" t="s">
        <v>473</v>
      </c>
    </row>
    <row r="559" spans="1:15" x14ac:dyDescent="0.25">
      <c r="A559" s="7">
        <v>74</v>
      </c>
      <c r="B559" s="7" t="str">
        <f t="shared" si="45"/>
        <v>Uttar PradeshJalaun</v>
      </c>
      <c r="C559" s="7" t="s">
        <v>473</v>
      </c>
      <c r="D559" s="7">
        <v>94</v>
      </c>
      <c r="E559" s="7" t="s">
        <v>29</v>
      </c>
      <c r="F559" s="25" t="s">
        <v>430</v>
      </c>
      <c r="G559" s="25" t="s">
        <v>430</v>
      </c>
      <c r="H559" s="25" t="s">
        <v>819</v>
      </c>
      <c r="I559" s="7">
        <v>-35</v>
      </c>
      <c r="J559" s="7" t="s">
        <v>430</v>
      </c>
      <c r="K559" s="7"/>
      <c r="L559" s="7"/>
      <c r="M559" s="7" t="str">
        <f t="shared" si="44"/>
        <v>Jalaun</v>
      </c>
      <c r="N559" s="7" t="s">
        <v>430</v>
      </c>
      <c r="O559" s="8" t="s">
        <v>473</v>
      </c>
    </row>
    <row r="560" spans="1:15" x14ac:dyDescent="0.25">
      <c r="A560" s="7">
        <v>74</v>
      </c>
      <c r="B560" s="7" t="str">
        <f t="shared" si="45"/>
        <v>Uttar PradeshJhansi</v>
      </c>
      <c r="C560" s="7" t="s">
        <v>473</v>
      </c>
      <c r="D560" s="7">
        <v>94</v>
      </c>
      <c r="E560" s="7" t="s">
        <v>29</v>
      </c>
      <c r="F560" s="25" t="s">
        <v>431</v>
      </c>
      <c r="G560" s="25" t="s">
        <v>431</v>
      </c>
      <c r="H560" s="25" t="s">
        <v>819</v>
      </c>
      <c r="I560" s="7">
        <v>-36</v>
      </c>
      <c r="J560" s="7" t="s">
        <v>431</v>
      </c>
      <c r="K560" s="7"/>
      <c r="L560" s="7"/>
      <c r="M560" s="7" t="str">
        <f t="shared" si="44"/>
        <v>Jhansi</v>
      </c>
      <c r="N560" s="7" t="s">
        <v>431</v>
      </c>
      <c r="O560" s="8" t="s">
        <v>473</v>
      </c>
    </row>
    <row r="561" spans="1:15" x14ac:dyDescent="0.25">
      <c r="A561" s="7">
        <v>74</v>
      </c>
      <c r="B561" s="7" t="str">
        <f t="shared" si="45"/>
        <v>Uttar PradeshLalitpur</v>
      </c>
      <c r="C561" s="7" t="s">
        <v>473</v>
      </c>
      <c r="D561" s="7">
        <v>94</v>
      </c>
      <c r="E561" s="7" t="s">
        <v>29</v>
      </c>
      <c r="F561" s="25" t="s">
        <v>433</v>
      </c>
      <c r="G561" s="25" t="s">
        <v>433</v>
      </c>
      <c r="H561" s="25" t="s">
        <v>819</v>
      </c>
      <c r="I561" s="7">
        <v>-37</v>
      </c>
      <c r="J561" s="7" t="s">
        <v>433</v>
      </c>
      <c r="K561" s="7"/>
      <c r="L561" s="7"/>
      <c r="M561" s="7" t="str">
        <f t="shared" si="44"/>
        <v>Lalitpur</v>
      </c>
      <c r="N561" s="7" t="s">
        <v>433</v>
      </c>
      <c r="O561" s="8" t="s">
        <v>473</v>
      </c>
    </row>
    <row r="562" spans="1:15" x14ac:dyDescent="0.25">
      <c r="A562" s="7">
        <v>74</v>
      </c>
      <c r="B562" s="7" t="str">
        <f t="shared" si="45"/>
        <v>Uttar PradeshHamirpur</v>
      </c>
      <c r="C562" s="7" t="s">
        <v>473</v>
      </c>
      <c r="D562" s="7">
        <v>94</v>
      </c>
      <c r="E562" s="7" t="s">
        <v>29</v>
      </c>
      <c r="F562" s="25" t="s">
        <v>154</v>
      </c>
      <c r="G562" s="25" t="s">
        <v>154</v>
      </c>
      <c r="H562" s="25" t="s">
        <v>819</v>
      </c>
      <c r="I562" s="7">
        <v>-38</v>
      </c>
      <c r="J562" s="7" t="s">
        <v>154</v>
      </c>
      <c r="K562" s="7"/>
      <c r="L562" s="7"/>
      <c r="M562" s="7" t="str">
        <f t="shared" si="44"/>
        <v>Hamirpur</v>
      </c>
      <c r="N562" s="7" t="s">
        <v>154</v>
      </c>
      <c r="O562" s="8" t="s">
        <v>473</v>
      </c>
    </row>
    <row r="563" spans="1:15" x14ac:dyDescent="0.25">
      <c r="A563" s="7">
        <v>74</v>
      </c>
      <c r="B563" s="7" t="str">
        <f t="shared" si="45"/>
        <v>Uttar PradeshMahoba</v>
      </c>
      <c r="C563" s="7" t="s">
        <v>473</v>
      </c>
      <c r="D563" s="7">
        <v>94</v>
      </c>
      <c r="E563" s="7" t="s">
        <v>29</v>
      </c>
      <c r="F563" s="25" t="s">
        <v>790</v>
      </c>
      <c r="G563" s="25" t="s">
        <v>790</v>
      </c>
      <c r="H563" s="25" t="s">
        <v>819</v>
      </c>
      <c r="I563" s="7">
        <v>-39</v>
      </c>
      <c r="J563" s="7" t="s">
        <v>790</v>
      </c>
      <c r="K563" s="7" t="s">
        <v>154</v>
      </c>
      <c r="L563" s="7"/>
      <c r="M563" s="7" t="str">
        <f t="shared" si="44"/>
        <v>Hamirpur</v>
      </c>
      <c r="N563" s="7" t="s">
        <v>154</v>
      </c>
      <c r="O563" s="8" t="s">
        <v>473</v>
      </c>
    </row>
    <row r="564" spans="1:15" x14ac:dyDescent="0.25">
      <c r="A564" s="7">
        <v>74</v>
      </c>
      <c r="B564" s="7" t="str">
        <f t="shared" si="45"/>
        <v>Uttar PradeshBanda</v>
      </c>
      <c r="C564" s="7" t="s">
        <v>473</v>
      </c>
      <c r="D564" s="7">
        <v>94</v>
      </c>
      <c r="E564" s="7" t="s">
        <v>29</v>
      </c>
      <c r="F564" s="25" t="s">
        <v>432</v>
      </c>
      <c r="G564" s="25" t="s">
        <v>432</v>
      </c>
      <c r="H564" s="25" t="s">
        <v>819</v>
      </c>
      <c r="I564" s="7">
        <v>-40</v>
      </c>
      <c r="J564" s="7" t="s">
        <v>432</v>
      </c>
      <c r="K564" s="26" t="s">
        <v>1026</v>
      </c>
      <c r="L564" s="7"/>
      <c r="M564" s="7" t="str">
        <f t="shared" si="44"/>
        <v>AllahabadBanda</v>
      </c>
      <c r="N564" s="7" t="s">
        <v>1026</v>
      </c>
      <c r="O564" s="8" t="s">
        <v>473</v>
      </c>
    </row>
    <row r="565" spans="1:15" x14ac:dyDescent="0.25">
      <c r="A565" s="7">
        <v>74</v>
      </c>
      <c r="B565" s="7" t="str">
        <f t="shared" si="45"/>
        <v>Uttar PradeshChitrakoot</v>
      </c>
      <c r="C565" s="7" t="s">
        <v>473</v>
      </c>
      <c r="D565" s="7">
        <v>94</v>
      </c>
      <c r="E565" s="7" t="s">
        <v>29</v>
      </c>
      <c r="F565" s="25" t="s">
        <v>791</v>
      </c>
      <c r="G565" s="25" t="s">
        <v>791</v>
      </c>
      <c r="H565" s="25" t="s">
        <v>819</v>
      </c>
      <c r="I565" s="7">
        <v>-41</v>
      </c>
      <c r="J565" s="7" t="s">
        <v>834</v>
      </c>
      <c r="K565" s="26" t="s">
        <v>1026</v>
      </c>
      <c r="L565" s="7"/>
      <c r="M565" s="7" t="str">
        <f t="shared" si="44"/>
        <v>AllahabadBanda</v>
      </c>
      <c r="N565" s="7" t="s">
        <v>1026</v>
      </c>
      <c r="O565" s="8" t="s">
        <v>473</v>
      </c>
    </row>
    <row r="566" spans="1:15" x14ac:dyDescent="0.25">
      <c r="A566" s="7">
        <v>72</v>
      </c>
      <c r="B566" s="7" t="str">
        <f t="shared" si="45"/>
        <v>Uttar PradeshFatehpur</v>
      </c>
      <c r="C566" s="7" t="s">
        <v>473</v>
      </c>
      <c r="D566" s="7">
        <v>92</v>
      </c>
      <c r="E566" s="7" t="s">
        <v>92</v>
      </c>
      <c r="F566" s="25" t="s">
        <v>407</v>
      </c>
      <c r="G566" s="25" t="s">
        <v>407</v>
      </c>
      <c r="H566" s="25" t="s">
        <v>819</v>
      </c>
      <c r="I566" s="7">
        <v>-42</v>
      </c>
      <c r="J566" s="7" t="s">
        <v>407</v>
      </c>
      <c r="K566" s="7"/>
      <c r="L566" s="7"/>
      <c r="M566" s="7" t="str">
        <f t="shared" si="44"/>
        <v>Fatehpur</v>
      </c>
      <c r="N566" s="7" t="s">
        <v>407</v>
      </c>
      <c r="O566" s="8" t="s">
        <v>473</v>
      </c>
    </row>
    <row r="567" spans="1:15" x14ac:dyDescent="0.25">
      <c r="A567" s="7">
        <v>73</v>
      </c>
      <c r="B567" s="7" t="str">
        <f t="shared" si="45"/>
        <v>Uttar PradeshPratapgarh</v>
      </c>
      <c r="C567" s="7" t="s">
        <v>473</v>
      </c>
      <c r="D567" s="7">
        <v>93</v>
      </c>
      <c r="E567" s="7" t="s">
        <v>43</v>
      </c>
      <c r="F567" s="25" t="s">
        <v>423</v>
      </c>
      <c r="G567" s="25" t="s">
        <v>423</v>
      </c>
      <c r="H567" s="25" t="s">
        <v>819</v>
      </c>
      <c r="I567" s="7">
        <v>-43</v>
      </c>
      <c r="J567" s="7" t="s">
        <v>423</v>
      </c>
      <c r="K567" s="7"/>
      <c r="L567" s="7"/>
      <c r="M567" s="7" t="str">
        <f t="shared" si="44"/>
        <v>Pratapgarh</v>
      </c>
      <c r="N567" s="7" t="s">
        <v>423</v>
      </c>
      <c r="O567" s="8" t="s">
        <v>473</v>
      </c>
    </row>
    <row r="568" spans="1:15" x14ac:dyDescent="0.25">
      <c r="A568" s="7">
        <v>73</v>
      </c>
      <c r="B568" s="7" t="str">
        <f t="shared" si="45"/>
        <v>Uttar PradeshKaushambi</v>
      </c>
      <c r="C568" s="7" t="s">
        <v>473</v>
      </c>
      <c r="D568" s="7">
        <v>93</v>
      </c>
      <c r="E568" s="7" t="s">
        <v>43</v>
      </c>
      <c r="F568" s="25" t="s">
        <v>782</v>
      </c>
      <c r="G568" s="25" t="s">
        <v>782</v>
      </c>
      <c r="H568" s="25" t="s">
        <v>819</v>
      </c>
      <c r="I568" s="7">
        <v>-44</v>
      </c>
      <c r="J568" s="7" t="s">
        <v>834</v>
      </c>
      <c r="K568" s="26" t="s">
        <v>1026</v>
      </c>
      <c r="L568" s="7"/>
      <c r="M568" s="7" t="str">
        <f t="shared" si="44"/>
        <v>AllahabadBanda</v>
      </c>
      <c r="N568" s="7" t="s">
        <v>1026</v>
      </c>
      <c r="O568" s="8" t="s">
        <v>473</v>
      </c>
    </row>
    <row r="569" spans="1:15" x14ac:dyDescent="0.25">
      <c r="A569" s="7">
        <v>73</v>
      </c>
      <c r="B569" s="7" t="str">
        <f t="shared" si="45"/>
        <v>Uttar PradeshAllahabad</v>
      </c>
      <c r="C569" s="7" t="s">
        <v>473</v>
      </c>
      <c r="D569" s="7">
        <v>93</v>
      </c>
      <c r="E569" s="7" t="s">
        <v>43</v>
      </c>
      <c r="F569" s="25" t="s">
        <v>413</v>
      </c>
      <c r="G569" s="25" t="s">
        <v>413</v>
      </c>
      <c r="H569" s="25" t="s">
        <v>819</v>
      </c>
      <c r="I569" s="7">
        <v>-45</v>
      </c>
      <c r="J569" s="7" t="s">
        <v>413</v>
      </c>
      <c r="K569" s="26" t="s">
        <v>1026</v>
      </c>
      <c r="L569" s="7"/>
      <c r="M569" s="7" t="str">
        <f t="shared" si="44"/>
        <v>AllahabadBanda</v>
      </c>
      <c r="N569" s="7" t="s">
        <v>1026</v>
      </c>
      <c r="O569" s="8" t="s">
        <v>473</v>
      </c>
    </row>
    <row r="570" spans="1:15" x14ac:dyDescent="0.25">
      <c r="A570" s="7">
        <v>72</v>
      </c>
      <c r="B570" s="7" t="str">
        <f t="shared" si="45"/>
        <v>Uttar PradeshBarabanki</v>
      </c>
      <c r="C570" s="7" t="s">
        <v>473</v>
      </c>
      <c r="D570" s="7">
        <v>92</v>
      </c>
      <c r="E570" s="7" t="s">
        <v>92</v>
      </c>
      <c r="F570" s="25" t="s">
        <v>659</v>
      </c>
      <c r="G570" s="25" t="s">
        <v>659</v>
      </c>
      <c r="H570" s="25" t="s">
        <v>819</v>
      </c>
      <c r="I570" s="7">
        <v>-46</v>
      </c>
      <c r="J570" s="7" t="s">
        <v>659</v>
      </c>
      <c r="K570" s="7"/>
      <c r="L570" s="7"/>
      <c r="M570" s="7" t="str">
        <f t="shared" si="44"/>
        <v>Barabanki</v>
      </c>
      <c r="N570" s="7" t="s">
        <v>659</v>
      </c>
      <c r="O570" s="8" t="s">
        <v>473</v>
      </c>
    </row>
    <row r="571" spans="1:15" x14ac:dyDescent="0.25">
      <c r="A571" s="7">
        <v>73</v>
      </c>
      <c r="B571" s="7" t="str">
        <f t="shared" si="45"/>
        <v>Uttar PradeshFaizabad</v>
      </c>
      <c r="C571" s="7" t="s">
        <v>473</v>
      </c>
      <c r="D571" s="7">
        <v>93</v>
      </c>
      <c r="E571" s="7" t="s">
        <v>43</v>
      </c>
      <c r="F571" s="25" t="s">
        <v>419</v>
      </c>
      <c r="G571" s="25" t="s">
        <v>419</v>
      </c>
      <c r="H571" s="25" t="s">
        <v>819</v>
      </c>
      <c r="I571" s="7">
        <v>-47</v>
      </c>
      <c r="J571" s="7" t="s">
        <v>419</v>
      </c>
      <c r="K571" s="7"/>
      <c r="L571" s="7"/>
      <c r="M571" s="7" t="str">
        <f t="shared" si="44"/>
        <v>Faizabad</v>
      </c>
      <c r="N571" s="7" t="s">
        <v>419</v>
      </c>
      <c r="O571" s="8" t="s">
        <v>473</v>
      </c>
    </row>
    <row r="572" spans="1:15" x14ac:dyDescent="0.25">
      <c r="A572" s="7">
        <v>73</v>
      </c>
      <c r="B572" s="7" t="str">
        <f t="shared" si="45"/>
        <v>Uttar PradeshAmbedkar Nag.</v>
      </c>
      <c r="C572" s="7" t="s">
        <v>473</v>
      </c>
      <c r="D572" s="7">
        <v>93</v>
      </c>
      <c r="E572" s="7" t="s">
        <v>43</v>
      </c>
      <c r="F572" s="25" t="s">
        <v>666</v>
      </c>
      <c r="G572" s="25" t="s">
        <v>666</v>
      </c>
      <c r="H572" s="25" t="s">
        <v>819</v>
      </c>
      <c r="I572" s="7">
        <v>-48</v>
      </c>
      <c r="J572" s="7" t="s">
        <v>666</v>
      </c>
      <c r="K572" s="3" t="s">
        <v>419</v>
      </c>
      <c r="L572" s="7"/>
      <c r="M572" s="7" t="str">
        <f t="shared" si="44"/>
        <v>Faizabad</v>
      </c>
      <c r="N572" s="7" t="s">
        <v>419</v>
      </c>
      <c r="O572" s="8" t="s">
        <v>473</v>
      </c>
    </row>
    <row r="573" spans="1:15" x14ac:dyDescent="0.25">
      <c r="A573" s="7">
        <v>73</v>
      </c>
      <c r="B573" s="7" t="str">
        <f t="shared" si="45"/>
        <v>Uttar PradeshSultanpur</v>
      </c>
      <c r="C573" s="7" t="s">
        <v>473</v>
      </c>
      <c r="D573" s="7">
        <v>93</v>
      </c>
      <c r="E573" s="7" t="s">
        <v>43</v>
      </c>
      <c r="F573" s="25" t="s">
        <v>421</v>
      </c>
      <c r="G573" s="25" t="s">
        <v>421</v>
      </c>
      <c r="H573" s="25" t="s">
        <v>819</v>
      </c>
      <c r="I573" s="7">
        <v>-49</v>
      </c>
      <c r="J573" s="7" t="s">
        <v>421</v>
      </c>
      <c r="K573" s="7"/>
      <c r="L573" s="7"/>
      <c r="M573" s="7" t="str">
        <f t="shared" si="44"/>
        <v>Sultanpur</v>
      </c>
      <c r="N573" s="7" t="s">
        <v>421</v>
      </c>
      <c r="O573" s="8" t="s">
        <v>473</v>
      </c>
    </row>
    <row r="574" spans="1:15" x14ac:dyDescent="0.25">
      <c r="A574" s="7">
        <v>73</v>
      </c>
      <c r="B574" s="7" t="str">
        <f t="shared" si="45"/>
        <v>Uttar PradeshBahraich</v>
      </c>
      <c r="C574" s="7" t="s">
        <v>473</v>
      </c>
      <c r="D574" s="7">
        <v>93</v>
      </c>
      <c r="E574" s="7" t="s">
        <v>43</v>
      </c>
      <c r="F574" s="25" t="s">
        <v>415</v>
      </c>
      <c r="G574" s="25" t="s">
        <v>415</v>
      </c>
      <c r="H574" s="25" t="s">
        <v>819</v>
      </c>
      <c r="I574" s="7">
        <v>-50</v>
      </c>
      <c r="J574" s="7" t="s">
        <v>415</v>
      </c>
      <c r="K574" s="7"/>
      <c r="L574" s="7"/>
      <c r="M574" s="7" t="str">
        <f t="shared" si="44"/>
        <v>Bahraich</v>
      </c>
      <c r="N574" s="7" t="s">
        <v>415</v>
      </c>
      <c r="O574" s="8" t="s">
        <v>473</v>
      </c>
    </row>
    <row r="575" spans="1:15" x14ac:dyDescent="0.25">
      <c r="A575" s="7">
        <v>73</v>
      </c>
      <c r="B575" s="7" t="str">
        <f t="shared" si="45"/>
        <v>Uttar PradeshShrawasti</v>
      </c>
      <c r="C575" s="7" t="s">
        <v>473</v>
      </c>
      <c r="D575" s="7">
        <v>93</v>
      </c>
      <c r="E575" s="7" t="s">
        <v>43</v>
      </c>
      <c r="F575" s="25" t="s">
        <v>785</v>
      </c>
      <c r="G575" s="25" t="s">
        <v>785</v>
      </c>
      <c r="H575" s="25" t="s">
        <v>819</v>
      </c>
      <c r="I575" s="7">
        <v>-51</v>
      </c>
      <c r="J575" s="7" t="s">
        <v>785</v>
      </c>
      <c r="K575" s="3" t="s">
        <v>415</v>
      </c>
      <c r="L575" s="7"/>
      <c r="M575" s="7" t="str">
        <f t="shared" si="44"/>
        <v>Bahraich</v>
      </c>
      <c r="N575" s="7" t="s">
        <v>415</v>
      </c>
      <c r="O575" s="8" t="s">
        <v>473</v>
      </c>
    </row>
    <row r="576" spans="1:15" x14ac:dyDescent="0.25">
      <c r="A576" s="7">
        <v>73</v>
      </c>
      <c r="B576" s="7" t="str">
        <f t="shared" si="45"/>
        <v>Uttar PradeshBalrampur</v>
      </c>
      <c r="C576" s="7" t="s">
        <v>473</v>
      </c>
      <c r="D576" s="7">
        <v>93</v>
      </c>
      <c r="E576" s="7" t="s">
        <v>43</v>
      </c>
      <c r="F576" s="25" t="s">
        <v>671</v>
      </c>
      <c r="G576" s="25" t="s">
        <v>671</v>
      </c>
      <c r="H576" s="25" t="s">
        <v>819</v>
      </c>
      <c r="I576" s="7">
        <v>-52</v>
      </c>
      <c r="J576" s="7" t="s">
        <v>671</v>
      </c>
      <c r="K576" s="7" t="s">
        <v>417</v>
      </c>
      <c r="L576" s="7"/>
      <c r="M576" s="7" t="str">
        <f t="shared" si="44"/>
        <v>Gonda</v>
      </c>
      <c r="N576" s="7" t="s">
        <v>417</v>
      </c>
      <c r="O576" s="8" t="s">
        <v>473</v>
      </c>
    </row>
    <row r="577" spans="1:15" x14ac:dyDescent="0.25">
      <c r="A577" s="7">
        <v>73</v>
      </c>
      <c r="B577" s="7" t="str">
        <f t="shared" si="45"/>
        <v>Uttar PradeshGonda</v>
      </c>
      <c r="C577" s="7" t="s">
        <v>473</v>
      </c>
      <c r="D577" s="7">
        <v>93</v>
      </c>
      <c r="E577" s="7" t="s">
        <v>43</v>
      </c>
      <c r="F577" s="25" t="s">
        <v>417</v>
      </c>
      <c r="G577" s="25" t="s">
        <v>417</v>
      </c>
      <c r="H577" s="25" t="s">
        <v>819</v>
      </c>
      <c r="I577" s="7">
        <v>-53</v>
      </c>
      <c r="J577" s="7" t="s">
        <v>417</v>
      </c>
      <c r="K577" s="7"/>
      <c r="L577" s="7"/>
      <c r="M577" s="7" t="str">
        <f t="shared" si="44"/>
        <v>Gonda</v>
      </c>
      <c r="N577" s="7" t="s">
        <v>417</v>
      </c>
      <c r="O577" s="8" t="s">
        <v>473</v>
      </c>
    </row>
    <row r="578" spans="1:15" x14ac:dyDescent="0.25">
      <c r="A578" s="7">
        <v>73</v>
      </c>
      <c r="B578" s="7" t="str">
        <f t="shared" si="45"/>
        <v>Uttar PradeshSiddharthnagar</v>
      </c>
      <c r="C578" s="7" t="s">
        <v>473</v>
      </c>
      <c r="D578" s="7">
        <v>93</v>
      </c>
      <c r="E578" s="7" t="s">
        <v>43</v>
      </c>
      <c r="F578" s="25" t="s">
        <v>787</v>
      </c>
      <c r="G578" s="25" t="s">
        <v>787</v>
      </c>
      <c r="H578" s="25" t="s">
        <v>819</v>
      </c>
      <c r="I578" s="7">
        <v>-54</v>
      </c>
      <c r="J578" s="7" t="s">
        <v>787</v>
      </c>
      <c r="K578" s="7"/>
      <c r="L578" s="7"/>
      <c r="M578" s="7" t="str">
        <f t="shared" si="44"/>
        <v>Siddharthnagar</v>
      </c>
      <c r="N578" s="7" t="s">
        <v>425</v>
      </c>
      <c r="O578" s="8" t="s">
        <v>473</v>
      </c>
    </row>
    <row r="579" spans="1:15" x14ac:dyDescent="0.25">
      <c r="A579" s="7">
        <v>73</v>
      </c>
      <c r="B579" s="7" t="str">
        <f t="shared" si="45"/>
        <v>Uttar PradeshBasti</v>
      </c>
      <c r="C579" s="7" t="s">
        <v>473</v>
      </c>
      <c r="D579" s="7">
        <v>93</v>
      </c>
      <c r="E579" s="7" t="s">
        <v>43</v>
      </c>
      <c r="F579" s="25" t="s">
        <v>425</v>
      </c>
      <c r="G579" s="25" t="s">
        <v>425</v>
      </c>
      <c r="H579" s="25" t="s">
        <v>819</v>
      </c>
      <c r="I579" s="7">
        <v>-55</v>
      </c>
      <c r="J579" s="7" t="s">
        <v>425</v>
      </c>
      <c r="K579" s="7"/>
      <c r="L579" s="7"/>
      <c r="M579" s="7" t="str">
        <f t="shared" si="44"/>
        <v>Basti</v>
      </c>
      <c r="N579" s="7" t="s">
        <v>425</v>
      </c>
      <c r="O579" s="8" t="s">
        <v>473</v>
      </c>
    </row>
    <row r="580" spans="1:15" x14ac:dyDescent="0.25">
      <c r="A580" s="7">
        <v>73</v>
      </c>
      <c r="B580" s="7" t="str">
        <f t="shared" si="45"/>
        <v>Uttar PradeshS. Kabir Nagar</v>
      </c>
      <c r="C580" s="7" t="s">
        <v>473</v>
      </c>
      <c r="D580" s="7">
        <v>93</v>
      </c>
      <c r="E580" s="7" t="s">
        <v>43</v>
      </c>
      <c r="F580" s="25" t="s">
        <v>789</v>
      </c>
      <c r="G580" s="25" t="s">
        <v>789</v>
      </c>
      <c r="H580" s="25" t="s">
        <v>819</v>
      </c>
      <c r="I580" s="7">
        <v>-56</v>
      </c>
      <c r="J580" s="7" t="s">
        <v>789</v>
      </c>
      <c r="K580" s="7" t="s">
        <v>425</v>
      </c>
      <c r="L580" s="7"/>
      <c r="M580" s="7" t="str">
        <f t="shared" si="44"/>
        <v>Basti</v>
      </c>
      <c r="N580" s="7" t="s">
        <v>425</v>
      </c>
      <c r="O580" s="8" t="s">
        <v>473</v>
      </c>
    </row>
    <row r="581" spans="1:15" x14ac:dyDescent="0.25">
      <c r="A581" s="7">
        <v>73</v>
      </c>
      <c r="B581" s="7" t="str">
        <f t="shared" si="45"/>
        <v>Uttar PradeshMaharajganj</v>
      </c>
      <c r="C581" s="7" t="s">
        <v>473</v>
      </c>
      <c r="D581" s="7">
        <v>93</v>
      </c>
      <c r="E581" s="7" t="s">
        <v>43</v>
      </c>
      <c r="F581" s="25" t="s">
        <v>429</v>
      </c>
      <c r="G581" s="25" t="s">
        <v>429</v>
      </c>
      <c r="H581" s="25" t="s">
        <v>819</v>
      </c>
      <c r="I581" s="7">
        <v>-57</v>
      </c>
      <c r="J581" s="7" t="s">
        <v>429</v>
      </c>
      <c r="K581" s="7"/>
      <c r="L581" s="7"/>
      <c r="M581" s="7" t="str">
        <f t="shared" si="44"/>
        <v>Maharajganj</v>
      </c>
      <c r="N581" s="7" t="s">
        <v>427</v>
      </c>
      <c r="O581" s="8" t="s">
        <v>473</v>
      </c>
    </row>
    <row r="582" spans="1:15" x14ac:dyDescent="0.25">
      <c r="A582" s="7">
        <v>73</v>
      </c>
      <c r="B582" s="7" t="str">
        <f t="shared" si="45"/>
        <v>Uttar PradeshGorakhpur</v>
      </c>
      <c r="C582" s="7" t="s">
        <v>473</v>
      </c>
      <c r="D582" s="7">
        <v>93</v>
      </c>
      <c r="E582" s="7" t="s">
        <v>43</v>
      </c>
      <c r="F582" s="25" t="s">
        <v>427</v>
      </c>
      <c r="G582" s="25" t="s">
        <v>427</v>
      </c>
      <c r="H582" s="25" t="s">
        <v>819</v>
      </c>
      <c r="I582" s="7">
        <v>-58</v>
      </c>
      <c r="J582" s="7" t="s">
        <v>427</v>
      </c>
      <c r="K582" s="7"/>
      <c r="L582" s="7"/>
      <c r="M582" s="7" t="str">
        <f t="shared" si="44"/>
        <v>Gorakhpur</v>
      </c>
      <c r="N582" s="7" t="s">
        <v>427</v>
      </c>
      <c r="O582" s="8" t="s">
        <v>473</v>
      </c>
    </row>
    <row r="583" spans="1:15" x14ac:dyDescent="0.25">
      <c r="A583" s="7">
        <v>73</v>
      </c>
      <c r="B583" s="7" t="str">
        <f t="shared" si="45"/>
        <v>Uttar PradeshKushinagar</v>
      </c>
      <c r="C583" s="7" t="s">
        <v>473</v>
      </c>
      <c r="D583" s="7">
        <v>93</v>
      </c>
      <c r="E583" s="7" t="s">
        <v>43</v>
      </c>
      <c r="F583" s="25" t="s">
        <v>783</v>
      </c>
      <c r="G583" s="25" t="s">
        <v>783</v>
      </c>
      <c r="H583" s="25" t="s">
        <v>819</v>
      </c>
      <c r="I583" s="7">
        <v>-59</v>
      </c>
      <c r="J583" s="7" t="s">
        <v>783</v>
      </c>
      <c r="K583" s="7" t="s">
        <v>414</v>
      </c>
      <c r="L583" s="7"/>
      <c r="M583" s="7" t="str">
        <f t="shared" si="44"/>
        <v>Deoria</v>
      </c>
      <c r="N583" s="7" t="s">
        <v>414</v>
      </c>
      <c r="O583" s="8" t="s">
        <v>473</v>
      </c>
    </row>
    <row r="584" spans="1:15" x14ac:dyDescent="0.25">
      <c r="A584" s="7">
        <v>73</v>
      </c>
      <c r="B584" s="7" t="str">
        <f t="shared" si="45"/>
        <v>Uttar PradeshDeoria</v>
      </c>
      <c r="C584" s="7" t="s">
        <v>473</v>
      </c>
      <c r="D584" s="7">
        <v>93</v>
      </c>
      <c r="E584" s="7" t="s">
        <v>43</v>
      </c>
      <c r="F584" s="25" t="s">
        <v>414</v>
      </c>
      <c r="G584" s="25" t="s">
        <v>414</v>
      </c>
      <c r="H584" s="25" t="s">
        <v>819</v>
      </c>
      <c r="I584" s="7">
        <v>-60</v>
      </c>
      <c r="J584" s="7" t="s">
        <v>414</v>
      </c>
      <c r="K584" s="7"/>
      <c r="L584" s="7"/>
      <c r="M584" s="7" t="str">
        <f t="shared" si="44"/>
        <v>Deoria</v>
      </c>
      <c r="N584" s="7" t="s">
        <v>414</v>
      </c>
      <c r="O584" s="8" t="s">
        <v>473</v>
      </c>
    </row>
    <row r="585" spans="1:15" x14ac:dyDescent="0.25">
      <c r="A585" s="7">
        <v>73</v>
      </c>
      <c r="B585" s="7" t="str">
        <f t="shared" si="45"/>
        <v>Uttar PradeshAzamgarh</v>
      </c>
      <c r="C585" s="7" t="s">
        <v>473</v>
      </c>
      <c r="D585" s="7">
        <v>93</v>
      </c>
      <c r="E585" s="7" t="s">
        <v>43</v>
      </c>
      <c r="F585" s="25" t="s">
        <v>416</v>
      </c>
      <c r="G585" s="25" t="s">
        <v>416</v>
      </c>
      <c r="H585" s="25" t="s">
        <v>819</v>
      </c>
      <c r="I585" s="7">
        <v>-61</v>
      </c>
      <c r="J585" s="7" t="s">
        <v>416</v>
      </c>
      <c r="K585" s="7"/>
      <c r="L585" s="7"/>
      <c r="M585" s="7" t="str">
        <f t="shared" si="44"/>
        <v>Azamgarh</v>
      </c>
      <c r="N585" s="7" t="s">
        <v>416</v>
      </c>
      <c r="O585" s="8" t="s">
        <v>473</v>
      </c>
    </row>
    <row r="586" spans="1:15" x14ac:dyDescent="0.25">
      <c r="A586" s="7">
        <v>73</v>
      </c>
      <c r="B586" s="7" t="str">
        <f t="shared" si="45"/>
        <v>Uttar PradeshMau</v>
      </c>
      <c r="C586" s="7" t="s">
        <v>473</v>
      </c>
      <c r="D586" s="7">
        <v>93</v>
      </c>
      <c r="E586" s="7" t="s">
        <v>43</v>
      </c>
      <c r="F586" s="25" t="s">
        <v>784</v>
      </c>
      <c r="G586" s="25" t="s">
        <v>784</v>
      </c>
      <c r="H586" s="25" t="s">
        <v>819</v>
      </c>
      <c r="I586" s="7">
        <v>-62</v>
      </c>
      <c r="J586" s="7" t="s">
        <v>784</v>
      </c>
      <c r="K586" s="7"/>
      <c r="L586" s="7"/>
      <c r="M586" s="7" t="str">
        <f t="shared" si="44"/>
        <v>Mau</v>
      </c>
      <c r="N586" s="7" t="s">
        <v>416</v>
      </c>
      <c r="O586" s="8" t="s">
        <v>473</v>
      </c>
    </row>
    <row r="587" spans="1:15" x14ac:dyDescent="0.25">
      <c r="A587" s="7">
        <v>73</v>
      </c>
      <c r="B587" s="7" t="str">
        <f t="shared" si="45"/>
        <v>Uttar PradeshBallia</v>
      </c>
      <c r="C587" s="7" t="s">
        <v>473</v>
      </c>
      <c r="D587" s="7">
        <v>93</v>
      </c>
      <c r="E587" s="7" t="s">
        <v>43</v>
      </c>
      <c r="F587" s="25" t="s">
        <v>420</v>
      </c>
      <c r="G587" s="25" t="s">
        <v>420</v>
      </c>
      <c r="H587" s="25" t="s">
        <v>819</v>
      </c>
      <c r="I587" s="7">
        <v>-63</v>
      </c>
      <c r="J587" s="7" t="s">
        <v>420</v>
      </c>
      <c r="K587" s="7"/>
      <c r="L587" s="7"/>
      <c r="M587" s="7" t="str">
        <f t="shared" si="44"/>
        <v>Ballia</v>
      </c>
      <c r="N587" s="7" t="s">
        <v>420</v>
      </c>
      <c r="O587" s="8" t="s">
        <v>473</v>
      </c>
    </row>
    <row r="588" spans="1:15" x14ac:dyDescent="0.25">
      <c r="A588" s="7">
        <v>73</v>
      </c>
      <c r="B588" s="7" t="str">
        <f t="shared" si="45"/>
        <v>Uttar PradeshJaunpur</v>
      </c>
      <c r="C588" s="7" t="s">
        <v>473</v>
      </c>
      <c r="D588" s="7">
        <v>93</v>
      </c>
      <c r="E588" s="7" t="s">
        <v>43</v>
      </c>
      <c r="F588" s="25" t="s">
        <v>418</v>
      </c>
      <c r="G588" s="25" t="s">
        <v>418</v>
      </c>
      <c r="H588" s="25" t="s">
        <v>819</v>
      </c>
      <c r="I588" s="7">
        <v>-64</v>
      </c>
      <c r="J588" s="7" t="s">
        <v>418</v>
      </c>
      <c r="K588" s="7"/>
      <c r="L588" s="7"/>
      <c r="M588" s="7" t="str">
        <f t="shared" si="44"/>
        <v>Jaunpur</v>
      </c>
      <c r="N588" s="7" t="s">
        <v>418</v>
      </c>
      <c r="O588" s="8" t="s">
        <v>473</v>
      </c>
    </row>
    <row r="589" spans="1:15" x14ac:dyDescent="0.25">
      <c r="A589" s="7">
        <v>73</v>
      </c>
      <c r="B589" s="7" t="str">
        <f t="shared" si="45"/>
        <v>Uttar PradeshGhazipur</v>
      </c>
      <c r="C589" s="7" t="s">
        <v>473</v>
      </c>
      <c r="D589" s="7">
        <v>93</v>
      </c>
      <c r="E589" s="7" t="s">
        <v>43</v>
      </c>
      <c r="F589" s="25" t="s">
        <v>422</v>
      </c>
      <c r="G589" s="25" t="s">
        <v>422</v>
      </c>
      <c r="H589" s="25" t="s">
        <v>819</v>
      </c>
      <c r="I589" s="7">
        <v>-65</v>
      </c>
      <c r="J589" s="7" t="s">
        <v>422</v>
      </c>
      <c r="K589" s="7"/>
      <c r="L589" s="7"/>
      <c r="M589" s="7" t="str">
        <f t="shared" si="44"/>
        <v>Ghazipur</v>
      </c>
      <c r="N589" s="7" t="s">
        <v>422</v>
      </c>
      <c r="O589" s="8" t="s">
        <v>473</v>
      </c>
    </row>
    <row r="590" spans="1:15" x14ac:dyDescent="0.25">
      <c r="A590" s="7">
        <v>73</v>
      </c>
      <c r="B590" s="7" t="str">
        <f t="shared" si="45"/>
        <v>Uttar PradeshChandauli</v>
      </c>
      <c r="C590" s="7" t="s">
        <v>473</v>
      </c>
      <c r="D590" s="7">
        <v>93</v>
      </c>
      <c r="E590" s="7" t="s">
        <v>43</v>
      </c>
      <c r="F590" s="25" t="s">
        <v>786</v>
      </c>
      <c r="G590" s="25" t="s">
        <v>786</v>
      </c>
      <c r="H590" s="25" t="s">
        <v>819</v>
      </c>
      <c r="I590" s="7">
        <v>-66</v>
      </c>
      <c r="J590" s="7" t="s">
        <v>786</v>
      </c>
      <c r="K590" s="7" t="s">
        <v>424</v>
      </c>
      <c r="L590" s="7"/>
      <c r="M590" s="7" t="str">
        <f t="shared" si="44"/>
        <v>Varanasi</v>
      </c>
      <c r="N590" s="7" t="s">
        <v>424</v>
      </c>
      <c r="O590" s="8" t="s">
        <v>473</v>
      </c>
    </row>
    <row r="591" spans="1:15" x14ac:dyDescent="0.25">
      <c r="A591" s="7">
        <v>73</v>
      </c>
      <c r="B591" s="7" t="str">
        <f t="shared" si="45"/>
        <v>Uttar PradeshVaranasi</v>
      </c>
      <c r="C591" s="7" t="s">
        <v>473</v>
      </c>
      <c r="D591" s="7">
        <v>93</v>
      </c>
      <c r="E591" s="7" t="s">
        <v>43</v>
      </c>
      <c r="F591" s="25" t="s">
        <v>424</v>
      </c>
      <c r="G591" s="25" t="s">
        <v>424</v>
      </c>
      <c r="H591" s="25" t="s">
        <v>819</v>
      </c>
      <c r="I591" s="7">
        <v>-67</v>
      </c>
      <c r="J591" s="7" t="s">
        <v>424</v>
      </c>
      <c r="K591" s="7"/>
      <c r="L591" s="7"/>
      <c r="M591" s="7" t="str">
        <f t="shared" si="44"/>
        <v>Varanasi</v>
      </c>
      <c r="N591" s="7" t="s">
        <v>424</v>
      </c>
      <c r="O591" s="8" t="s">
        <v>473</v>
      </c>
    </row>
    <row r="592" spans="1:15" x14ac:dyDescent="0.25">
      <c r="A592" s="7">
        <v>73</v>
      </c>
      <c r="B592" s="7" t="str">
        <f t="shared" si="45"/>
        <v>Uttar PradeshS.R.Nagar(Bhadohi)</v>
      </c>
      <c r="C592" s="7" t="s">
        <v>473</v>
      </c>
      <c r="D592" s="7">
        <v>93</v>
      </c>
      <c r="E592" s="7" t="s">
        <v>43</v>
      </c>
      <c r="F592" s="25" t="s">
        <v>788</v>
      </c>
      <c r="G592" s="25" t="s">
        <v>788</v>
      </c>
      <c r="H592" s="25" t="s">
        <v>819</v>
      </c>
      <c r="I592" s="7">
        <v>-68</v>
      </c>
      <c r="J592" s="7" t="s">
        <v>788</v>
      </c>
      <c r="K592" s="7" t="s">
        <v>424</v>
      </c>
      <c r="L592" s="7"/>
      <c r="M592" s="7" t="str">
        <f t="shared" si="44"/>
        <v>Varanasi</v>
      </c>
      <c r="N592" s="7" t="s">
        <v>424</v>
      </c>
      <c r="O592" s="8" t="s">
        <v>473</v>
      </c>
    </row>
    <row r="593" spans="1:15" x14ac:dyDescent="0.25">
      <c r="A593" s="7">
        <v>73</v>
      </c>
      <c r="B593" s="7" t="str">
        <f t="shared" si="45"/>
        <v>Uttar PradeshMirzapur</v>
      </c>
      <c r="C593" s="7" t="s">
        <v>473</v>
      </c>
      <c r="D593" s="7">
        <v>93</v>
      </c>
      <c r="E593" s="7" t="s">
        <v>43</v>
      </c>
      <c r="F593" s="25" t="s">
        <v>426</v>
      </c>
      <c r="G593" s="25" t="s">
        <v>426</v>
      </c>
      <c r="H593" s="25" t="s">
        <v>819</v>
      </c>
      <c r="I593" s="7">
        <v>-69</v>
      </c>
      <c r="J593" s="7" t="s">
        <v>426</v>
      </c>
      <c r="K593" s="7"/>
      <c r="L593" s="7"/>
      <c r="M593" s="7" t="str">
        <f t="shared" si="44"/>
        <v>Mirzapur</v>
      </c>
      <c r="N593" s="7" t="s">
        <v>426</v>
      </c>
      <c r="O593" s="8" t="s">
        <v>473</v>
      </c>
    </row>
    <row r="594" spans="1:15" x14ac:dyDescent="0.25">
      <c r="A594" s="7">
        <v>73</v>
      </c>
      <c r="B594" s="7" t="str">
        <f t="shared" si="45"/>
        <v>Uttar PradeshSonbhadra</v>
      </c>
      <c r="C594" s="7" t="s">
        <v>473</v>
      </c>
      <c r="D594" s="7">
        <v>93</v>
      </c>
      <c r="E594" s="7" t="s">
        <v>43</v>
      </c>
      <c r="F594" s="25" t="s">
        <v>402</v>
      </c>
      <c r="G594" s="25" t="s">
        <v>402</v>
      </c>
      <c r="H594" s="25" t="s">
        <v>819</v>
      </c>
      <c r="I594" s="7">
        <v>-70</v>
      </c>
      <c r="J594" s="7" t="s">
        <v>402</v>
      </c>
      <c r="K594" s="7"/>
      <c r="L594" s="7"/>
      <c r="M594" s="7" t="str">
        <f t="shared" si="44"/>
        <v>Sonbhadra</v>
      </c>
      <c r="N594" s="7" t="s">
        <v>426</v>
      </c>
      <c r="O594" s="8" t="s">
        <v>473</v>
      </c>
    </row>
    <row r="595" spans="1:15" x14ac:dyDescent="0.25">
      <c r="A595" s="7">
        <v>70</v>
      </c>
      <c r="B595" s="7" t="str">
        <f t="shared" si="45"/>
        <v>UttaranchalUttarkashi</v>
      </c>
      <c r="C595" s="7" t="s">
        <v>775</v>
      </c>
      <c r="D595" s="7">
        <v>51</v>
      </c>
      <c r="E595" s="7" t="s">
        <v>775</v>
      </c>
      <c r="F595" s="25" t="s">
        <v>776</v>
      </c>
      <c r="G595" s="25" t="s">
        <v>776</v>
      </c>
      <c r="H595" s="25" t="s">
        <v>819</v>
      </c>
      <c r="I595" s="7">
        <v>-1</v>
      </c>
      <c r="J595" s="7" t="s">
        <v>776</v>
      </c>
      <c r="K595" s="7"/>
      <c r="L595" s="7"/>
      <c r="M595" s="7" t="str">
        <f t="shared" si="44"/>
        <v>Uttarkashi</v>
      </c>
      <c r="N595" s="7" t="s">
        <v>776</v>
      </c>
      <c r="O595" s="8" t="s">
        <v>775</v>
      </c>
    </row>
    <row r="596" spans="1:15" x14ac:dyDescent="0.25">
      <c r="A596" s="7">
        <v>70</v>
      </c>
      <c r="B596" s="7" t="str">
        <f t="shared" si="45"/>
        <v>UttaranchalChamoli</v>
      </c>
      <c r="C596" s="7" t="s">
        <v>775</v>
      </c>
      <c r="D596" s="7">
        <v>51</v>
      </c>
      <c r="E596" s="7" t="s">
        <v>775</v>
      </c>
      <c r="F596" s="25" t="s">
        <v>380</v>
      </c>
      <c r="G596" s="25" t="s">
        <v>380</v>
      </c>
      <c r="H596" s="25" t="s">
        <v>819</v>
      </c>
      <c r="I596" s="7">
        <v>-2</v>
      </c>
      <c r="J596" s="7" t="s">
        <v>380</v>
      </c>
      <c r="K596" t="s">
        <v>1020</v>
      </c>
      <c r="L596" s="7"/>
      <c r="M596" s="7" t="str">
        <f t="shared" si="44"/>
        <v>ChamoliPauriGarhwalTehriGarhwal</v>
      </c>
      <c r="N596" s="7" t="s">
        <v>1020</v>
      </c>
      <c r="O596" s="8" t="s">
        <v>775</v>
      </c>
    </row>
    <row r="597" spans="1:15" x14ac:dyDescent="0.25">
      <c r="A597" s="7">
        <v>70</v>
      </c>
      <c r="B597" s="7" t="str">
        <f t="shared" si="45"/>
        <v>UttaranchalRudraprayag</v>
      </c>
      <c r="C597" s="7" t="s">
        <v>775</v>
      </c>
      <c r="D597" s="7">
        <v>51</v>
      </c>
      <c r="E597" s="7" t="s">
        <v>775</v>
      </c>
      <c r="F597" s="25" t="s">
        <v>652</v>
      </c>
      <c r="G597" s="25" t="s">
        <v>652</v>
      </c>
      <c r="H597" s="25" t="s">
        <v>819</v>
      </c>
      <c r="I597" s="7">
        <v>-3</v>
      </c>
      <c r="J597" s="7" t="s">
        <v>652</v>
      </c>
      <c r="K597" t="s">
        <v>1020</v>
      </c>
      <c r="L597" s="7"/>
      <c r="M597" s="7" t="str">
        <f t="shared" si="44"/>
        <v>ChamoliPauriGarhwalTehriGarhwal</v>
      </c>
      <c r="N597" s="7" t="s">
        <v>1020</v>
      </c>
      <c r="O597" s="8" t="s">
        <v>775</v>
      </c>
    </row>
    <row r="598" spans="1:15" x14ac:dyDescent="0.25">
      <c r="A598" s="7">
        <v>70</v>
      </c>
      <c r="B598" s="7" t="str">
        <f t="shared" si="45"/>
        <v>UttaranchalTehri Garhwal</v>
      </c>
      <c r="C598" s="7" t="s">
        <v>775</v>
      </c>
      <c r="D598" s="7">
        <v>51</v>
      </c>
      <c r="E598" s="7" t="s">
        <v>775</v>
      </c>
      <c r="F598" s="25" t="s">
        <v>521</v>
      </c>
      <c r="G598" s="25" t="s">
        <v>521</v>
      </c>
      <c r="H598" s="25" t="s">
        <v>819</v>
      </c>
      <c r="I598" s="7">
        <v>-4</v>
      </c>
      <c r="J598" s="7" t="s">
        <v>521</v>
      </c>
      <c r="K598" t="s">
        <v>1020</v>
      </c>
      <c r="L598" s="7"/>
      <c r="M598" s="7" t="str">
        <f t="shared" si="44"/>
        <v>ChamoliPauriGarhwalTehriGarhwal</v>
      </c>
      <c r="N598" s="7" t="s">
        <v>1020</v>
      </c>
      <c r="O598" s="8" t="s">
        <v>775</v>
      </c>
    </row>
    <row r="599" spans="1:15" x14ac:dyDescent="0.25">
      <c r="A599" s="7">
        <v>70</v>
      </c>
      <c r="B599" s="7" t="str">
        <f t="shared" si="45"/>
        <v>UttaranchalDehradun</v>
      </c>
      <c r="C599" s="7" t="s">
        <v>775</v>
      </c>
      <c r="D599" s="7">
        <v>51</v>
      </c>
      <c r="E599" s="7" t="s">
        <v>775</v>
      </c>
      <c r="F599" s="25" t="s">
        <v>778</v>
      </c>
      <c r="G599" s="25" t="s">
        <v>1041</v>
      </c>
      <c r="H599" s="25" t="s">
        <v>907</v>
      </c>
      <c r="I599" s="7">
        <v>-5</v>
      </c>
      <c r="J599" s="7" t="s">
        <v>778</v>
      </c>
      <c r="K599" s="7"/>
      <c r="L599" s="7"/>
      <c r="M599" s="7" t="str">
        <f t="shared" si="44"/>
        <v>Dehradun</v>
      </c>
      <c r="N599" s="7" t="s">
        <v>778</v>
      </c>
      <c r="O599" s="8" t="s">
        <v>775</v>
      </c>
    </row>
    <row r="600" spans="1:15" x14ac:dyDescent="0.25">
      <c r="A600" s="7">
        <v>70</v>
      </c>
      <c r="B600" s="7" t="str">
        <f t="shared" si="45"/>
        <v>UttaranchalGarhwal</v>
      </c>
      <c r="C600" s="7" t="s">
        <v>775</v>
      </c>
      <c r="D600" s="7">
        <v>51</v>
      </c>
      <c r="E600" s="7" t="s">
        <v>775</v>
      </c>
      <c r="F600" s="25" t="s">
        <v>379</v>
      </c>
      <c r="G600" s="25" t="s">
        <v>379</v>
      </c>
      <c r="H600" s="25" t="s">
        <v>819</v>
      </c>
      <c r="I600" s="7">
        <v>-6</v>
      </c>
      <c r="J600" s="7" t="s">
        <v>379</v>
      </c>
      <c r="K600" t="s">
        <v>1020</v>
      </c>
      <c r="L600" s="7"/>
      <c r="M600" s="7" t="str">
        <f t="shared" si="44"/>
        <v>ChamoliPauriGarhwalTehriGarhwal</v>
      </c>
      <c r="N600" s="7" t="s">
        <v>1020</v>
      </c>
      <c r="O600" s="8" t="s">
        <v>775</v>
      </c>
    </row>
    <row r="601" spans="1:15" x14ac:dyDescent="0.25">
      <c r="A601" s="7">
        <v>70</v>
      </c>
      <c r="B601" s="7" t="str">
        <f t="shared" si="45"/>
        <v>UttaranchalPithoragarh</v>
      </c>
      <c r="C601" s="7" t="s">
        <v>775</v>
      </c>
      <c r="D601" s="7">
        <v>51</v>
      </c>
      <c r="E601" s="7" t="s">
        <v>775</v>
      </c>
      <c r="F601" s="25" t="s">
        <v>522</v>
      </c>
      <c r="G601" s="25" t="s">
        <v>522</v>
      </c>
      <c r="H601" s="25" t="s">
        <v>819</v>
      </c>
      <c r="I601" s="7">
        <v>-7</v>
      </c>
      <c r="J601" s="7" t="s">
        <v>522</v>
      </c>
      <c r="K601" s="7"/>
      <c r="L601" s="7"/>
      <c r="M601" s="7" t="str">
        <f t="shared" ref="M601:M628" si="46">IF(K601="",J601,K601)</f>
        <v>Pithoragarh</v>
      </c>
      <c r="N601" s="7" t="s">
        <v>522</v>
      </c>
      <c r="O601" s="8" t="s">
        <v>775</v>
      </c>
    </row>
    <row r="602" spans="1:15" x14ac:dyDescent="0.25">
      <c r="A602" s="7">
        <v>70</v>
      </c>
      <c r="B602" s="7" t="str">
        <f t="shared" ref="B602:B628" si="47">C602&amp;F602</f>
        <v>UttaranchalBageshwar</v>
      </c>
      <c r="C602" s="7" t="s">
        <v>775</v>
      </c>
      <c r="D602" s="7">
        <v>51</v>
      </c>
      <c r="E602" s="7" t="s">
        <v>775</v>
      </c>
      <c r="F602" s="25" t="s">
        <v>650</v>
      </c>
      <c r="G602" s="25" t="s">
        <v>650</v>
      </c>
      <c r="H602" s="25" t="s">
        <v>819</v>
      </c>
      <c r="I602" s="7">
        <v>-8</v>
      </c>
      <c r="J602" s="7" t="s">
        <v>650</v>
      </c>
      <c r="K602" s="7" t="s">
        <v>381</v>
      </c>
      <c r="L602" s="7"/>
      <c r="M602" s="7" t="str">
        <f t="shared" si="46"/>
        <v>Almora</v>
      </c>
      <c r="N602" s="7" t="s">
        <v>381</v>
      </c>
      <c r="O602" s="8" t="s">
        <v>775</v>
      </c>
    </row>
    <row r="603" spans="1:15" x14ac:dyDescent="0.25">
      <c r="A603" s="7">
        <v>70</v>
      </c>
      <c r="B603" s="7" t="str">
        <f t="shared" si="47"/>
        <v>UttaranchalAlmora</v>
      </c>
      <c r="C603" s="7" t="s">
        <v>775</v>
      </c>
      <c r="D603" s="7">
        <v>51</v>
      </c>
      <c r="E603" s="7" t="s">
        <v>775</v>
      </c>
      <c r="F603" s="25" t="s">
        <v>381</v>
      </c>
      <c r="G603" s="25" t="s">
        <v>381</v>
      </c>
      <c r="H603" s="25" t="s">
        <v>819</v>
      </c>
      <c r="I603" s="7">
        <v>-9</v>
      </c>
      <c r="J603" s="7" t="s">
        <v>381</v>
      </c>
      <c r="K603" s="7"/>
      <c r="L603" s="7"/>
      <c r="M603" s="7" t="str">
        <f t="shared" si="46"/>
        <v>Almora</v>
      </c>
      <c r="N603" s="7" t="s">
        <v>381</v>
      </c>
      <c r="O603" s="8" t="s">
        <v>775</v>
      </c>
    </row>
    <row r="604" spans="1:15" x14ac:dyDescent="0.25">
      <c r="A604" s="7">
        <v>70</v>
      </c>
      <c r="B604" s="7" t="str">
        <f t="shared" si="47"/>
        <v>UttaranchalChampawat</v>
      </c>
      <c r="C604" s="7" t="s">
        <v>775</v>
      </c>
      <c r="D604" s="7">
        <v>51</v>
      </c>
      <c r="E604" s="7" t="s">
        <v>775</v>
      </c>
      <c r="F604" s="25" t="s">
        <v>777</v>
      </c>
      <c r="G604" s="25" t="s">
        <v>777</v>
      </c>
      <c r="H604" s="25" t="s">
        <v>819</v>
      </c>
      <c r="I604" s="7">
        <v>-10</v>
      </c>
      <c r="J604" s="7" t="s">
        <v>777</v>
      </c>
      <c r="K604" s="7" t="s">
        <v>522</v>
      </c>
      <c r="L604" s="7"/>
      <c r="M604" s="7" t="str">
        <f t="shared" si="46"/>
        <v>Pithoragarh</v>
      </c>
      <c r="N604" s="7" t="s">
        <v>522</v>
      </c>
      <c r="O604" s="8" t="s">
        <v>775</v>
      </c>
    </row>
    <row r="605" spans="1:15" x14ac:dyDescent="0.25">
      <c r="A605" s="7">
        <v>70</v>
      </c>
      <c r="B605" s="7" t="str">
        <f t="shared" si="47"/>
        <v>UttaranchalNainital</v>
      </c>
      <c r="C605" s="7" t="s">
        <v>775</v>
      </c>
      <c r="D605" s="7">
        <v>51</v>
      </c>
      <c r="E605" s="7" t="s">
        <v>775</v>
      </c>
      <c r="F605" s="25" t="s">
        <v>382</v>
      </c>
      <c r="G605" s="25" t="s">
        <v>1042</v>
      </c>
      <c r="H605" s="25" t="s">
        <v>907</v>
      </c>
      <c r="I605" s="7">
        <v>-11</v>
      </c>
      <c r="J605" s="7" t="s">
        <v>382</v>
      </c>
      <c r="K605" s="7"/>
      <c r="L605" s="7"/>
      <c r="M605" s="7" t="str">
        <f t="shared" si="46"/>
        <v>Nainital</v>
      </c>
      <c r="N605" s="7" t="s">
        <v>382</v>
      </c>
      <c r="O605" s="8" t="s">
        <v>775</v>
      </c>
    </row>
    <row r="606" spans="1:15" x14ac:dyDescent="0.25">
      <c r="A606" s="7">
        <v>70</v>
      </c>
      <c r="B606" s="7" t="str">
        <f t="shared" ref="B606:B607" si="48">C606&amp;F606</f>
        <v>UttaranchalUdham Singh</v>
      </c>
      <c r="C606" s="7" t="s">
        <v>775</v>
      </c>
      <c r="D606" s="7">
        <v>51</v>
      </c>
      <c r="E606" s="7" t="s">
        <v>775</v>
      </c>
      <c r="F606" s="25" t="s">
        <v>827</v>
      </c>
      <c r="G606" s="25" t="s">
        <v>827</v>
      </c>
      <c r="H606" s="25" t="s">
        <v>819</v>
      </c>
      <c r="I606" s="7">
        <v>-12</v>
      </c>
      <c r="J606" s="7" t="s">
        <v>827</v>
      </c>
      <c r="K606" s="7" t="s">
        <v>382</v>
      </c>
      <c r="L606" s="7"/>
      <c r="M606" s="7" t="str">
        <f t="shared" ref="M606:M607" si="49">IF(K606="",J606,K606)</f>
        <v>Nainital</v>
      </c>
      <c r="N606" s="7" t="s">
        <v>382</v>
      </c>
      <c r="O606" s="8" t="s">
        <v>775</v>
      </c>
    </row>
    <row r="607" spans="1:15" x14ac:dyDescent="0.25">
      <c r="A607" s="7">
        <v>70</v>
      </c>
      <c r="B607" s="7" t="str">
        <f t="shared" si="48"/>
        <v>UttaranchalNagar Hardwar</v>
      </c>
      <c r="C607" s="7" t="s">
        <v>775</v>
      </c>
      <c r="D607" s="7">
        <v>51</v>
      </c>
      <c r="E607" s="7" t="s">
        <v>775</v>
      </c>
      <c r="F607" s="25" t="s">
        <v>803</v>
      </c>
      <c r="G607" s="25" t="s">
        <v>400</v>
      </c>
      <c r="H607" s="25" t="s">
        <v>907</v>
      </c>
      <c r="I607" s="7">
        <v>-13</v>
      </c>
      <c r="J607" s="7" t="s">
        <v>803</v>
      </c>
      <c r="K607" s="7"/>
      <c r="L607" s="7"/>
      <c r="M607" s="7" t="str">
        <f t="shared" si="49"/>
        <v>Nagar Hardwar</v>
      </c>
      <c r="N607" s="7" t="s">
        <v>385</v>
      </c>
      <c r="O607" s="8" t="s">
        <v>775</v>
      </c>
    </row>
    <row r="608" spans="1:15" x14ac:dyDescent="0.25">
      <c r="A608" s="7">
        <v>70</v>
      </c>
      <c r="B608" s="7" t="str">
        <f t="shared" si="47"/>
        <v>Uttaranchal</v>
      </c>
      <c r="C608" s="7" t="s">
        <v>775</v>
      </c>
      <c r="D608" s="7">
        <v>51</v>
      </c>
      <c r="E608" s="7" t="s">
        <v>775</v>
      </c>
      <c r="F608" s="25"/>
      <c r="G608" s="25" t="s">
        <v>1066</v>
      </c>
      <c r="H608" s="25"/>
      <c r="I608" s="7">
        <v>-14</v>
      </c>
      <c r="J608" s="7" t="s">
        <v>1066</v>
      </c>
      <c r="K608" s="7" t="s">
        <v>382</v>
      </c>
      <c r="L608" s="7"/>
      <c r="M608" s="7" t="str">
        <f t="shared" si="46"/>
        <v>Nainital</v>
      </c>
      <c r="N608" s="7" t="s">
        <v>382</v>
      </c>
      <c r="O608" s="8" t="s">
        <v>775</v>
      </c>
    </row>
    <row r="609" spans="1:15" x14ac:dyDescent="0.25">
      <c r="A609" s="7">
        <v>70</v>
      </c>
      <c r="B609" s="7" t="str">
        <f t="shared" si="47"/>
        <v>Uttaranchal</v>
      </c>
      <c r="C609" s="7" t="s">
        <v>775</v>
      </c>
      <c r="D609" s="7">
        <v>51</v>
      </c>
      <c r="E609" s="7" t="s">
        <v>775</v>
      </c>
      <c r="F609" s="25"/>
      <c r="G609" s="25" t="s">
        <v>1067</v>
      </c>
      <c r="H609" s="25"/>
      <c r="I609" s="7">
        <v>-15</v>
      </c>
      <c r="J609" s="7" t="s">
        <v>1067</v>
      </c>
      <c r="K609" s="7" t="s">
        <v>778</v>
      </c>
      <c r="L609" s="7"/>
      <c r="M609" s="7" t="str">
        <f t="shared" si="46"/>
        <v>Dehradun</v>
      </c>
      <c r="N609" s="7" t="s">
        <v>778</v>
      </c>
      <c r="O609" s="8" t="s">
        <v>775</v>
      </c>
    </row>
    <row r="610" spans="1:15" x14ac:dyDescent="0.25">
      <c r="A610" s="7">
        <v>75</v>
      </c>
      <c r="B610" s="7" t="str">
        <f t="shared" si="47"/>
        <v>West BengalDarjiling</v>
      </c>
      <c r="C610" s="7" t="s">
        <v>485</v>
      </c>
      <c r="D610" s="7">
        <v>191</v>
      </c>
      <c r="E610" s="7" t="s">
        <v>377</v>
      </c>
      <c r="F610" s="25" t="s">
        <v>435</v>
      </c>
      <c r="G610" s="25" t="s">
        <v>435</v>
      </c>
      <c r="H610" s="25" t="s">
        <v>819</v>
      </c>
      <c r="I610" s="7">
        <v>-1</v>
      </c>
      <c r="J610" s="7" t="s">
        <v>435</v>
      </c>
      <c r="K610" s="7"/>
      <c r="L610" s="7"/>
      <c r="M610" s="7" t="str">
        <f t="shared" si="46"/>
        <v>Darjiling</v>
      </c>
      <c r="N610" s="7" t="s">
        <v>435</v>
      </c>
      <c r="O610" s="8" t="s">
        <v>485</v>
      </c>
    </row>
    <row r="611" spans="1:15" x14ac:dyDescent="0.25">
      <c r="A611" s="7">
        <v>75</v>
      </c>
      <c r="B611" s="7" t="str">
        <f t="shared" si="47"/>
        <v>West BengalJalpaiguri</v>
      </c>
      <c r="C611" s="7" t="s">
        <v>485</v>
      </c>
      <c r="D611" s="7">
        <v>191</v>
      </c>
      <c r="E611" s="7" t="s">
        <v>377</v>
      </c>
      <c r="F611" s="25" t="s">
        <v>436</v>
      </c>
      <c r="G611" s="25" t="s">
        <v>436</v>
      </c>
      <c r="H611" s="25" t="s">
        <v>819</v>
      </c>
      <c r="I611" s="7">
        <v>-2</v>
      </c>
      <c r="J611" s="7" t="s">
        <v>436</v>
      </c>
      <c r="K611" s="7"/>
      <c r="L611" s="7"/>
      <c r="M611" s="7" t="str">
        <f t="shared" si="46"/>
        <v>Jalpaiguri</v>
      </c>
      <c r="N611" s="7" t="s">
        <v>436</v>
      </c>
      <c r="O611" s="8" t="s">
        <v>485</v>
      </c>
    </row>
    <row r="612" spans="1:15" x14ac:dyDescent="0.25">
      <c r="A612" s="7">
        <v>75</v>
      </c>
      <c r="B612" s="7" t="str">
        <f t="shared" si="47"/>
        <v>West BengalKoch Bihar</v>
      </c>
      <c r="C612" s="7" t="s">
        <v>485</v>
      </c>
      <c r="D612" s="7">
        <v>191</v>
      </c>
      <c r="E612" s="7" t="s">
        <v>377</v>
      </c>
      <c r="F612" s="25" t="s">
        <v>792</v>
      </c>
      <c r="G612" s="25" t="s">
        <v>792</v>
      </c>
      <c r="H612" s="25" t="s">
        <v>819</v>
      </c>
      <c r="I612" s="7">
        <v>-3</v>
      </c>
      <c r="J612" s="7" t="s">
        <v>792</v>
      </c>
      <c r="K612" s="7"/>
      <c r="L612" s="7"/>
      <c r="M612" s="7" t="str">
        <f t="shared" si="46"/>
        <v>Koch Bihar</v>
      </c>
      <c r="N612" s="7" t="s">
        <v>792</v>
      </c>
      <c r="O612" s="8" t="s">
        <v>485</v>
      </c>
    </row>
    <row r="613" spans="1:15" x14ac:dyDescent="0.25">
      <c r="A613" s="7">
        <v>76</v>
      </c>
      <c r="B613" s="7" t="str">
        <f t="shared" si="47"/>
        <v>West BengalUttar Dinajpur</v>
      </c>
      <c r="C613" s="7" t="s">
        <v>485</v>
      </c>
      <c r="D613" s="7">
        <v>192</v>
      </c>
      <c r="E613" s="7" t="s">
        <v>474</v>
      </c>
      <c r="F613" s="25" t="s">
        <v>676</v>
      </c>
      <c r="G613" s="25" t="s">
        <v>676</v>
      </c>
      <c r="H613" s="25" t="s">
        <v>819</v>
      </c>
      <c r="I613" s="7">
        <v>-4</v>
      </c>
      <c r="J613" s="7" t="s">
        <v>676</v>
      </c>
      <c r="K613" s="3" t="s">
        <v>528</v>
      </c>
      <c r="L613" s="7"/>
      <c r="M613" s="7" t="str">
        <f t="shared" si="46"/>
        <v>West Dinajpur</v>
      </c>
      <c r="N613" s="7" t="s">
        <v>528</v>
      </c>
      <c r="O613" s="8" t="s">
        <v>485</v>
      </c>
    </row>
    <row r="614" spans="1:15" x14ac:dyDescent="0.25">
      <c r="A614" s="7">
        <v>76</v>
      </c>
      <c r="B614" s="7" t="str">
        <f t="shared" si="47"/>
        <v>West BengalDakshin Dinajpur</v>
      </c>
      <c r="C614" s="7" t="s">
        <v>485</v>
      </c>
      <c r="D614" s="7">
        <v>192</v>
      </c>
      <c r="E614" s="7" t="s">
        <v>474</v>
      </c>
      <c r="F614" s="25" t="s">
        <v>675</v>
      </c>
      <c r="G614" s="25" t="s">
        <v>675</v>
      </c>
      <c r="H614" s="25" t="s">
        <v>819</v>
      </c>
      <c r="I614" s="7">
        <v>-5</v>
      </c>
      <c r="J614" s="7" t="s">
        <v>675</v>
      </c>
      <c r="K614" s="3" t="s">
        <v>528</v>
      </c>
      <c r="L614" s="7"/>
      <c r="M614" s="7" t="str">
        <f t="shared" si="46"/>
        <v>West Dinajpur</v>
      </c>
      <c r="N614" s="7" t="s">
        <v>528</v>
      </c>
      <c r="O614" s="8" t="s">
        <v>485</v>
      </c>
    </row>
    <row r="615" spans="1:15" x14ac:dyDescent="0.25">
      <c r="A615" s="7">
        <v>76</v>
      </c>
      <c r="B615" s="7" t="str">
        <f t="shared" si="47"/>
        <v>West BengalMaldah</v>
      </c>
      <c r="C615" s="7" t="s">
        <v>485</v>
      </c>
      <c r="D615" s="7">
        <v>192</v>
      </c>
      <c r="E615" s="7" t="s">
        <v>474</v>
      </c>
      <c r="F615" s="25" t="s">
        <v>439</v>
      </c>
      <c r="G615" s="25" t="s">
        <v>439</v>
      </c>
      <c r="H615" s="25" t="s">
        <v>819</v>
      </c>
      <c r="I615" s="7">
        <v>-6</v>
      </c>
      <c r="J615" s="7" t="s">
        <v>439</v>
      </c>
      <c r="K615" s="7"/>
      <c r="L615" s="7"/>
      <c r="M615" s="7" t="str">
        <f t="shared" si="46"/>
        <v>Maldah</v>
      </c>
      <c r="N615" s="7" t="s">
        <v>439</v>
      </c>
      <c r="O615" s="8" t="s">
        <v>485</v>
      </c>
    </row>
    <row r="616" spans="1:15" x14ac:dyDescent="0.25">
      <c r="A616" s="7">
        <v>76</v>
      </c>
      <c r="B616" s="7" t="str">
        <f t="shared" si="47"/>
        <v>West BengalMurshidabad</v>
      </c>
      <c r="C616" s="7" t="s">
        <v>485</v>
      </c>
      <c r="D616" s="7">
        <v>192</v>
      </c>
      <c r="E616" s="7" t="s">
        <v>474</v>
      </c>
      <c r="F616" s="25" t="s">
        <v>440</v>
      </c>
      <c r="G616" s="25" t="s">
        <v>440</v>
      </c>
      <c r="H616" s="25" t="s">
        <v>819</v>
      </c>
      <c r="I616" s="7">
        <v>-7</v>
      </c>
      <c r="J616" s="7" t="s">
        <v>440</v>
      </c>
      <c r="K616" s="7"/>
      <c r="L616" s="7"/>
      <c r="M616" s="7" t="str">
        <f t="shared" si="46"/>
        <v>Murshidabad</v>
      </c>
      <c r="N616" s="7" t="s">
        <v>440</v>
      </c>
      <c r="O616" s="8" t="s">
        <v>485</v>
      </c>
    </row>
    <row r="617" spans="1:15" x14ac:dyDescent="0.25">
      <c r="A617" s="7">
        <v>76</v>
      </c>
      <c r="B617" s="7" t="str">
        <f t="shared" si="47"/>
        <v>West BengalBirbhum</v>
      </c>
      <c r="C617" s="7" t="s">
        <v>485</v>
      </c>
      <c r="D617" s="7">
        <v>192</v>
      </c>
      <c r="E617" s="7" t="s">
        <v>474</v>
      </c>
      <c r="F617" s="25" t="s">
        <v>438</v>
      </c>
      <c r="G617" s="25" t="s">
        <v>438</v>
      </c>
      <c r="H617" s="25" t="s">
        <v>819</v>
      </c>
      <c r="I617" s="7">
        <v>-8</v>
      </c>
      <c r="J617" s="7" t="s">
        <v>438</v>
      </c>
      <c r="K617" s="7"/>
      <c r="L617" s="7"/>
      <c r="M617" s="7" t="str">
        <f t="shared" si="46"/>
        <v>Birbhum</v>
      </c>
      <c r="N617" s="7" t="s">
        <v>438</v>
      </c>
      <c r="O617" s="8" t="s">
        <v>485</v>
      </c>
    </row>
    <row r="618" spans="1:15" x14ac:dyDescent="0.25">
      <c r="A618" s="7">
        <v>77</v>
      </c>
      <c r="B618" s="7" t="str">
        <f t="shared" si="47"/>
        <v>West BengalBarddhaman</v>
      </c>
      <c r="C618" s="7" t="s">
        <v>485</v>
      </c>
      <c r="D618" s="7">
        <v>193</v>
      </c>
      <c r="E618" s="7" t="s">
        <v>475</v>
      </c>
      <c r="F618" s="25" t="s">
        <v>793</v>
      </c>
      <c r="G618" s="25" t="s">
        <v>793</v>
      </c>
      <c r="H618" s="25" t="s">
        <v>819</v>
      </c>
      <c r="I618" s="7">
        <v>-9</v>
      </c>
      <c r="J618" s="7" t="s">
        <v>793</v>
      </c>
      <c r="K618" s="7"/>
      <c r="L618" s="7"/>
      <c r="M618" s="7" t="str">
        <f t="shared" si="46"/>
        <v>Barddhaman</v>
      </c>
      <c r="N618" s="7" t="s">
        <v>793</v>
      </c>
      <c r="O618" s="8" t="s">
        <v>485</v>
      </c>
    </row>
    <row r="619" spans="1:15" x14ac:dyDescent="0.25">
      <c r="A619" s="7">
        <v>76</v>
      </c>
      <c r="B619" s="7" t="str">
        <f t="shared" si="47"/>
        <v>West BengalNadia</v>
      </c>
      <c r="C619" s="7" t="s">
        <v>485</v>
      </c>
      <c r="D619" s="7">
        <v>192</v>
      </c>
      <c r="E619" s="7" t="s">
        <v>474</v>
      </c>
      <c r="F619" s="25" t="s">
        <v>437</v>
      </c>
      <c r="G619" s="25" t="s">
        <v>437</v>
      </c>
      <c r="H619" s="25" t="s">
        <v>819</v>
      </c>
      <c r="I619" s="7">
        <v>-10</v>
      </c>
      <c r="J619" s="7" t="s">
        <v>437</v>
      </c>
      <c r="K619" s="7"/>
      <c r="L619" s="7"/>
      <c r="M619" s="7" t="str">
        <f t="shared" si="46"/>
        <v>Nadia</v>
      </c>
      <c r="N619" s="7" t="s">
        <v>437</v>
      </c>
      <c r="O619" s="8" t="s">
        <v>485</v>
      </c>
    </row>
    <row r="620" spans="1:15" x14ac:dyDescent="0.25">
      <c r="A620" s="7">
        <v>77</v>
      </c>
      <c r="B620" s="7" t="str">
        <f t="shared" si="47"/>
        <v>West BengalNorth 24-Parganas</v>
      </c>
      <c r="C620" s="7" t="s">
        <v>485</v>
      </c>
      <c r="D620" s="7">
        <v>193</v>
      </c>
      <c r="E620" s="7" t="s">
        <v>475</v>
      </c>
      <c r="F620" s="25" t="s">
        <v>822</v>
      </c>
      <c r="G620" s="25" t="s">
        <v>822</v>
      </c>
      <c r="H620" s="25" t="s">
        <v>819</v>
      </c>
      <c r="I620" s="7">
        <v>-11</v>
      </c>
      <c r="J620" s="7" t="s">
        <v>822</v>
      </c>
      <c r="K620" s="7"/>
      <c r="L620" s="7"/>
      <c r="M620" s="7" t="str">
        <f t="shared" si="46"/>
        <v>North 24-Parganas</v>
      </c>
      <c r="N620" s="7" t="s">
        <v>822</v>
      </c>
      <c r="O620" s="8" t="s">
        <v>485</v>
      </c>
    </row>
    <row r="621" spans="1:15" x14ac:dyDescent="0.25">
      <c r="A621" s="7">
        <v>77</v>
      </c>
      <c r="B621" s="7" t="str">
        <f t="shared" si="47"/>
        <v>West BengalHugli</v>
      </c>
      <c r="C621" s="7" t="s">
        <v>485</v>
      </c>
      <c r="D621" s="7">
        <v>193</v>
      </c>
      <c r="E621" s="7" t="s">
        <v>475</v>
      </c>
      <c r="F621" s="25" t="s">
        <v>795</v>
      </c>
      <c r="G621" s="25" t="s">
        <v>795</v>
      </c>
      <c r="H621" s="25" t="s">
        <v>819</v>
      </c>
      <c r="I621" s="7">
        <v>-12</v>
      </c>
      <c r="J621" s="7" t="s">
        <v>795</v>
      </c>
      <c r="K621" s="7"/>
      <c r="L621" s="7"/>
      <c r="M621" s="7" t="str">
        <f t="shared" si="46"/>
        <v>Hugli</v>
      </c>
      <c r="N621" s="7" t="s">
        <v>795</v>
      </c>
      <c r="O621" s="8" t="s">
        <v>485</v>
      </c>
    </row>
    <row r="622" spans="1:15" x14ac:dyDescent="0.25">
      <c r="A622" s="7">
        <v>78</v>
      </c>
      <c r="B622" s="7" t="str">
        <f t="shared" si="47"/>
        <v>West BengalBankura</v>
      </c>
      <c r="C622" s="7" t="s">
        <v>485</v>
      </c>
      <c r="D622" s="7">
        <v>194</v>
      </c>
      <c r="E622" s="7" t="s">
        <v>476</v>
      </c>
      <c r="F622" s="25" t="s">
        <v>447</v>
      </c>
      <c r="G622" s="25" t="s">
        <v>447</v>
      </c>
      <c r="H622" s="25" t="s">
        <v>819</v>
      </c>
      <c r="I622" s="7">
        <v>-13</v>
      </c>
      <c r="J622" s="7" t="s">
        <v>447</v>
      </c>
      <c r="K622" s="7"/>
      <c r="L622" s="7"/>
      <c r="M622" s="7" t="str">
        <f t="shared" si="46"/>
        <v>Bankura</v>
      </c>
      <c r="N622" s="7" t="s">
        <v>447</v>
      </c>
      <c r="O622" s="8" t="s">
        <v>485</v>
      </c>
    </row>
    <row r="623" spans="1:15" x14ac:dyDescent="0.25">
      <c r="A623" s="7">
        <v>78</v>
      </c>
      <c r="B623" s="7" t="str">
        <f t="shared" si="47"/>
        <v>West BengalPuruliya</v>
      </c>
      <c r="C623" s="7" t="s">
        <v>485</v>
      </c>
      <c r="D623" s="7">
        <v>194</v>
      </c>
      <c r="E623" s="7" t="s">
        <v>476</v>
      </c>
      <c r="F623" s="25" t="s">
        <v>446</v>
      </c>
      <c r="G623" s="25" t="s">
        <v>446</v>
      </c>
      <c r="H623" s="25" t="s">
        <v>819</v>
      </c>
      <c r="I623" s="7">
        <v>-14</v>
      </c>
      <c r="J623" s="7" t="s">
        <v>446</v>
      </c>
      <c r="K623" s="7"/>
      <c r="L623" s="7"/>
      <c r="M623" s="7" t="str">
        <f t="shared" si="46"/>
        <v>Puruliya</v>
      </c>
      <c r="N623" s="7" t="s">
        <v>446</v>
      </c>
      <c r="O623" s="8" t="s">
        <v>485</v>
      </c>
    </row>
    <row r="624" spans="1:15" x14ac:dyDescent="0.25">
      <c r="A624" s="7">
        <v>78</v>
      </c>
      <c r="B624" s="7" t="str">
        <f t="shared" si="47"/>
        <v>West BengalMedinipur</v>
      </c>
      <c r="C624" s="7" t="s">
        <v>485</v>
      </c>
      <c r="D624" s="7">
        <v>194</v>
      </c>
      <c r="E624" s="7" t="s">
        <v>476</v>
      </c>
      <c r="F624" s="25" t="s">
        <v>797</v>
      </c>
      <c r="G624" s="25" t="s">
        <v>1043</v>
      </c>
      <c r="H624" s="25" t="s">
        <v>907</v>
      </c>
      <c r="I624" s="7">
        <v>-15</v>
      </c>
      <c r="J624" s="7" t="s">
        <v>797</v>
      </c>
      <c r="K624" s="7"/>
      <c r="L624" s="7"/>
      <c r="M624" s="7" t="str">
        <f t="shared" si="46"/>
        <v>Medinipur</v>
      </c>
      <c r="N624" s="7" t="s">
        <v>797</v>
      </c>
      <c r="O624" s="8" t="s">
        <v>485</v>
      </c>
    </row>
    <row r="625" spans="1:15" x14ac:dyDescent="0.25">
      <c r="A625" s="7">
        <v>77</v>
      </c>
      <c r="B625" s="7" t="str">
        <f t="shared" si="47"/>
        <v>West BengalHowrah</v>
      </c>
      <c r="C625" s="7" t="s">
        <v>485</v>
      </c>
      <c r="D625" s="7">
        <v>193</v>
      </c>
      <c r="E625" s="7" t="s">
        <v>475</v>
      </c>
      <c r="F625" s="25" t="s">
        <v>444</v>
      </c>
      <c r="G625" s="25" t="s">
        <v>444</v>
      </c>
      <c r="H625" s="25" t="s">
        <v>819</v>
      </c>
      <c r="I625" s="7">
        <v>-16</v>
      </c>
      <c r="J625" s="7" t="s">
        <v>444</v>
      </c>
      <c r="K625" s="7"/>
      <c r="L625" s="7"/>
      <c r="M625" s="7" t="str">
        <f t="shared" si="46"/>
        <v>Howrah</v>
      </c>
      <c r="N625" s="7" t="s">
        <v>444</v>
      </c>
      <c r="O625" s="8" t="s">
        <v>485</v>
      </c>
    </row>
    <row r="626" spans="1:15" x14ac:dyDescent="0.25">
      <c r="A626" s="7">
        <v>77</v>
      </c>
      <c r="B626" s="7" t="str">
        <f t="shared" si="47"/>
        <v>West BengalKolkata</v>
      </c>
      <c r="C626" s="7" t="s">
        <v>485</v>
      </c>
      <c r="D626" s="7">
        <v>193</v>
      </c>
      <c r="E626" s="7" t="s">
        <v>475</v>
      </c>
      <c r="F626" s="25" t="s">
        <v>794</v>
      </c>
      <c r="G626" s="25" t="s">
        <v>794</v>
      </c>
      <c r="H626" s="25" t="s">
        <v>819</v>
      </c>
      <c r="I626" s="7">
        <v>-17</v>
      </c>
      <c r="J626" s="7" t="s">
        <v>794</v>
      </c>
      <c r="K626" s="7"/>
      <c r="L626" s="7"/>
      <c r="M626" s="7" t="str">
        <f t="shared" si="46"/>
        <v>Kolkata</v>
      </c>
      <c r="N626" s="7" t="s">
        <v>794</v>
      </c>
      <c r="O626" s="8" t="s">
        <v>485</v>
      </c>
    </row>
    <row r="627" spans="1:15" x14ac:dyDescent="0.25">
      <c r="A627" s="7">
        <v>77</v>
      </c>
      <c r="B627" s="7" t="str">
        <f t="shared" si="47"/>
        <v>West BengalSouth 24-Parganas</v>
      </c>
      <c r="C627" s="7" t="s">
        <v>485</v>
      </c>
      <c r="D627" s="7">
        <v>193</v>
      </c>
      <c r="E627" s="7" t="s">
        <v>475</v>
      </c>
      <c r="F627" s="25" t="s">
        <v>796</v>
      </c>
      <c r="G627" s="25" t="s">
        <v>796</v>
      </c>
      <c r="H627" s="25" t="s">
        <v>819</v>
      </c>
      <c r="I627" s="7">
        <v>-18</v>
      </c>
      <c r="J627" s="7" t="s">
        <v>796</v>
      </c>
      <c r="K627" s="7"/>
      <c r="L627" s="7"/>
      <c r="M627" s="7" t="str">
        <f t="shared" si="46"/>
        <v>South 24-Parganas</v>
      </c>
      <c r="N627" s="7" t="s">
        <v>796</v>
      </c>
      <c r="O627" s="8" t="s">
        <v>485</v>
      </c>
    </row>
    <row r="628" spans="1:15" x14ac:dyDescent="0.25">
      <c r="A628" s="7">
        <v>999</v>
      </c>
      <c r="B628" s="7" t="str">
        <f t="shared" si="47"/>
        <v>West BengalMedinipur2</v>
      </c>
      <c r="C628" s="7" t="s">
        <v>485</v>
      </c>
      <c r="D628" s="7">
        <v>194</v>
      </c>
      <c r="E628" s="7" t="s">
        <v>476</v>
      </c>
      <c r="F628" s="25" t="s">
        <v>1022</v>
      </c>
      <c r="G628" s="25" t="s">
        <v>1044</v>
      </c>
      <c r="H628" s="25" t="s">
        <v>907</v>
      </c>
      <c r="I628" s="7">
        <v>-19</v>
      </c>
      <c r="J628" s="7" t="s">
        <v>797</v>
      </c>
      <c r="M628" s="7" t="str">
        <f t="shared" si="46"/>
        <v>Medinipur</v>
      </c>
      <c r="N628" s="7" t="s">
        <v>797</v>
      </c>
      <c r="O628" s="8" t="s">
        <v>485</v>
      </c>
    </row>
  </sheetData>
  <autoFilter ref="A1:O62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7.7109375" customWidth="1"/>
    <col min="2" max="2" width="100.7109375" customWidth="1"/>
    <col min="3" max="3" width="28.5703125" bestFit="1" customWidth="1"/>
    <col min="4" max="7" width="5" customWidth="1"/>
  </cols>
  <sheetData>
    <row r="1" spans="1:9" x14ac:dyDescent="0.25">
      <c r="D1" s="21" t="s">
        <v>899</v>
      </c>
      <c r="E1" s="21"/>
      <c r="F1" s="21"/>
      <c r="G1" s="21"/>
    </row>
    <row r="2" spans="1:9" x14ac:dyDescent="0.25">
      <c r="B2" t="s">
        <v>900</v>
      </c>
      <c r="D2">
        <v>1989</v>
      </c>
      <c r="E2">
        <v>1994</v>
      </c>
      <c r="F2">
        <v>2001</v>
      </c>
      <c r="G2">
        <v>2005</v>
      </c>
      <c r="I2" s="20" t="s">
        <v>906</v>
      </c>
    </row>
    <row r="3" spans="1:9" ht="30" x14ac:dyDescent="0.25">
      <c r="A3" s="18" t="s">
        <v>456</v>
      </c>
      <c r="B3" s="19" t="s">
        <v>835</v>
      </c>
      <c r="C3" s="19" t="s">
        <v>943</v>
      </c>
      <c r="D3" s="19" t="s">
        <v>1002</v>
      </c>
      <c r="E3" s="19" t="s">
        <v>1002</v>
      </c>
      <c r="F3" s="19" t="s">
        <v>1002</v>
      </c>
      <c r="G3" s="19" t="s">
        <v>1002</v>
      </c>
      <c r="I3" t="s">
        <v>903</v>
      </c>
    </row>
    <row r="4" spans="1:9" x14ac:dyDescent="0.25">
      <c r="B4" s="19" t="s">
        <v>836</v>
      </c>
      <c r="C4" s="19" t="s">
        <v>943</v>
      </c>
      <c r="D4" s="19" t="s">
        <v>1002</v>
      </c>
      <c r="E4" s="19" t="s">
        <v>1002</v>
      </c>
      <c r="F4" s="19" t="s">
        <v>1002</v>
      </c>
      <c r="G4" s="19" t="s">
        <v>1002</v>
      </c>
      <c r="I4" t="s">
        <v>904</v>
      </c>
    </row>
    <row r="5" spans="1:9" x14ac:dyDescent="0.25">
      <c r="B5" s="19" t="s">
        <v>837</v>
      </c>
      <c r="C5" s="19" t="s">
        <v>943</v>
      </c>
      <c r="D5" s="19" t="s">
        <v>1002</v>
      </c>
      <c r="E5" s="19" t="s">
        <v>1002</v>
      </c>
      <c r="F5" s="19" t="s">
        <v>1002</v>
      </c>
      <c r="G5" s="19" t="s">
        <v>1002</v>
      </c>
      <c r="I5" t="s">
        <v>1001</v>
      </c>
    </row>
    <row r="6" spans="1:9" x14ac:dyDescent="0.25">
      <c r="B6" s="19" t="s">
        <v>838</v>
      </c>
      <c r="C6" s="19" t="s">
        <v>943</v>
      </c>
      <c r="D6" s="19" t="s">
        <v>1002</v>
      </c>
      <c r="E6" s="19" t="s">
        <v>1002</v>
      </c>
      <c r="F6" s="19" t="s">
        <v>1002</v>
      </c>
      <c r="G6" s="19" t="s">
        <v>1002</v>
      </c>
      <c r="I6" t="s">
        <v>905</v>
      </c>
    </row>
    <row r="7" spans="1:9" x14ac:dyDescent="0.25">
      <c r="A7" s="18" t="s">
        <v>39</v>
      </c>
      <c r="B7" s="19" t="s">
        <v>839</v>
      </c>
      <c r="C7" s="19" t="s">
        <v>943</v>
      </c>
      <c r="D7" s="19" t="s">
        <v>907</v>
      </c>
      <c r="E7" s="19" t="s">
        <v>902</v>
      </c>
      <c r="F7" s="19" t="s">
        <v>902</v>
      </c>
      <c r="G7" s="19" t="s">
        <v>902</v>
      </c>
    </row>
    <row r="8" spans="1:9" x14ac:dyDescent="0.25">
      <c r="B8" s="19" t="s">
        <v>908</v>
      </c>
      <c r="C8" s="19" t="s">
        <v>943</v>
      </c>
      <c r="D8" s="19" t="s">
        <v>907</v>
      </c>
      <c r="E8" s="19" t="s">
        <v>902</v>
      </c>
      <c r="F8" s="19" t="s">
        <v>902</v>
      </c>
      <c r="G8" s="19" t="s">
        <v>902</v>
      </c>
    </row>
    <row r="9" spans="1:9" x14ac:dyDescent="0.25">
      <c r="B9" s="19" t="s">
        <v>909</v>
      </c>
      <c r="C9" s="19" t="s">
        <v>982</v>
      </c>
      <c r="D9" s="19" t="s">
        <v>907</v>
      </c>
      <c r="E9" s="19" t="s">
        <v>902</v>
      </c>
      <c r="F9" s="19" t="s">
        <v>902</v>
      </c>
      <c r="G9" s="19" t="s">
        <v>902</v>
      </c>
    </row>
    <row r="10" spans="1:9" x14ac:dyDescent="0.25">
      <c r="B10" s="19" t="s">
        <v>840</v>
      </c>
      <c r="C10" s="19" t="s">
        <v>943</v>
      </c>
      <c r="D10" s="19" t="s">
        <v>907</v>
      </c>
      <c r="E10" s="19" t="s">
        <v>902</v>
      </c>
      <c r="F10" s="19" t="s">
        <v>902</v>
      </c>
      <c r="G10" s="19" t="s">
        <v>902</v>
      </c>
    </row>
    <row r="11" spans="1:9" x14ac:dyDescent="0.25">
      <c r="B11" s="19" t="s">
        <v>841</v>
      </c>
      <c r="C11" s="19" t="s">
        <v>943</v>
      </c>
      <c r="D11" s="19" t="s">
        <v>907</v>
      </c>
      <c r="E11" s="19" t="s">
        <v>902</v>
      </c>
      <c r="F11" s="19" t="s">
        <v>902</v>
      </c>
      <c r="G11" s="19" t="s">
        <v>902</v>
      </c>
    </row>
    <row r="12" spans="1:9" x14ac:dyDescent="0.25">
      <c r="A12" s="18" t="s">
        <v>65</v>
      </c>
      <c r="B12" s="19" t="s">
        <v>842</v>
      </c>
      <c r="C12" s="19" t="s">
        <v>943</v>
      </c>
      <c r="D12" s="19" t="s">
        <v>902</v>
      </c>
      <c r="E12" s="19" t="s">
        <v>902</v>
      </c>
      <c r="F12" s="19" t="s">
        <v>902</v>
      </c>
      <c r="G12" s="19" t="s">
        <v>902</v>
      </c>
    </row>
    <row r="13" spans="1:9" x14ac:dyDescent="0.25">
      <c r="B13" s="19" t="s">
        <v>843</v>
      </c>
      <c r="C13" s="19" t="s">
        <v>943</v>
      </c>
      <c r="D13" s="19" t="s">
        <v>902</v>
      </c>
      <c r="E13" s="19" t="s">
        <v>902</v>
      </c>
      <c r="F13" s="19" t="s">
        <v>902</v>
      </c>
      <c r="G13" s="19" t="s">
        <v>902</v>
      </c>
    </row>
    <row r="14" spans="1:9" x14ac:dyDescent="0.25">
      <c r="B14" s="19" t="s">
        <v>910</v>
      </c>
      <c r="C14" s="19" t="s">
        <v>943</v>
      </c>
      <c r="D14" s="19" t="s">
        <v>907</v>
      </c>
      <c r="E14" s="19" t="s">
        <v>907</v>
      </c>
      <c r="F14" s="19" t="s">
        <v>902</v>
      </c>
      <c r="G14" s="19" t="s">
        <v>902</v>
      </c>
    </row>
    <row r="15" spans="1:9" x14ac:dyDescent="0.25">
      <c r="B15" s="19" t="s">
        <v>911</v>
      </c>
      <c r="C15" s="19" t="s">
        <v>943</v>
      </c>
      <c r="D15" s="19" t="s">
        <v>907</v>
      </c>
      <c r="E15" s="19" t="s">
        <v>907</v>
      </c>
      <c r="F15" s="19" t="s">
        <v>902</v>
      </c>
      <c r="G15" s="19" t="s">
        <v>902</v>
      </c>
    </row>
    <row r="16" spans="1:9" x14ac:dyDescent="0.25">
      <c r="B16" s="19" t="s">
        <v>912</v>
      </c>
      <c r="C16" s="19" t="s">
        <v>943</v>
      </c>
      <c r="D16" s="19" t="s">
        <v>907</v>
      </c>
      <c r="E16" s="19" t="s">
        <v>907</v>
      </c>
      <c r="F16" s="19" t="s">
        <v>902</v>
      </c>
      <c r="G16" s="19" t="s">
        <v>902</v>
      </c>
    </row>
    <row r="17" spans="1:7" x14ac:dyDescent="0.25">
      <c r="B17" s="19" t="s">
        <v>913</v>
      </c>
      <c r="C17" s="19" t="s">
        <v>943</v>
      </c>
      <c r="D17" s="19" t="s">
        <v>907</v>
      </c>
      <c r="E17" s="19" t="s">
        <v>907</v>
      </c>
      <c r="F17" s="19" t="s">
        <v>902</v>
      </c>
      <c r="G17" s="19" t="s">
        <v>902</v>
      </c>
    </row>
    <row r="18" spans="1:7" x14ac:dyDescent="0.25">
      <c r="B18" s="19" t="s">
        <v>914</v>
      </c>
      <c r="C18" s="19" t="s">
        <v>943</v>
      </c>
      <c r="D18" s="19" t="s">
        <v>907</v>
      </c>
      <c r="E18" s="19" t="s">
        <v>907</v>
      </c>
      <c r="F18" s="19" t="s">
        <v>902</v>
      </c>
      <c r="G18" s="19" t="s">
        <v>902</v>
      </c>
    </row>
    <row r="19" spans="1:7" x14ac:dyDescent="0.25">
      <c r="B19" s="19" t="s">
        <v>915</v>
      </c>
      <c r="C19" s="19" t="s">
        <v>943</v>
      </c>
      <c r="D19" s="19" t="s">
        <v>907</v>
      </c>
      <c r="E19" s="19" t="s">
        <v>907</v>
      </c>
      <c r="F19" s="19" t="s">
        <v>902</v>
      </c>
      <c r="G19" s="19" t="s">
        <v>902</v>
      </c>
    </row>
    <row r="20" spans="1:7" x14ac:dyDescent="0.25">
      <c r="B20" s="19" t="s">
        <v>916</v>
      </c>
      <c r="C20" s="19" t="s">
        <v>943</v>
      </c>
      <c r="D20" s="19" t="s">
        <v>907</v>
      </c>
      <c r="E20" s="19" t="s">
        <v>907</v>
      </c>
      <c r="F20" s="19" t="s">
        <v>902</v>
      </c>
      <c r="G20" s="19" t="s">
        <v>902</v>
      </c>
    </row>
    <row r="21" spans="1:7" x14ac:dyDescent="0.25">
      <c r="B21" s="19" t="s">
        <v>917</v>
      </c>
      <c r="C21" s="19" t="s">
        <v>943</v>
      </c>
      <c r="D21" s="19" t="s">
        <v>907</v>
      </c>
      <c r="E21" s="19" t="s">
        <v>907</v>
      </c>
      <c r="F21" s="19" t="s">
        <v>902</v>
      </c>
      <c r="G21" s="19" t="s">
        <v>902</v>
      </c>
    </row>
    <row r="22" spans="1:7" x14ac:dyDescent="0.25">
      <c r="B22" s="19" t="s">
        <v>918</v>
      </c>
      <c r="C22" s="19" t="s">
        <v>943</v>
      </c>
      <c r="D22" s="19" t="s">
        <v>907</v>
      </c>
      <c r="E22" s="19" t="s">
        <v>907</v>
      </c>
      <c r="F22" s="19" t="s">
        <v>902</v>
      </c>
      <c r="G22" s="19" t="s">
        <v>902</v>
      </c>
    </row>
    <row r="23" spans="1:7" x14ac:dyDescent="0.25">
      <c r="B23" s="19" t="s">
        <v>919</v>
      </c>
      <c r="C23" s="19" t="s">
        <v>943</v>
      </c>
      <c r="D23" s="19" t="s">
        <v>907</v>
      </c>
      <c r="E23" s="19" t="s">
        <v>907</v>
      </c>
      <c r="F23" s="19" t="s">
        <v>902</v>
      </c>
      <c r="G23" s="19" t="s">
        <v>902</v>
      </c>
    </row>
    <row r="24" spans="1:7" ht="45" x14ac:dyDescent="0.25">
      <c r="B24" s="19" t="s">
        <v>844</v>
      </c>
      <c r="C24" s="19" t="s">
        <v>999</v>
      </c>
      <c r="D24" s="19"/>
    </row>
    <row r="25" spans="1:7" ht="45" x14ac:dyDescent="0.25">
      <c r="A25" s="18" t="s">
        <v>477</v>
      </c>
      <c r="B25" s="19" t="s">
        <v>845</v>
      </c>
      <c r="C25" s="19" t="s">
        <v>987</v>
      </c>
      <c r="D25" s="19"/>
    </row>
    <row r="26" spans="1:7" x14ac:dyDescent="0.25">
      <c r="A26" s="18" t="s">
        <v>109</v>
      </c>
      <c r="B26" s="19" t="s">
        <v>846</v>
      </c>
      <c r="C26" s="19" t="s">
        <v>943</v>
      </c>
      <c r="D26" s="19" t="s">
        <v>907</v>
      </c>
      <c r="E26" s="19" t="s">
        <v>907</v>
      </c>
      <c r="F26" s="19" t="s">
        <v>907</v>
      </c>
      <c r="G26" s="19" t="s">
        <v>907</v>
      </c>
    </row>
    <row r="27" spans="1:7" x14ac:dyDescent="0.25">
      <c r="A27" s="18" t="s">
        <v>112</v>
      </c>
      <c r="B27" s="19" t="s">
        <v>920</v>
      </c>
      <c r="C27" s="19" t="s">
        <v>943</v>
      </c>
      <c r="D27" s="19" t="s">
        <v>907</v>
      </c>
      <c r="E27" s="19" t="s">
        <v>907</v>
      </c>
      <c r="F27" s="19" t="s">
        <v>902</v>
      </c>
      <c r="G27" s="19" t="s">
        <v>902</v>
      </c>
    </row>
    <row r="28" spans="1:7" x14ac:dyDescent="0.25">
      <c r="B28" s="19" t="s">
        <v>921</v>
      </c>
      <c r="C28" s="19" t="s">
        <v>943</v>
      </c>
      <c r="D28" s="19" t="s">
        <v>907</v>
      </c>
      <c r="E28" s="19" t="s">
        <v>907</v>
      </c>
      <c r="F28" s="19" t="s">
        <v>902</v>
      </c>
      <c r="G28" s="19" t="s">
        <v>902</v>
      </c>
    </row>
    <row r="29" spans="1:7" x14ac:dyDescent="0.25">
      <c r="B29" s="19" t="s">
        <v>922</v>
      </c>
      <c r="C29" s="19" t="s">
        <v>943</v>
      </c>
      <c r="D29" s="19" t="s">
        <v>907</v>
      </c>
      <c r="E29" s="19" t="s">
        <v>907</v>
      </c>
      <c r="F29" s="19" t="s">
        <v>902</v>
      </c>
      <c r="G29" s="19" t="s">
        <v>902</v>
      </c>
    </row>
    <row r="30" spans="1:7" x14ac:dyDescent="0.25">
      <c r="B30" s="19" t="s">
        <v>923</v>
      </c>
      <c r="C30" s="19" t="s">
        <v>943</v>
      </c>
      <c r="D30" s="19" t="s">
        <v>907</v>
      </c>
      <c r="E30" s="19" t="s">
        <v>907</v>
      </c>
      <c r="F30" s="19" t="s">
        <v>902</v>
      </c>
      <c r="G30" s="19" t="s">
        <v>902</v>
      </c>
    </row>
    <row r="31" spans="1:7" x14ac:dyDescent="0.25">
      <c r="B31" s="19" t="s">
        <v>924</v>
      </c>
      <c r="C31" s="19" t="s">
        <v>943</v>
      </c>
      <c r="D31" s="19" t="s">
        <v>907</v>
      </c>
      <c r="E31" s="19" t="s">
        <v>907</v>
      </c>
      <c r="F31" s="19" t="s">
        <v>902</v>
      </c>
      <c r="G31" s="19" t="s">
        <v>902</v>
      </c>
    </row>
    <row r="32" spans="1:7" x14ac:dyDescent="0.25">
      <c r="B32" s="19" t="s">
        <v>847</v>
      </c>
      <c r="C32" s="19" t="s">
        <v>982</v>
      </c>
      <c r="D32" s="19" t="s">
        <v>902</v>
      </c>
      <c r="E32" s="19" t="s">
        <v>902</v>
      </c>
      <c r="F32" s="19" t="s">
        <v>902</v>
      </c>
      <c r="G32" s="19" t="s">
        <v>902</v>
      </c>
    </row>
    <row r="33" spans="1:8" x14ac:dyDescent="0.25">
      <c r="A33" s="18" t="s">
        <v>134</v>
      </c>
      <c r="B33" s="19" t="s">
        <v>925</v>
      </c>
      <c r="C33" s="19" t="s">
        <v>982</v>
      </c>
      <c r="D33" s="19" t="s">
        <v>907</v>
      </c>
      <c r="E33" s="19" t="s">
        <v>907</v>
      </c>
      <c r="F33" s="19" t="s">
        <v>907</v>
      </c>
      <c r="G33" s="19" t="s">
        <v>907</v>
      </c>
      <c r="H33" s="19" t="s">
        <v>1023</v>
      </c>
    </row>
    <row r="34" spans="1:8" x14ac:dyDescent="0.25">
      <c r="B34" s="19" t="s">
        <v>926</v>
      </c>
      <c r="C34" s="19" t="s">
        <v>982</v>
      </c>
      <c r="D34" s="19" t="s">
        <v>907</v>
      </c>
      <c r="E34" s="19" t="s">
        <v>907</v>
      </c>
      <c r="F34" s="19" t="s">
        <v>907</v>
      </c>
      <c r="G34" s="19" t="s">
        <v>907</v>
      </c>
      <c r="H34" s="19" t="s">
        <v>1023</v>
      </c>
    </row>
    <row r="35" spans="1:8" x14ac:dyDescent="0.25">
      <c r="B35" s="19" t="s">
        <v>927</v>
      </c>
      <c r="C35" s="19" t="s">
        <v>943</v>
      </c>
      <c r="D35" s="19" t="s">
        <v>907</v>
      </c>
      <c r="E35" s="19" t="s">
        <v>907</v>
      </c>
      <c r="F35" s="19" t="s">
        <v>907</v>
      </c>
      <c r="G35" s="19" t="s">
        <v>907</v>
      </c>
      <c r="H35" s="19" t="s">
        <v>1023</v>
      </c>
    </row>
    <row r="36" spans="1:8" x14ac:dyDescent="0.25">
      <c r="B36" s="19" t="s">
        <v>928</v>
      </c>
      <c r="C36" s="19" t="s">
        <v>943</v>
      </c>
      <c r="D36" s="19" t="s">
        <v>907</v>
      </c>
      <c r="E36" s="19" t="s">
        <v>907</v>
      </c>
      <c r="F36" s="19" t="s">
        <v>907</v>
      </c>
      <c r="G36" s="19" t="s">
        <v>907</v>
      </c>
      <c r="H36" s="19" t="s">
        <v>1023</v>
      </c>
    </row>
    <row r="37" spans="1:8" x14ac:dyDescent="0.25">
      <c r="B37" s="19" t="s">
        <v>848</v>
      </c>
      <c r="C37" s="19" t="s">
        <v>943</v>
      </c>
      <c r="D37" s="19" t="s">
        <v>907</v>
      </c>
      <c r="E37" s="19" t="s">
        <v>907</v>
      </c>
      <c r="F37" t="s">
        <v>902</v>
      </c>
      <c r="G37" s="19" t="s">
        <v>902</v>
      </c>
    </row>
    <row r="38" spans="1:8" x14ac:dyDescent="0.25">
      <c r="B38" s="19" t="s">
        <v>929</v>
      </c>
      <c r="C38" s="19" t="s">
        <v>943</v>
      </c>
      <c r="D38" s="19" t="s">
        <v>907</v>
      </c>
      <c r="E38" s="19" t="s">
        <v>907</v>
      </c>
      <c r="F38" t="s">
        <v>902</v>
      </c>
      <c r="G38" s="19" t="s">
        <v>902</v>
      </c>
    </row>
    <row r="39" spans="1:8" x14ac:dyDescent="0.25">
      <c r="B39" s="19" t="s">
        <v>930</v>
      </c>
      <c r="C39" s="19" t="s">
        <v>943</v>
      </c>
      <c r="D39" s="19" t="s">
        <v>907</v>
      </c>
      <c r="E39" s="19" t="s">
        <v>907</v>
      </c>
      <c r="F39" t="s">
        <v>902</v>
      </c>
      <c r="G39" s="19" t="s">
        <v>902</v>
      </c>
    </row>
    <row r="40" spans="1:8" ht="30" x14ac:dyDescent="0.25">
      <c r="A40" s="18" t="s">
        <v>463</v>
      </c>
      <c r="B40" s="19" t="s">
        <v>849</v>
      </c>
      <c r="C40" s="19" t="s">
        <v>942</v>
      </c>
      <c r="D40" s="19" t="s">
        <v>907</v>
      </c>
      <c r="E40" s="19" t="s">
        <v>907</v>
      </c>
      <c r="F40" s="19" t="s">
        <v>907</v>
      </c>
      <c r="G40" s="19" t="s">
        <v>907</v>
      </c>
    </row>
    <row r="41" spans="1:8" ht="45" x14ac:dyDescent="0.25">
      <c r="A41" s="18" t="s">
        <v>718</v>
      </c>
      <c r="B41" s="19" t="s">
        <v>850</v>
      </c>
      <c r="C41" s="19" t="s">
        <v>1000</v>
      </c>
      <c r="D41" s="19"/>
    </row>
    <row r="42" spans="1:8" x14ac:dyDescent="0.25">
      <c r="B42" s="19" t="s">
        <v>931</v>
      </c>
      <c r="C42" s="19" t="s">
        <v>943</v>
      </c>
      <c r="D42" s="19" t="s">
        <v>1005</v>
      </c>
      <c r="E42" s="19" t="s">
        <v>1005</v>
      </c>
      <c r="F42" s="19" t="s">
        <v>1005</v>
      </c>
      <c r="G42" s="19" t="s">
        <v>1005</v>
      </c>
    </row>
    <row r="43" spans="1:8" x14ac:dyDescent="0.25">
      <c r="B43" s="19" t="s">
        <v>932</v>
      </c>
      <c r="C43" s="19" t="s">
        <v>943</v>
      </c>
      <c r="D43" s="19" t="s">
        <v>1005</v>
      </c>
      <c r="E43" s="19" t="s">
        <v>1005</v>
      </c>
      <c r="F43" s="19" t="s">
        <v>1005</v>
      </c>
      <c r="G43" s="19" t="s">
        <v>1005</v>
      </c>
    </row>
    <row r="44" spans="1:8" x14ac:dyDescent="0.25">
      <c r="B44" s="19" t="s">
        <v>933</v>
      </c>
      <c r="C44" s="19" t="s">
        <v>943</v>
      </c>
      <c r="D44" s="19" t="s">
        <v>1005</v>
      </c>
      <c r="E44" s="19" t="s">
        <v>1005</v>
      </c>
      <c r="F44" s="19" t="s">
        <v>1005</v>
      </c>
      <c r="G44" s="19" t="s">
        <v>1005</v>
      </c>
    </row>
    <row r="45" spans="1:8" x14ac:dyDescent="0.25">
      <c r="B45" s="19" t="s">
        <v>934</v>
      </c>
      <c r="C45" s="19" t="s">
        <v>943</v>
      </c>
      <c r="D45" s="19" t="s">
        <v>1005</v>
      </c>
      <c r="E45" s="19" t="s">
        <v>1005</v>
      </c>
      <c r="F45" s="19" t="s">
        <v>1005</v>
      </c>
      <c r="G45" s="19" t="s">
        <v>1005</v>
      </c>
    </row>
    <row r="46" spans="1:8" x14ac:dyDescent="0.25">
      <c r="A46" s="18" t="s">
        <v>175</v>
      </c>
      <c r="B46" s="19" t="s">
        <v>851</v>
      </c>
      <c r="C46" s="19" t="s">
        <v>943</v>
      </c>
      <c r="D46" s="19" t="s">
        <v>907</v>
      </c>
      <c r="E46" s="19" t="s">
        <v>907</v>
      </c>
      <c r="F46" s="19" t="s">
        <v>907</v>
      </c>
      <c r="G46" s="19" t="s">
        <v>907</v>
      </c>
    </row>
    <row r="47" spans="1:8" x14ac:dyDescent="0.25">
      <c r="B47" s="19" t="s">
        <v>935</v>
      </c>
      <c r="C47" s="19" t="s">
        <v>943</v>
      </c>
      <c r="D47" s="19" t="s">
        <v>907</v>
      </c>
      <c r="E47" s="19" t="s">
        <v>907</v>
      </c>
      <c r="F47" s="19" t="s">
        <v>1005</v>
      </c>
      <c r="G47" s="19" t="s">
        <v>902</v>
      </c>
      <c r="H47" s="24" t="s">
        <v>1007</v>
      </c>
    </row>
    <row r="48" spans="1:8" x14ac:dyDescent="0.25">
      <c r="B48" s="19" t="s">
        <v>936</v>
      </c>
      <c r="C48" s="19" t="s">
        <v>943</v>
      </c>
      <c r="D48" s="19" t="s">
        <v>907</v>
      </c>
      <c r="E48" s="19" t="s">
        <v>907</v>
      </c>
      <c r="F48" s="19" t="s">
        <v>1005</v>
      </c>
      <c r="G48" s="19" t="s">
        <v>902</v>
      </c>
    </row>
    <row r="49" spans="1:7" x14ac:dyDescent="0.25">
      <c r="B49" s="19" t="s">
        <v>937</v>
      </c>
      <c r="C49" s="19" t="s">
        <v>982</v>
      </c>
      <c r="D49" s="19" t="s">
        <v>902</v>
      </c>
      <c r="E49" s="19" t="s">
        <v>902</v>
      </c>
      <c r="F49" s="19" t="s">
        <v>902</v>
      </c>
      <c r="G49" s="19" t="s">
        <v>902</v>
      </c>
    </row>
    <row r="50" spans="1:7" x14ac:dyDescent="0.25">
      <c r="B50" s="19" t="s">
        <v>938</v>
      </c>
      <c r="C50" s="19" t="s">
        <v>943</v>
      </c>
      <c r="D50" s="19" t="s">
        <v>902</v>
      </c>
      <c r="E50" s="19" t="s">
        <v>902</v>
      </c>
      <c r="F50" s="19" t="s">
        <v>902</v>
      </c>
      <c r="G50" s="19" t="s">
        <v>902</v>
      </c>
    </row>
    <row r="51" spans="1:7" x14ac:dyDescent="0.25">
      <c r="B51" s="19" t="s">
        <v>939</v>
      </c>
      <c r="C51" s="19" t="s">
        <v>943</v>
      </c>
      <c r="D51" s="19" t="s">
        <v>902</v>
      </c>
      <c r="E51" s="19" t="s">
        <v>902</v>
      </c>
      <c r="F51" s="19" t="s">
        <v>902</v>
      </c>
      <c r="G51" s="19" t="s">
        <v>902</v>
      </c>
    </row>
    <row r="52" spans="1:7" x14ac:dyDescent="0.25">
      <c r="B52" s="19" t="s">
        <v>940</v>
      </c>
      <c r="C52" s="19" t="s">
        <v>943</v>
      </c>
      <c r="D52" s="19" t="s">
        <v>902</v>
      </c>
      <c r="E52" s="19" t="s">
        <v>902</v>
      </c>
      <c r="F52" s="19" t="s">
        <v>902</v>
      </c>
      <c r="G52" s="19" t="s">
        <v>902</v>
      </c>
    </row>
    <row r="53" spans="1:7" x14ac:dyDescent="0.25">
      <c r="B53" s="19" t="s">
        <v>941</v>
      </c>
      <c r="C53" s="19" t="s">
        <v>943</v>
      </c>
      <c r="D53" s="19" t="s">
        <v>902</v>
      </c>
      <c r="E53" s="19" t="s">
        <v>902</v>
      </c>
      <c r="F53" s="19" t="s">
        <v>902</v>
      </c>
      <c r="G53" s="19" t="s">
        <v>902</v>
      </c>
    </row>
    <row r="54" spans="1:7" ht="60" x14ac:dyDescent="0.25">
      <c r="A54" s="18" t="s">
        <v>194</v>
      </c>
      <c r="B54" s="19" t="s">
        <v>852</v>
      </c>
      <c r="C54" s="19" t="s">
        <v>942</v>
      </c>
      <c r="D54" s="19" t="s">
        <v>907</v>
      </c>
      <c r="E54" s="19" t="s">
        <v>907</v>
      </c>
      <c r="F54" s="19" t="s">
        <v>907</v>
      </c>
      <c r="G54" s="19" t="s">
        <v>907</v>
      </c>
    </row>
    <row r="55" spans="1:7" ht="30" x14ac:dyDescent="0.25">
      <c r="A55" s="18" t="s">
        <v>471</v>
      </c>
      <c r="B55" s="19" t="s">
        <v>853</v>
      </c>
      <c r="C55" s="19"/>
      <c r="D55" s="19"/>
    </row>
    <row r="56" spans="1:7" ht="30" x14ac:dyDescent="0.25">
      <c r="B56" s="19" t="s">
        <v>944</v>
      </c>
      <c r="C56" s="19" t="s">
        <v>943</v>
      </c>
      <c r="D56" s="19"/>
      <c r="G56" s="19" t="s">
        <v>902</v>
      </c>
    </row>
    <row r="57" spans="1:7" x14ac:dyDescent="0.25">
      <c r="B57" s="19" t="s">
        <v>945</v>
      </c>
      <c r="C57" s="19" t="s">
        <v>943</v>
      </c>
      <c r="D57" s="19"/>
      <c r="G57" s="19" t="s">
        <v>902</v>
      </c>
    </row>
    <row r="58" spans="1:7" x14ac:dyDescent="0.25">
      <c r="B58" s="19" t="s">
        <v>946</v>
      </c>
      <c r="C58" s="19" t="s">
        <v>943</v>
      </c>
      <c r="D58" s="19"/>
      <c r="G58" s="19" t="s">
        <v>902</v>
      </c>
    </row>
    <row r="59" spans="1:7" x14ac:dyDescent="0.25">
      <c r="B59" s="19" t="s">
        <v>947</v>
      </c>
      <c r="C59" s="19" t="s">
        <v>943</v>
      </c>
      <c r="D59" s="19"/>
      <c r="G59" s="19" t="s">
        <v>902</v>
      </c>
    </row>
    <row r="60" spans="1:7" x14ac:dyDescent="0.25">
      <c r="B60" s="19" t="s">
        <v>948</v>
      </c>
      <c r="C60" s="19" t="s">
        <v>1009</v>
      </c>
      <c r="D60" s="19" t="s">
        <v>902</v>
      </c>
      <c r="E60" s="19" t="s">
        <v>902</v>
      </c>
      <c r="F60" s="19" t="s">
        <v>902</v>
      </c>
      <c r="G60" s="19" t="s">
        <v>902</v>
      </c>
    </row>
    <row r="61" spans="1:7" x14ac:dyDescent="0.25">
      <c r="B61" s="19" t="s">
        <v>949</v>
      </c>
      <c r="C61" s="19" t="s">
        <v>943</v>
      </c>
      <c r="D61" s="19"/>
      <c r="G61" s="19" t="s">
        <v>902</v>
      </c>
    </row>
    <row r="62" spans="1:7" x14ac:dyDescent="0.25">
      <c r="B62" s="19" t="s">
        <v>956</v>
      </c>
      <c r="C62" s="19" t="s">
        <v>943</v>
      </c>
      <c r="D62" s="19"/>
      <c r="G62" s="19" t="s">
        <v>902</v>
      </c>
    </row>
    <row r="63" spans="1:7" ht="30" x14ac:dyDescent="0.25">
      <c r="B63" s="19" t="s">
        <v>957</v>
      </c>
      <c r="C63" s="19" t="s">
        <v>943</v>
      </c>
      <c r="D63" s="19"/>
      <c r="G63" s="19" t="s">
        <v>902</v>
      </c>
    </row>
    <row r="64" spans="1:7" x14ac:dyDescent="0.25">
      <c r="B64" s="19" t="s">
        <v>950</v>
      </c>
      <c r="C64" s="19" t="s">
        <v>943</v>
      </c>
      <c r="D64" s="19"/>
      <c r="G64" s="19" t="s">
        <v>902</v>
      </c>
    </row>
    <row r="65" spans="1:8" x14ac:dyDescent="0.25">
      <c r="B65" s="19" t="s">
        <v>951</v>
      </c>
      <c r="C65" s="19" t="s">
        <v>943</v>
      </c>
      <c r="D65" s="19"/>
      <c r="G65" s="19" t="s">
        <v>902</v>
      </c>
    </row>
    <row r="66" spans="1:8" x14ac:dyDescent="0.25">
      <c r="B66" s="19" t="s">
        <v>952</v>
      </c>
      <c r="C66" s="19" t="s">
        <v>943</v>
      </c>
      <c r="D66" s="19"/>
      <c r="G66" s="19" t="s">
        <v>902</v>
      </c>
    </row>
    <row r="67" spans="1:8" x14ac:dyDescent="0.25">
      <c r="B67" s="19" t="s">
        <v>953</v>
      </c>
      <c r="C67" s="19" t="s">
        <v>943</v>
      </c>
      <c r="D67" s="19"/>
      <c r="G67" s="19" t="s">
        <v>902</v>
      </c>
    </row>
    <row r="68" spans="1:8" x14ac:dyDescent="0.25">
      <c r="B68" s="19" t="s">
        <v>954</v>
      </c>
      <c r="C68" s="19" t="s">
        <v>943</v>
      </c>
      <c r="D68" s="19"/>
      <c r="G68" s="19" t="s">
        <v>902</v>
      </c>
    </row>
    <row r="69" spans="1:8" x14ac:dyDescent="0.25">
      <c r="B69" s="19" t="s">
        <v>955</v>
      </c>
      <c r="C69" s="19" t="s">
        <v>943</v>
      </c>
      <c r="D69" s="19"/>
      <c r="G69" s="19" t="s">
        <v>902</v>
      </c>
      <c r="H69" t="s">
        <v>1011</v>
      </c>
    </row>
    <row r="70" spans="1:8" ht="45" x14ac:dyDescent="0.25">
      <c r="B70" s="19" t="s">
        <v>854</v>
      </c>
      <c r="C70" s="19" t="s">
        <v>987</v>
      </c>
      <c r="D70" s="19"/>
    </row>
    <row r="71" spans="1:8" x14ac:dyDescent="0.25">
      <c r="B71" s="19" t="s">
        <v>958</v>
      </c>
      <c r="C71" s="19" t="s">
        <v>943</v>
      </c>
      <c r="D71" s="19"/>
      <c r="G71" s="19" t="s">
        <v>1005</v>
      </c>
    </row>
    <row r="72" spans="1:8" x14ac:dyDescent="0.25">
      <c r="B72" s="19" t="s">
        <v>959</v>
      </c>
      <c r="C72" s="19" t="s">
        <v>943</v>
      </c>
      <c r="D72" s="19"/>
      <c r="G72" s="19" t="s">
        <v>1005</v>
      </c>
    </row>
    <row r="73" spans="1:8" x14ac:dyDescent="0.25">
      <c r="B73" s="19" t="s">
        <v>960</v>
      </c>
      <c r="C73" s="19" t="s">
        <v>943</v>
      </c>
      <c r="D73" s="19"/>
      <c r="G73" s="19" t="s">
        <v>1005</v>
      </c>
    </row>
    <row r="74" spans="1:8" x14ac:dyDescent="0.25">
      <c r="A74" s="18" t="s">
        <v>472</v>
      </c>
      <c r="B74" s="19" t="s">
        <v>961</v>
      </c>
      <c r="C74" s="19" t="s">
        <v>943</v>
      </c>
      <c r="D74" s="19" t="s">
        <v>907</v>
      </c>
      <c r="E74" s="19" t="s">
        <v>907</v>
      </c>
      <c r="F74" s="19" t="s">
        <v>907</v>
      </c>
      <c r="G74" s="19" t="s">
        <v>907</v>
      </c>
    </row>
    <row r="75" spans="1:8" x14ac:dyDescent="0.25">
      <c r="B75" s="19" t="s">
        <v>962</v>
      </c>
      <c r="C75" s="19" t="s">
        <v>943</v>
      </c>
      <c r="D75" s="19" t="s">
        <v>907</v>
      </c>
      <c r="E75" s="19" t="s">
        <v>907</v>
      </c>
      <c r="F75" s="19" t="s">
        <v>907</v>
      </c>
      <c r="G75" s="19" t="s">
        <v>907</v>
      </c>
    </row>
    <row r="76" spans="1:8" x14ac:dyDescent="0.25">
      <c r="B76" s="19" t="s">
        <v>963</v>
      </c>
      <c r="C76" s="19" t="s">
        <v>943</v>
      </c>
      <c r="D76" s="19" t="s">
        <v>907</v>
      </c>
      <c r="E76" s="19" t="s">
        <v>907</v>
      </c>
      <c r="F76" s="19" t="s">
        <v>907</v>
      </c>
      <c r="G76" s="19" t="s">
        <v>907</v>
      </c>
    </row>
    <row r="77" spans="1:8" x14ac:dyDescent="0.25">
      <c r="B77" t="s">
        <v>964</v>
      </c>
      <c r="C77" s="19" t="s">
        <v>943</v>
      </c>
      <c r="D77" s="19" t="s">
        <v>907</v>
      </c>
      <c r="E77" s="19" t="s">
        <v>907</v>
      </c>
      <c r="F77" s="19" t="s">
        <v>907</v>
      </c>
      <c r="G77" s="19" t="s">
        <v>907</v>
      </c>
    </row>
    <row r="78" spans="1:8" ht="30" x14ac:dyDescent="0.25">
      <c r="B78" s="19" t="s">
        <v>855</v>
      </c>
      <c r="C78" s="19" t="s">
        <v>942</v>
      </c>
      <c r="D78" s="19" t="s">
        <v>902</v>
      </c>
      <c r="E78" s="19" t="s">
        <v>902</v>
      </c>
      <c r="F78" s="19" t="s">
        <v>902</v>
      </c>
      <c r="G78" s="19" t="s">
        <v>902</v>
      </c>
    </row>
    <row r="79" spans="1:8" x14ac:dyDescent="0.25">
      <c r="B79" s="19" t="s">
        <v>965</v>
      </c>
      <c r="C79" s="19" t="s">
        <v>943</v>
      </c>
      <c r="D79" s="19"/>
      <c r="G79" t="s">
        <v>902</v>
      </c>
      <c r="H79" t="s">
        <v>1011</v>
      </c>
    </row>
    <row r="80" spans="1:8" x14ac:dyDescent="0.25">
      <c r="B80" s="19" t="s">
        <v>966</v>
      </c>
      <c r="C80" s="19" t="s">
        <v>943</v>
      </c>
      <c r="D80" s="19"/>
      <c r="G80" s="19" t="s">
        <v>902</v>
      </c>
    </row>
    <row r="81" spans="1:8" x14ac:dyDescent="0.25">
      <c r="B81" s="19" t="s">
        <v>856</v>
      </c>
      <c r="C81" s="19" t="s">
        <v>943</v>
      </c>
      <c r="D81" s="19"/>
      <c r="G81" s="19" t="s">
        <v>902</v>
      </c>
    </row>
    <row r="82" spans="1:8" x14ac:dyDescent="0.25">
      <c r="B82" s="19" t="s">
        <v>857</v>
      </c>
      <c r="C82" s="19" t="s">
        <v>943</v>
      </c>
      <c r="D82" s="19"/>
      <c r="G82" s="19" t="s">
        <v>1012</v>
      </c>
    </row>
    <row r="83" spans="1:8" x14ac:dyDescent="0.25">
      <c r="A83" s="18" t="s">
        <v>279</v>
      </c>
      <c r="B83" s="19" t="s">
        <v>858</v>
      </c>
      <c r="C83" s="19" t="s">
        <v>943</v>
      </c>
      <c r="D83" s="19"/>
      <c r="F83" s="19" t="s">
        <v>902</v>
      </c>
      <c r="G83" s="19" t="s">
        <v>902</v>
      </c>
    </row>
    <row r="84" spans="1:8" x14ac:dyDescent="0.25">
      <c r="A84" s="18" t="s">
        <v>288</v>
      </c>
      <c r="B84" s="19" t="s">
        <v>967</v>
      </c>
      <c r="C84" s="19" t="s">
        <v>943</v>
      </c>
      <c r="D84" s="19"/>
      <c r="F84" s="19" t="s">
        <v>902</v>
      </c>
      <c r="G84" s="19" t="s">
        <v>902</v>
      </c>
    </row>
    <row r="85" spans="1:8" x14ac:dyDescent="0.25">
      <c r="B85" s="19" t="s">
        <v>968</v>
      </c>
      <c r="C85" s="19" t="s">
        <v>943</v>
      </c>
      <c r="D85" s="19"/>
      <c r="F85" s="19" t="s">
        <v>902</v>
      </c>
      <c r="G85" s="19" t="s">
        <v>902</v>
      </c>
    </row>
    <row r="86" spans="1:8" x14ac:dyDescent="0.25">
      <c r="A86" s="18" t="s">
        <v>290</v>
      </c>
      <c r="B86" s="19" t="s">
        <v>969</v>
      </c>
      <c r="C86" s="19" t="s">
        <v>943</v>
      </c>
      <c r="D86" s="19"/>
      <c r="G86" s="19" t="s">
        <v>902</v>
      </c>
      <c r="H86" t="s">
        <v>1002</v>
      </c>
    </row>
    <row r="87" spans="1:8" x14ac:dyDescent="0.25">
      <c r="B87" s="19" t="s">
        <v>970</v>
      </c>
      <c r="C87" s="19" t="s">
        <v>943</v>
      </c>
      <c r="D87" s="19"/>
      <c r="G87" s="19" t="s">
        <v>902</v>
      </c>
      <c r="H87" t="s">
        <v>1002</v>
      </c>
    </row>
    <row r="88" spans="1:8" x14ac:dyDescent="0.25">
      <c r="A88" s="18" t="s">
        <v>293</v>
      </c>
      <c r="B88" s="19" t="s">
        <v>859</v>
      </c>
      <c r="C88" s="19" t="s">
        <v>943</v>
      </c>
      <c r="D88" s="19"/>
      <c r="G88" s="19" t="s">
        <v>902</v>
      </c>
      <c r="H88" t="s">
        <v>1013</v>
      </c>
    </row>
    <row r="89" spans="1:8" ht="30" x14ac:dyDescent="0.25">
      <c r="A89" s="18" t="s">
        <v>301</v>
      </c>
      <c r="B89" s="19" t="s">
        <v>860</v>
      </c>
      <c r="C89" s="19" t="s">
        <v>942</v>
      </c>
      <c r="D89" s="19" t="s">
        <v>907</v>
      </c>
      <c r="E89" s="19" t="s">
        <v>907</v>
      </c>
      <c r="F89" s="19" t="s">
        <v>907</v>
      </c>
      <c r="G89" s="19" t="s">
        <v>907</v>
      </c>
    </row>
    <row r="90" spans="1:8" x14ac:dyDescent="0.25">
      <c r="B90" s="19" t="s">
        <v>988</v>
      </c>
      <c r="C90" s="19" t="s">
        <v>943</v>
      </c>
      <c r="D90" s="19"/>
      <c r="F90" t="s">
        <v>902</v>
      </c>
      <c r="G90" s="19" t="s">
        <v>902</v>
      </c>
      <c r="H90" s="24" t="s">
        <v>1014</v>
      </c>
    </row>
    <row r="91" spans="1:8" x14ac:dyDescent="0.25">
      <c r="B91" s="19" t="s">
        <v>989</v>
      </c>
      <c r="C91" s="19" t="s">
        <v>943</v>
      </c>
      <c r="D91" s="19"/>
      <c r="F91" t="s">
        <v>902</v>
      </c>
      <c r="G91" s="19" t="s">
        <v>902</v>
      </c>
    </row>
    <row r="92" spans="1:8" x14ac:dyDescent="0.25">
      <c r="B92" s="19" t="s">
        <v>990</v>
      </c>
      <c r="C92" s="19" t="s">
        <v>943</v>
      </c>
      <c r="D92" s="19"/>
      <c r="F92" t="s">
        <v>902</v>
      </c>
      <c r="G92" s="19" t="s">
        <v>902</v>
      </c>
    </row>
    <row r="93" spans="1:8" x14ac:dyDescent="0.25">
      <c r="B93" s="19" t="s">
        <v>991</v>
      </c>
      <c r="C93" s="19" t="s">
        <v>943</v>
      </c>
      <c r="D93" s="19"/>
      <c r="F93" t="s">
        <v>902</v>
      </c>
      <c r="G93" s="19" t="s">
        <v>902</v>
      </c>
    </row>
    <row r="94" spans="1:8" x14ac:dyDescent="0.25">
      <c r="B94" s="19" t="s">
        <v>992</v>
      </c>
      <c r="C94" s="19" t="s">
        <v>943</v>
      </c>
      <c r="D94" s="19"/>
      <c r="F94" t="s">
        <v>902</v>
      </c>
      <c r="G94" s="19" t="s">
        <v>902</v>
      </c>
    </row>
    <row r="95" spans="1:8" x14ac:dyDescent="0.25">
      <c r="B95" s="19" t="s">
        <v>993</v>
      </c>
      <c r="C95" s="19" t="s">
        <v>943</v>
      </c>
      <c r="D95" s="19"/>
      <c r="F95" t="s">
        <v>902</v>
      </c>
      <c r="G95" s="19" t="s">
        <v>902</v>
      </c>
    </row>
    <row r="96" spans="1:8" x14ac:dyDescent="0.25">
      <c r="B96" s="19" t="s">
        <v>994</v>
      </c>
      <c r="C96" s="19" t="s">
        <v>943</v>
      </c>
      <c r="D96" s="19"/>
      <c r="F96" t="s">
        <v>902</v>
      </c>
      <c r="G96" s="19" t="s">
        <v>902</v>
      </c>
    </row>
    <row r="97" spans="1:7" x14ac:dyDescent="0.25">
      <c r="B97" s="19" t="s">
        <v>995</v>
      </c>
      <c r="C97" s="19" t="s">
        <v>943</v>
      </c>
      <c r="D97" s="19"/>
      <c r="F97" t="s">
        <v>902</v>
      </c>
      <c r="G97" s="19" t="s">
        <v>902</v>
      </c>
    </row>
    <row r="98" spans="1:7" x14ac:dyDescent="0.25">
      <c r="B98" s="19" t="s">
        <v>996</v>
      </c>
      <c r="C98" s="19" t="s">
        <v>943</v>
      </c>
      <c r="D98" s="19" t="s">
        <v>902</v>
      </c>
      <c r="E98" s="19" t="s">
        <v>902</v>
      </c>
      <c r="F98" s="19" t="s">
        <v>902</v>
      </c>
      <c r="G98" s="19" t="s">
        <v>902</v>
      </c>
    </row>
    <row r="99" spans="1:7" x14ac:dyDescent="0.25">
      <c r="B99" s="19" t="s">
        <v>997</v>
      </c>
      <c r="C99" s="19" t="s">
        <v>943</v>
      </c>
      <c r="D99" s="19"/>
      <c r="F99" s="19" t="s">
        <v>902</v>
      </c>
      <c r="G99" s="19" t="s">
        <v>902</v>
      </c>
    </row>
    <row r="100" spans="1:7" ht="30" x14ac:dyDescent="0.25">
      <c r="B100" s="19" t="s">
        <v>861</v>
      </c>
      <c r="C100" s="19" t="s">
        <v>942</v>
      </c>
      <c r="D100" s="19" t="s">
        <v>902</v>
      </c>
      <c r="E100" s="19" t="s">
        <v>902</v>
      </c>
      <c r="F100" t="s">
        <v>902</v>
      </c>
      <c r="G100" s="19" t="s">
        <v>902</v>
      </c>
    </row>
    <row r="101" spans="1:7" ht="30" x14ac:dyDescent="0.25">
      <c r="B101" s="19" t="s">
        <v>862</v>
      </c>
      <c r="C101" s="19" t="s">
        <v>942</v>
      </c>
      <c r="D101" s="19" t="s">
        <v>1016</v>
      </c>
      <c r="E101" s="19" t="s">
        <v>1016</v>
      </c>
      <c r="F101" s="19" t="s">
        <v>1016</v>
      </c>
      <c r="G101" s="19" t="s">
        <v>1016</v>
      </c>
    </row>
    <row r="102" spans="1:7" x14ac:dyDescent="0.25">
      <c r="A102" s="18" t="s">
        <v>319</v>
      </c>
      <c r="B102" s="19" t="s">
        <v>863</v>
      </c>
      <c r="C102" s="19" t="s">
        <v>982</v>
      </c>
      <c r="D102" s="19" t="s">
        <v>902</v>
      </c>
      <c r="E102" s="19" t="s">
        <v>902</v>
      </c>
      <c r="F102" s="19" t="s">
        <v>902</v>
      </c>
      <c r="G102" s="19" t="s">
        <v>902</v>
      </c>
    </row>
    <row r="103" spans="1:7" x14ac:dyDescent="0.25">
      <c r="B103" s="19" t="s">
        <v>983</v>
      </c>
      <c r="C103" s="19" t="s">
        <v>943</v>
      </c>
      <c r="D103" s="19"/>
      <c r="F103" s="19" t="s">
        <v>902</v>
      </c>
      <c r="G103" s="19" t="s">
        <v>902</v>
      </c>
    </row>
    <row r="104" spans="1:7" x14ac:dyDescent="0.25">
      <c r="B104" s="19" t="s">
        <v>984</v>
      </c>
      <c r="C104" s="19" t="s">
        <v>943</v>
      </c>
      <c r="D104" s="19"/>
      <c r="F104" s="19" t="s">
        <v>902</v>
      </c>
      <c r="G104" s="19" t="s">
        <v>902</v>
      </c>
    </row>
    <row r="105" spans="1:7" x14ac:dyDescent="0.25">
      <c r="B105" s="19" t="s">
        <v>971</v>
      </c>
      <c r="C105" s="19" t="s">
        <v>943</v>
      </c>
      <c r="D105" s="19"/>
      <c r="F105" s="19" t="s">
        <v>902</v>
      </c>
      <c r="G105" s="19" t="s">
        <v>902</v>
      </c>
    </row>
    <row r="106" spans="1:7" x14ac:dyDescent="0.25">
      <c r="B106" s="19" t="s">
        <v>864</v>
      </c>
      <c r="C106" s="19" t="s">
        <v>943</v>
      </c>
      <c r="D106" s="19"/>
      <c r="F106" s="19" t="s">
        <v>902</v>
      </c>
      <c r="G106" s="19" t="s">
        <v>902</v>
      </c>
    </row>
    <row r="107" spans="1:7" x14ac:dyDescent="0.25">
      <c r="A107" s="18" t="s">
        <v>332</v>
      </c>
      <c r="B107" s="19" t="s">
        <v>865</v>
      </c>
      <c r="C107" s="19" t="s">
        <v>943</v>
      </c>
      <c r="D107" s="19"/>
      <c r="F107" s="19" t="s">
        <v>902</v>
      </c>
      <c r="G107" s="19" t="s">
        <v>902</v>
      </c>
    </row>
    <row r="108" spans="1:7" x14ac:dyDescent="0.25">
      <c r="B108" s="19" t="s">
        <v>866</v>
      </c>
      <c r="C108" s="19" t="s">
        <v>943</v>
      </c>
      <c r="D108" s="19"/>
      <c r="F108" s="19" t="s">
        <v>902</v>
      </c>
      <c r="G108" s="19" t="s">
        <v>902</v>
      </c>
    </row>
    <row r="109" spans="1:7" x14ac:dyDescent="0.25">
      <c r="B109" s="19" t="s">
        <v>985</v>
      </c>
      <c r="C109" s="19" t="s">
        <v>943</v>
      </c>
      <c r="D109" s="19"/>
      <c r="F109" s="19" t="s">
        <v>902</v>
      </c>
      <c r="G109" s="19" t="s">
        <v>902</v>
      </c>
    </row>
    <row r="110" spans="1:7" x14ac:dyDescent="0.25">
      <c r="B110" s="19" t="s">
        <v>986</v>
      </c>
      <c r="C110" s="19" t="s">
        <v>943</v>
      </c>
      <c r="D110" s="19"/>
      <c r="F110" s="19" t="s">
        <v>902</v>
      </c>
      <c r="G110" s="19" t="s">
        <v>902</v>
      </c>
    </row>
    <row r="111" spans="1:7" x14ac:dyDescent="0.25">
      <c r="B111" s="19" t="s">
        <v>867</v>
      </c>
      <c r="C111" s="19" t="s">
        <v>943</v>
      </c>
      <c r="D111" s="19"/>
      <c r="F111" s="19" t="s">
        <v>902</v>
      </c>
      <c r="G111" s="19" t="s">
        <v>902</v>
      </c>
    </row>
    <row r="112" spans="1:7" x14ac:dyDescent="0.25">
      <c r="B112" s="19" t="s">
        <v>868</v>
      </c>
      <c r="C112" s="19" t="s">
        <v>943</v>
      </c>
      <c r="D112" s="19"/>
      <c r="F112" s="19" t="s">
        <v>902</v>
      </c>
      <c r="G112" s="19" t="s">
        <v>902</v>
      </c>
    </row>
    <row r="113" spans="1:7" x14ac:dyDescent="0.25">
      <c r="A113" s="18" t="s">
        <v>484</v>
      </c>
      <c r="B113" s="19" t="s">
        <v>869</v>
      </c>
      <c r="C113" s="19" t="s">
        <v>943</v>
      </c>
      <c r="D113" s="19"/>
      <c r="F113" s="19"/>
      <c r="G113" s="19"/>
    </row>
    <row r="114" spans="1:7" x14ac:dyDescent="0.25">
      <c r="B114" s="19" t="s">
        <v>870</v>
      </c>
      <c r="C114" s="19" t="s">
        <v>943</v>
      </c>
      <c r="D114" s="19"/>
      <c r="F114" s="19" t="s">
        <v>902</v>
      </c>
      <c r="G114" s="19" t="s">
        <v>902</v>
      </c>
    </row>
    <row r="115" spans="1:7" x14ac:dyDescent="0.25">
      <c r="B115" s="19" t="s">
        <v>871</v>
      </c>
      <c r="C115" s="19" t="s">
        <v>943</v>
      </c>
      <c r="D115" s="19"/>
      <c r="F115" s="19" t="s">
        <v>902</v>
      </c>
      <c r="G115" s="19" t="s">
        <v>902</v>
      </c>
    </row>
    <row r="116" spans="1:7" ht="30" x14ac:dyDescent="0.25">
      <c r="B116" s="19" t="s">
        <v>872</v>
      </c>
      <c r="C116" s="19" t="s">
        <v>942</v>
      </c>
      <c r="D116" s="19" t="s">
        <v>907</v>
      </c>
      <c r="E116" s="19" t="s">
        <v>907</v>
      </c>
      <c r="F116" s="19" t="s">
        <v>907</v>
      </c>
      <c r="G116" s="19" t="s">
        <v>907</v>
      </c>
    </row>
    <row r="117" spans="1:7" ht="60" x14ac:dyDescent="0.25">
      <c r="B117" s="19" t="s">
        <v>873</v>
      </c>
      <c r="C117" s="19" t="s">
        <v>942</v>
      </c>
      <c r="D117" s="19" t="s">
        <v>902</v>
      </c>
      <c r="E117" s="19" t="s">
        <v>902</v>
      </c>
    </row>
    <row r="118" spans="1:7" x14ac:dyDescent="0.25">
      <c r="B118" s="19" t="s">
        <v>972</v>
      </c>
      <c r="C118" s="19" t="s">
        <v>943</v>
      </c>
      <c r="D118" s="19"/>
      <c r="F118" s="19" t="s">
        <v>902</v>
      </c>
      <c r="G118" s="19" t="s">
        <v>902</v>
      </c>
    </row>
    <row r="119" spans="1:7" x14ac:dyDescent="0.25">
      <c r="B119" s="19" t="s">
        <v>973</v>
      </c>
      <c r="C119" s="19" t="s">
        <v>943</v>
      </c>
      <c r="D119" s="19"/>
      <c r="F119" s="19" t="s">
        <v>902</v>
      </c>
      <c r="G119" s="19" t="s">
        <v>902</v>
      </c>
    </row>
    <row r="120" spans="1:7" x14ac:dyDescent="0.25">
      <c r="B120" s="19" t="s">
        <v>974</v>
      </c>
      <c r="C120" s="19" t="s">
        <v>943</v>
      </c>
      <c r="D120" s="19"/>
      <c r="F120" s="19" t="s">
        <v>902</v>
      </c>
      <c r="G120" s="19" t="s">
        <v>902</v>
      </c>
    </row>
    <row r="121" spans="1:7" x14ac:dyDescent="0.25">
      <c r="B121" s="19" t="s">
        <v>874</v>
      </c>
      <c r="C121" s="19" t="s">
        <v>943</v>
      </c>
      <c r="D121" s="19"/>
      <c r="F121" s="19" t="s">
        <v>902</v>
      </c>
      <c r="G121" s="19" t="s">
        <v>902</v>
      </c>
    </row>
    <row r="122" spans="1:7" x14ac:dyDescent="0.25">
      <c r="B122" s="19" t="s">
        <v>875</v>
      </c>
      <c r="C122" s="19" t="s">
        <v>943</v>
      </c>
      <c r="D122" s="19"/>
      <c r="G122" s="19" t="s">
        <v>902</v>
      </c>
    </row>
    <row r="123" spans="1:7" x14ac:dyDescent="0.25">
      <c r="A123" s="18" t="s">
        <v>374</v>
      </c>
      <c r="B123" s="19" t="s">
        <v>876</v>
      </c>
      <c r="C123" s="19" t="s">
        <v>982</v>
      </c>
      <c r="D123" s="19" t="s">
        <v>902</v>
      </c>
      <c r="E123" s="19" t="s">
        <v>902</v>
      </c>
      <c r="F123" s="19" t="s">
        <v>902</v>
      </c>
      <c r="G123" s="19" t="s">
        <v>902</v>
      </c>
    </row>
    <row r="124" spans="1:7" ht="45" x14ac:dyDescent="0.25">
      <c r="A124" s="18" t="s">
        <v>775</v>
      </c>
      <c r="B124" s="19" t="s">
        <v>877</v>
      </c>
      <c r="C124" s="19" t="s">
        <v>998</v>
      </c>
      <c r="D124" s="19" t="s">
        <v>1018</v>
      </c>
      <c r="E124" s="19" t="s">
        <v>1018</v>
      </c>
      <c r="F124" s="19" t="s">
        <v>1018</v>
      </c>
      <c r="G124" s="19" t="s">
        <v>1018</v>
      </c>
    </row>
    <row r="125" spans="1:7" x14ac:dyDescent="0.25">
      <c r="A125" s="18" t="s">
        <v>473</v>
      </c>
      <c r="B125" s="19" t="s">
        <v>878</v>
      </c>
      <c r="C125" s="19" t="s">
        <v>982</v>
      </c>
      <c r="D125" s="19" t="s">
        <v>1018</v>
      </c>
      <c r="E125" s="19" t="s">
        <v>1018</v>
      </c>
      <c r="F125" s="19" t="s">
        <v>1018</v>
      </c>
      <c r="G125" s="19" t="s">
        <v>1018</v>
      </c>
    </row>
    <row r="126" spans="1:7" x14ac:dyDescent="0.25">
      <c r="B126" s="19" t="s">
        <v>879</v>
      </c>
      <c r="C126" s="19" t="s">
        <v>943</v>
      </c>
      <c r="D126" s="19" t="s">
        <v>1018</v>
      </c>
      <c r="E126" s="19" t="s">
        <v>1018</v>
      </c>
      <c r="F126" s="19" t="s">
        <v>1018</v>
      </c>
      <c r="G126" s="19" t="s">
        <v>1018</v>
      </c>
    </row>
    <row r="127" spans="1:7" x14ac:dyDescent="0.25">
      <c r="B127" s="19" t="s">
        <v>880</v>
      </c>
      <c r="C127" s="19" t="s">
        <v>943</v>
      </c>
      <c r="D127" s="19" t="s">
        <v>1018</v>
      </c>
      <c r="E127" s="19" t="s">
        <v>1018</v>
      </c>
      <c r="F127" s="19" t="s">
        <v>1018</v>
      </c>
      <c r="G127" s="19" t="s">
        <v>1018</v>
      </c>
    </row>
    <row r="128" spans="1:7" x14ac:dyDescent="0.25">
      <c r="B128" s="19" t="s">
        <v>881</v>
      </c>
      <c r="C128" s="19" t="s">
        <v>943</v>
      </c>
      <c r="D128" s="19"/>
      <c r="F128" s="19" t="s">
        <v>902</v>
      </c>
      <c r="G128" s="19" t="s">
        <v>902</v>
      </c>
    </row>
    <row r="129" spans="2:8" x14ac:dyDescent="0.25">
      <c r="B129" s="19" t="s">
        <v>882</v>
      </c>
      <c r="C129" s="19" t="s">
        <v>943</v>
      </c>
      <c r="D129" s="19"/>
      <c r="F129" s="19" t="s">
        <v>1005</v>
      </c>
      <c r="G129" s="19" t="s">
        <v>902</v>
      </c>
    </row>
    <row r="130" spans="2:8" x14ac:dyDescent="0.25">
      <c r="B130" s="19" t="s">
        <v>883</v>
      </c>
      <c r="C130" s="19" t="s">
        <v>943</v>
      </c>
      <c r="D130" s="19"/>
      <c r="F130" s="19" t="s">
        <v>902</v>
      </c>
      <c r="G130" s="19" t="s">
        <v>902</v>
      </c>
    </row>
    <row r="131" spans="2:8" x14ac:dyDescent="0.25">
      <c r="B131" s="19" t="s">
        <v>975</v>
      </c>
      <c r="C131" s="19" t="s">
        <v>943</v>
      </c>
      <c r="D131" s="19"/>
      <c r="F131" s="19" t="s">
        <v>902</v>
      </c>
      <c r="G131" s="19" t="s">
        <v>902</v>
      </c>
    </row>
    <row r="132" spans="2:8" x14ac:dyDescent="0.25">
      <c r="B132" s="19" t="s">
        <v>976</v>
      </c>
      <c r="C132" s="19" t="s">
        <v>943</v>
      </c>
      <c r="D132" s="19"/>
      <c r="F132" s="19" t="s">
        <v>902</v>
      </c>
      <c r="G132" s="19" t="s">
        <v>902</v>
      </c>
    </row>
    <row r="133" spans="2:8" x14ac:dyDescent="0.25">
      <c r="B133" s="19" t="s">
        <v>977</v>
      </c>
      <c r="C133" s="19" t="s">
        <v>943</v>
      </c>
      <c r="D133" s="19"/>
      <c r="F133" s="19" t="s">
        <v>902</v>
      </c>
      <c r="G133" s="19" t="s">
        <v>902</v>
      </c>
    </row>
    <row r="134" spans="2:8" x14ac:dyDescent="0.25">
      <c r="B134" s="19" t="s">
        <v>978</v>
      </c>
      <c r="C134" s="19" t="s">
        <v>943</v>
      </c>
      <c r="D134" s="19"/>
      <c r="F134" s="19" t="s">
        <v>902</v>
      </c>
      <c r="G134" s="19" t="s">
        <v>902</v>
      </c>
    </row>
    <row r="135" spans="2:8" x14ac:dyDescent="0.25">
      <c r="B135" s="19" t="s">
        <v>979</v>
      </c>
      <c r="C135" s="19" t="s">
        <v>943</v>
      </c>
      <c r="D135" s="19"/>
      <c r="F135" s="19" t="s">
        <v>902</v>
      </c>
      <c r="G135" s="19" t="s">
        <v>902</v>
      </c>
    </row>
    <row r="136" spans="2:8" x14ac:dyDescent="0.25">
      <c r="B136" s="19" t="s">
        <v>884</v>
      </c>
      <c r="C136" s="19" t="s">
        <v>982</v>
      </c>
      <c r="D136" s="19" t="s">
        <v>902</v>
      </c>
      <c r="E136" s="19" t="s">
        <v>902</v>
      </c>
      <c r="F136" s="19" t="s">
        <v>902</v>
      </c>
      <c r="G136" s="19" t="s">
        <v>902</v>
      </c>
    </row>
    <row r="137" spans="2:8" x14ac:dyDescent="0.25">
      <c r="B137" s="19" t="s">
        <v>885</v>
      </c>
      <c r="C137" s="19" t="s">
        <v>943</v>
      </c>
      <c r="D137" s="19"/>
      <c r="F137" s="19" t="s">
        <v>902</v>
      </c>
      <c r="G137" s="19" t="s">
        <v>902</v>
      </c>
    </row>
    <row r="138" spans="2:8" x14ac:dyDescent="0.25">
      <c r="B138" s="19" t="s">
        <v>980</v>
      </c>
      <c r="C138" s="19" t="s">
        <v>943</v>
      </c>
      <c r="D138" s="19"/>
      <c r="F138" s="19" t="s">
        <v>902</v>
      </c>
      <c r="G138" s="19" t="s">
        <v>902</v>
      </c>
    </row>
    <row r="139" spans="2:8" x14ac:dyDescent="0.25">
      <c r="B139" s="19" t="s">
        <v>981</v>
      </c>
      <c r="C139" s="19" t="s">
        <v>943</v>
      </c>
      <c r="D139" s="19"/>
      <c r="F139" s="19" t="s">
        <v>902</v>
      </c>
      <c r="G139" s="19" t="s">
        <v>902</v>
      </c>
    </row>
    <row r="140" spans="2:8" x14ac:dyDescent="0.25">
      <c r="B140" s="19" t="s">
        <v>886</v>
      </c>
      <c r="C140" s="19" t="s">
        <v>943</v>
      </c>
      <c r="D140" s="19"/>
      <c r="F140" s="19" t="s">
        <v>902</v>
      </c>
      <c r="G140" s="19" t="s">
        <v>902</v>
      </c>
    </row>
    <row r="141" spans="2:8" x14ac:dyDescent="0.25">
      <c r="B141" s="19" t="s">
        <v>887</v>
      </c>
      <c r="C141" s="19" t="s">
        <v>943</v>
      </c>
      <c r="D141" s="19"/>
      <c r="F141" s="19" t="s">
        <v>902</v>
      </c>
      <c r="G141" s="19" t="s">
        <v>902</v>
      </c>
    </row>
    <row r="142" spans="2:8" x14ac:dyDescent="0.25">
      <c r="B142" s="19" t="s">
        <v>888</v>
      </c>
      <c r="C142" s="19" t="s">
        <v>943</v>
      </c>
      <c r="D142" s="19"/>
      <c r="F142" s="19" t="s">
        <v>902</v>
      </c>
      <c r="G142" s="19" t="s">
        <v>902</v>
      </c>
    </row>
    <row r="143" spans="2:8" x14ac:dyDescent="0.25">
      <c r="B143" s="19" t="s">
        <v>889</v>
      </c>
      <c r="C143" s="19" t="s">
        <v>982</v>
      </c>
      <c r="D143" s="19" t="s">
        <v>902</v>
      </c>
      <c r="E143" s="19" t="s">
        <v>902</v>
      </c>
      <c r="F143" s="19" t="s">
        <v>902</v>
      </c>
      <c r="G143" s="19" t="s">
        <v>902</v>
      </c>
      <c r="H143" t="s">
        <v>1020</v>
      </c>
    </row>
    <row r="144" spans="2:8" x14ac:dyDescent="0.25">
      <c r="B144" s="19" t="s">
        <v>890</v>
      </c>
      <c r="C144" s="19" t="s">
        <v>943</v>
      </c>
      <c r="D144" s="19"/>
      <c r="F144" s="19" t="s">
        <v>902</v>
      </c>
      <c r="G144" s="19" t="s">
        <v>902</v>
      </c>
    </row>
    <row r="145" spans="1:8" x14ac:dyDescent="0.25">
      <c r="B145" s="19" t="s">
        <v>891</v>
      </c>
      <c r="C145" s="19" t="s">
        <v>943</v>
      </c>
      <c r="D145" s="19"/>
      <c r="F145" s="19" t="s">
        <v>902</v>
      </c>
      <c r="G145" s="19" t="s">
        <v>902</v>
      </c>
    </row>
    <row r="146" spans="1:8" x14ac:dyDescent="0.25">
      <c r="B146" s="19" t="s">
        <v>892</v>
      </c>
      <c r="C146" s="19" t="s">
        <v>982</v>
      </c>
      <c r="D146" s="19" t="s">
        <v>902</v>
      </c>
      <c r="E146" s="19" t="s">
        <v>902</v>
      </c>
      <c r="F146" s="19" t="s">
        <v>902</v>
      </c>
      <c r="G146" s="19" t="s">
        <v>902</v>
      </c>
      <c r="H146" t="s">
        <v>1021</v>
      </c>
    </row>
    <row r="147" spans="1:8" ht="30" x14ac:dyDescent="0.25">
      <c r="B147" s="19" t="s">
        <v>893</v>
      </c>
      <c r="C147" s="19" t="s">
        <v>942</v>
      </c>
      <c r="D147" s="19" t="s">
        <v>907</v>
      </c>
      <c r="E147" s="19" t="s">
        <v>907</v>
      </c>
      <c r="F147" s="19" t="s">
        <v>907</v>
      </c>
      <c r="G147" s="19" t="s">
        <v>907</v>
      </c>
    </row>
    <row r="148" spans="1:8" x14ac:dyDescent="0.25">
      <c r="B148" s="19" t="s">
        <v>894</v>
      </c>
      <c r="C148" s="19" t="s">
        <v>943</v>
      </c>
      <c r="D148" s="19"/>
      <c r="F148" s="19" t="s">
        <v>902</v>
      </c>
      <c r="G148" s="19" t="s">
        <v>902</v>
      </c>
    </row>
    <row r="149" spans="1:8" ht="45" x14ac:dyDescent="0.25">
      <c r="B149" s="19" t="s">
        <v>895</v>
      </c>
      <c r="C149" s="19" t="s">
        <v>998</v>
      </c>
      <c r="D149" s="19"/>
    </row>
    <row r="150" spans="1:8" ht="30" x14ac:dyDescent="0.25">
      <c r="A150" s="18" t="s">
        <v>485</v>
      </c>
      <c r="B150" s="19" t="s">
        <v>896</v>
      </c>
      <c r="C150" s="19" t="s">
        <v>943</v>
      </c>
      <c r="D150" s="19"/>
      <c r="E150" s="19" t="s">
        <v>907</v>
      </c>
      <c r="F150" s="19" t="s">
        <v>902</v>
      </c>
      <c r="G150" s="19" t="s">
        <v>902</v>
      </c>
    </row>
    <row r="151" spans="1:8" ht="30" x14ac:dyDescent="0.25">
      <c r="B151" s="19" t="s">
        <v>897</v>
      </c>
      <c r="C151" s="19" t="s">
        <v>942</v>
      </c>
      <c r="D151" s="19" t="s">
        <v>902</v>
      </c>
      <c r="E151" s="19" t="s">
        <v>902</v>
      </c>
      <c r="F151" s="19" t="s">
        <v>907</v>
      </c>
      <c r="G151" s="19" t="s">
        <v>907</v>
      </c>
    </row>
    <row r="152" spans="1:8" x14ac:dyDescent="0.25">
      <c r="B152" s="19" t="s">
        <v>898</v>
      </c>
      <c r="C152" s="19" t="s">
        <v>943</v>
      </c>
      <c r="D152" s="19" t="s">
        <v>907</v>
      </c>
      <c r="G152" s="19" t="s">
        <v>902</v>
      </c>
    </row>
    <row r="157" spans="1:8" x14ac:dyDescent="0.25">
      <c r="A157" t="s">
        <v>1069</v>
      </c>
    </row>
  </sheetData>
  <pageMargins left="0.7" right="0.7" top="0.75" bottom="0.75" header="0.3" footer="0.3"/>
  <pageSetup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2"/>
  <sheetViews>
    <sheetView topLeftCell="D1" zoomScale="85" zoomScaleNormal="85" workbookViewId="0">
      <pane ySplit="1" topLeftCell="A125" activePane="bottomLeft" state="frozen"/>
      <selection activeCell="B41" sqref="B41:D42"/>
      <selection pane="bottomLeft" activeCell="M143" sqref="M143"/>
    </sheetView>
  </sheetViews>
  <sheetFormatPr defaultRowHeight="15" outlineLevelCol="1" x14ac:dyDescent="0.25"/>
  <cols>
    <col min="1" max="1" width="9.85546875" style="9" customWidth="1"/>
    <col min="2" max="2" width="25.7109375" style="9" customWidth="1"/>
    <col min="3" max="3" width="14.5703125" style="9" customWidth="1"/>
    <col min="4" max="4" width="25.7109375" style="9" customWidth="1"/>
    <col min="5" max="5" width="36.140625" style="9" customWidth="1"/>
    <col min="6" max="6" width="11.5703125" style="9" customWidth="1"/>
    <col min="7" max="7" width="27.5703125" style="9" customWidth="1" outlineLevel="1"/>
    <col min="8" max="8" width="23.28515625" style="9" customWidth="1" outlineLevel="1"/>
    <col min="9" max="9" width="25.7109375" style="9" customWidth="1" outlineLevel="1"/>
    <col min="10" max="10" width="7.7109375" style="9" customWidth="1" outlineLevel="1"/>
    <col min="11" max="11" width="10.7109375" style="16" customWidth="1" outlineLevel="1"/>
    <col min="12" max="13" width="9.42578125" style="9" customWidth="1" outlineLevel="1"/>
    <col min="14" max="14" width="9.140625" style="9" customWidth="1" outlineLevel="1"/>
    <col min="15" max="16384" width="9.140625" style="9"/>
  </cols>
  <sheetData>
    <row r="1" spans="1:14" ht="30" x14ac:dyDescent="0.25">
      <c r="A1" s="33" t="s">
        <v>453</v>
      </c>
      <c r="B1" s="33" t="s">
        <v>448</v>
      </c>
      <c r="C1" s="34" t="s">
        <v>830</v>
      </c>
      <c r="D1" s="34" t="s">
        <v>831</v>
      </c>
      <c r="E1" s="33" t="s">
        <v>450</v>
      </c>
      <c r="F1" s="33" t="s">
        <v>449</v>
      </c>
      <c r="G1" s="2" t="s">
        <v>805</v>
      </c>
      <c r="H1" s="6" t="s">
        <v>818</v>
      </c>
      <c r="I1" s="6" t="s">
        <v>807</v>
      </c>
      <c r="J1" s="6" t="s">
        <v>808</v>
      </c>
      <c r="K1" s="14" t="s">
        <v>1024</v>
      </c>
      <c r="L1" s="11" t="s">
        <v>809</v>
      </c>
      <c r="M1" s="11" t="s">
        <v>1250</v>
      </c>
      <c r="N1" s="9" t="s">
        <v>1068</v>
      </c>
    </row>
    <row r="2" spans="1:14" x14ac:dyDescent="0.25">
      <c r="A2" s="33">
        <v>27</v>
      </c>
      <c r="B2" s="33" t="s">
        <v>451</v>
      </c>
      <c r="C2" s="33">
        <v>271</v>
      </c>
      <c r="D2" s="33" t="s">
        <v>451</v>
      </c>
      <c r="E2" s="33" t="s">
        <v>0</v>
      </c>
      <c r="F2" s="33">
        <v>-1</v>
      </c>
      <c r="G2" s="2" t="s">
        <v>0</v>
      </c>
      <c r="H2" s="3" t="s">
        <v>819</v>
      </c>
      <c r="I2" s="3"/>
      <c r="J2" s="3"/>
      <c r="K2" s="15" t="s">
        <v>0</v>
      </c>
      <c r="L2" s="12" t="s">
        <v>0</v>
      </c>
      <c r="M2" s="12" t="s">
        <v>0</v>
      </c>
      <c r="N2" s="9" t="s">
        <v>451</v>
      </c>
    </row>
    <row r="3" spans="1:14" x14ac:dyDescent="0.25">
      <c r="A3" s="33">
        <v>27</v>
      </c>
      <c r="B3" s="33" t="s">
        <v>451</v>
      </c>
      <c r="C3" s="33">
        <v>271</v>
      </c>
      <c r="D3" s="33" t="s">
        <v>451</v>
      </c>
      <c r="E3" s="33" t="s">
        <v>1</v>
      </c>
      <c r="F3" s="33">
        <v>-2</v>
      </c>
      <c r="G3" s="2" t="s">
        <v>1</v>
      </c>
      <c r="H3" s="3" t="s">
        <v>819</v>
      </c>
      <c r="K3" s="15" t="s">
        <v>1</v>
      </c>
      <c r="L3" s="12" t="s">
        <v>1</v>
      </c>
      <c r="M3" s="12" t="s">
        <v>1</v>
      </c>
      <c r="N3" s="9" t="s">
        <v>451</v>
      </c>
    </row>
    <row r="4" spans="1:14" x14ac:dyDescent="0.25">
      <c r="A4" s="33">
        <v>2</v>
      </c>
      <c r="B4" s="33" t="s">
        <v>452</v>
      </c>
      <c r="C4" s="33">
        <v>21</v>
      </c>
      <c r="D4" s="33" t="s">
        <v>2</v>
      </c>
      <c r="E4" s="33" t="s">
        <v>3</v>
      </c>
      <c r="F4" s="33">
        <v>-1</v>
      </c>
      <c r="G4" s="2" t="s">
        <v>3</v>
      </c>
      <c r="H4" s="3" t="s">
        <v>819</v>
      </c>
      <c r="K4" s="15" t="s">
        <v>3</v>
      </c>
      <c r="L4" s="12" t="s">
        <v>3</v>
      </c>
      <c r="M4" s="12" t="s">
        <v>3</v>
      </c>
      <c r="N4" s="9" t="s">
        <v>452</v>
      </c>
    </row>
    <row r="5" spans="1:14" x14ac:dyDescent="0.25">
      <c r="A5" s="33">
        <v>2</v>
      </c>
      <c r="B5" s="33" t="s">
        <v>452</v>
      </c>
      <c r="C5" s="33">
        <v>21</v>
      </c>
      <c r="D5" s="33" t="s">
        <v>2</v>
      </c>
      <c r="E5" s="33" t="s">
        <v>5</v>
      </c>
      <c r="F5" s="33">
        <v>-2</v>
      </c>
      <c r="G5" s="2" t="s">
        <v>5</v>
      </c>
      <c r="H5" s="3" t="s">
        <v>819</v>
      </c>
      <c r="K5" s="15" t="s">
        <v>5</v>
      </c>
      <c r="L5" s="12" t="s">
        <v>5</v>
      </c>
      <c r="M5" s="12" t="s">
        <v>5</v>
      </c>
      <c r="N5" s="9" t="s">
        <v>452</v>
      </c>
    </row>
    <row r="6" spans="1:14" x14ac:dyDescent="0.25">
      <c r="A6" s="33">
        <v>2</v>
      </c>
      <c r="B6" s="33" t="s">
        <v>452</v>
      </c>
      <c r="C6" s="33">
        <v>21</v>
      </c>
      <c r="D6" s="33" t="s">
        <v>2</v>
      </c>
      <c r="E6" s="33" t="s">
        <v>7</v>
      </c>
      <c r="F6" s="33">
        <v>-3</v>
      </c>
      <c r="G6" s="2" t="s">
        <v>819</v>
      </c>
      <c r="H6" s="3">
        <v>0</v>
      </c>
      <c r="I6" s="9" t="s">
        <v>534</v>
      </c>
      <c r="K6" s="15" t="s">
        <v>534</v>
      </c>
      <c r="L6" s="12" t="s">
        <v>534</v>
      </c>
      <c r="M6" s="12" t="s">
        <v>534</v>
      </c>
      <c r="N6" s="9" t="s">
        <v>452</v>
      </c>
    </row>
    <row r="7" spans="1:14" x14ac:dyDescent="0.25">
      <c r="A7" s="33">
        <v>2</v>
      </c>
      <c r="B7" s="33" t="s">
        <v>452</v>
      </c>
      <c r="C7" s="33">
        <v>21</v>
      </c>
      <c r="D7" s="33" t="s">
        <v>2</v>
      </c>
      <c r="E7" s="33" t="s">
        <v>9</v>
      </c>
      <c r="F7" s="33">
        <v>-4</v>
      </c>
      <c r="G7" s="2" t="s">
        <v>9</v>
      </c>
      <c r="H7" s="3" t="s">
        <v>819</v>
      </c>
      <c r="K7" s="15" t="s">
        <v>9</v>
      </c>
      <c r="L7" s="12" t="s">
        <v>9</v>
      </c>
      <c r="M7" s="12" t="s">
        <v>9</v>
      </c>
      <c r="N7" s="9" t="s">
        <v>452</v>
      </c>
    </row>
    <row r="8" spans="1:14" x14ac:dyDescent="0.25">
      <c r="A8" s="33">
        <v>2</v>
      </c>
      <c r="B8" s="33" t="s">
        <v>452</v>
      </c>
      <c r="C8" s="33">
        <v>21</v>
      </c>
      <c r="D8" s="33" t="s">
        <v>2</v>
      </c>
      <c r="E8" s="33" t="s">
        <v>11</v>
      </c>
      <c r="F8" s="33">
        <v>-5</v>
      </c>
      <c r="G8" s="2" t="s">
        <v>11</v>
      </c>
      <c r="H8" s="3" t="s">
        <v>819</v>
      </c>
      <c r="K8" s="15" t="s">
        <v>11</v>
      </c>
      <c r="L8" s="12" t="s">
        <v>11</v>
      </c>
      <c r="M8" s="12" t="s">
        <v>11</v>
      </c>
      <c r="N8" s="9" t="s">
        <v>452</v>
      </c>
    </row>
    <row r="9" spans="1:14" x14ac:dyDescent="0.25">
      <c r="A9" s="33">
        <v>2</v>
      </c>
      <c r="B9" s="33" t="s">
        <v>452</v>
      </c>
      <c r="C9" s="33">
        <v>21</v>
      </c>
      <c r="D9" s="33" t="s">
        <v>2</v>
      </c>
      <c r="E9" s="33" t="s">
        <v>4</v>
      </c>
      <c r="F9" s="33">
        <v>-6</v>
      </c>
      <c r="G9" s="2" t="s">
        <v>4</v>
      </c>
      <c r="H9" s="3" t="s">
        <v>819</v>
      </c>
      <c r="K9" s="15" t="s">
        <v>4</v>
      </c>
      <c r="L9" s="12" t="s">
        <v>4</v>
      </c>
      <c r="M9" s="12" t="s">
        <v>4</v>
      </c>
      <c r="N9" s="9" t="s">
        <v>452</v>
      </c>
    </row>
    <row r="10" spans="1:14" x14ac:dyDescent="0.25">
      <c r="A10" s="33">
        <v>2</v>
      </c>
      <c r="B10" s="33" t="s">
        <v>452</v>
      </c>
      <c r="C10" s="33">
        <v>21</v>
      </c>
      <c r="D10" s="33" t="s">
        <v>2</v>
      </c>
      <c r="E10" s="33" t="s">
        <v>6</v>
      </c>
      <c r="F10" s="33">
        <v>-7</v>
      </c>
      <c r="G10" s="2" t="s">
        <v>6</v>
      </c>
      <c r="H10" s="3" t="s">
        <v>819</v>
      </c>
      <c r="K10" s="15" t="s">
        <v>6</v>
      </c>
      <c r="L10" s="12" t="s">
        <v>6</v>
      </c>
      <c r="M10" s="12" t="s">
        <v>6</v>
      </c>
      <c r="N10" s="9" t="s">
        <v>452</v>
      </c>
    </row>
    <row r="11" spans="1:14" x14ac:dyDescent="0.25">
      <c r="A11" s="33">
        <v>2</v>
      </c>
      <c r="B11" s="33" t="s">
        <v>452</v>
      </c>
      <c r="C11" s="33">
        <v>21</v>
      </c>
      <c r="D11" s="33" t="s">
        <v>2</v>
      </c>
      <c r="E11" s="33" t="s">
        <v>8</v>
      </c>
      <c r="F11" s="33">
        <v>-8</v>
      </c>
      <c r="G11" s="2" t="s">
        <v>8</v>
      </c>
      <c r="H11" s="3" t="s">
        <v>819</v>
      </c>
      <c r="K11" s="15" t="s">
        <v>8</v>
      </c>
      <c r="L11" s="12" t="s">
        <v>8</v>
      </c>
      <c r="M11" s="12" t="s">
        <v>8</v>
      </c>
      <c r="N11" s="9" t="s">
        <v>452</v>
      </c>
    </row>
    <row r="12" spans="1:14" x14ac:dyDescent="0.25">
      <c r="A12" s="33">
        <v>2</v>
      </c>
      <c r="B12" s="33" t="s">
        <v>452</v>
      </c>
      <c r="C12" s="33">
        <v>21</v>
      </c>
      <c r="D12" s="33" t="s">
        <v>2</v>
      </c>
      <c r="E12" s="33" t="s">
        <v>10</v>
      </c>
      <c r="F12" s="33">
        <v>-9</v>
      </c>
      <c r="G12" s="2" t="s">
        <v>10</v>
      </c>
      <c r="H12" s="3" t="s">
        <v>819</v>
      </c>
      <c r="K12" s="15" t="s">
        <v>10</v>
      </c>
      <c r="L12" s="12" t="s">
        <v>10</v>
      </c>
      <c r="M12" s="12" t="s">
        <v>10</v>
      </c>
      <c r="N12" s="9" t="s">
        <v>452</v>
      </c>
    </row>
    <row r="13" spans="1:14" x14ac:dyDescent="0.25">
      <c r="A13" s="33">
        <v>5</v>
      </c>
      <c r="B13" s="33" t="s">
        <v>452</v>
      </c>
      <c r="C13" s="33">
        <v>24</v>
      </c>
      <c r="D13" s="33" t="s">
        <v>455</v>
      </c>
      <c r="E13" s="33" t="s">
        <v>27</v>
      </c>
      <c r="F13" s="33">
        <v>-10</v>
      </c>
      <c r="G13" s="2" t="s">
        <v>27</v>
      </c>
      <c r="H13" s="3" t="s">
        <v>819</v>
      </c>
      <c r="K13" s="15" t="s">
        <v>27</v>
      </c>
      <c r="L13" s="12" t="s">
        <v>27</v>
      </c>
      <c r="M13" s="12" t="s">
        <v>27</v>
      </c>
      <c r="N13" s="9" t="s">
        <v>452</v>
      </c>
    </row>
    <row r="14" spans="1:14" x14ac:dyDescent="0.25">
      <c r="A14" s="33">
        <v>5</v>
      </c>
      <c r="B14" s="33" t="s">
        <v>452</v>
      </c>
      <c r="C14" s="33">
        <v>24</v>
      </c>
      <c r="D14" s="33" t="s">
        <v>455</v>
      </c>
      <c r="E14" s="33" t="s">
        <v>28</v>
      </c>
      <c r="F14" s="33">
        <v>-11</v>
      </c>
      <c r="G14" s="2" t="s">
        <v>28</v>
      </c>
      <c r="H14" s="3" t="s">
        <v>819</v>
      </c>
      <c r="K14" s="15" t="s">
        <v>28</v>
      </c>
      <c r="L14" s="12" t="s">
        <v>28</v>
      </c>
      <c r="M14" s="12" t="s">
        <v>28</v>
      </c>
      <c r="N14" s="9" t="s">
        <v>452</v>
      </c>
    </row>
    <row r="15" spans="1:14" x14ac:dyDescent="0.25">
      <c r="A15" s="33">
        <v>4</v>
      </c>
      <c r="B15" s="33" t="s">
        <v>452</v>
      </c>
      <c r="C15" s="33">
        <v>23</v>
      </c>
      <c r="D15" s="33" t="s">
        <v>481</v>
      </c>
      <c r="E15" s="33" t="s">
        <v>24</v>
      </c>
      <c r="F15" s="33">
        <v>-12</v>
      </c>
      <c r="G15" s="2" t="s">
        <v>24</v>
      </c>
      <c r="H15" s="3" t="s">
        <v>819</v>
      </c>
      <c r="K15" s="15" t="s">
        <v>24</v>
      </c>
      <c r="L15" s="12" t="s">
        <v>24</v>
      </c>
      <c r="M15" s="12" t="s">
        <v>24</v>
      </c>
      <c r="N15" s="9" t="s">
        <v>452</v>
      </c>
    </row>
    <row r="16" spans="1:14" x14ac:dyDescent="0.25">
      <c r="A16" s="33">
        <v>4</v>
      </c>
      <c r="B16" s="33" t="s">
        <v>452</v>
      </c>
      <c r="C16" s="33">
        <v>23</v>
      </c>
      <c r="D16" s="33" t="s">
        <v>481</v>
      </c>
      <c r="E16" s="33" t="s">
        <v>25</v>
      </c>
      <c r="F16" s="33">
        <v>-13</v>
      </c>
      <c r="G16" s="2" t="s">
        <v>25</v>
      </c>
      <c r="H16" s="3" t="s">
        <v>819</v>
      </c>
      <c r="K16" s="15" t="s">
        <v>25</v>
      </c>
      <c r="L16" s="12" t="s">
        <v>25</v>
      </c>
      <c r="M16" s="12" t="s">
        <v>25</v>
      </c>
      <c r="N16" s="9" t="s">
        <v>452</v>
      </c>
    </row>
    <row r="17" spans="1:14" x14ac:dyDescent="0.25">
      <c r="A17" s="33">
        <v>3</v>
      </c>
      <c r="B17" s="33" t="s">
        <v>452</v>
      </c>
      <c r="C17" s="33">
        <v>22</v>
      </c>
      <c r="D17" s="33" t="s">
        <v>454</v>
      </c>
      <c r="E17" s="33" t="s">
        <v>13</v>
      </c>
      <c r="F17" s="33">
        <v>-14</v>
      </c>
      <c r="G17" s="2" t="s">
        <v>13</v>
      </c>
      <c r="H17" s="3" t="s">
        <v>819</v>
      </c>
      <c r="K17" s="15" t="s">
        <v>13</v>
      </c>
      <c r="L17" s="12" t="s">
        <v>13</v>
      </c>
      <c r="M17" s="12" t="s">
        <v>13</v>
      </c>
      <c r="N17" s="9" t="s">
        <v>452</v>
      </c>
    </row>
    <row r="18" spans="1:14" x14ac:dyDescent="0.25">
      <c r="A18" s="33">
        <v>3</v>
      </c>
      <c r="B18" s="33" t="s">
        <v>452</v>
      </c>
      <c r="C18" s="33">
        <v>22</v>
      </c>
      <c r="D18" s="33" t="s">
        <v>454</v>
      </c>
      <c r="E18" s="33" t="s">
        <v>16</v>
      </c>
      <c r="F18" s="33">
        <v>-15</v>
      </c>
      <c r="G18" s="2" t="s">
        <v>819</v>
      </c>
      <c r="H18" s="3" t="s">
        <v>684</v>
      </c>
      <c r="K18" s="15" t="s">
        <v>684</v>
      </c>
      <c r="L18" s="12" t="s">
        <v>684</v>
      </c>
      <c r="M18" s="12" t="s">
        <v>684</v>
      </c>
      <c r="N18" s="9" t="s">
        <v>452</v>
      </c>
    </row>
    <row r="19" spans="1:14" x14ac:dyDescent="0.25">
      <c r="A19" s="33">
        <v>3</v>
      </c>
      <c r="B19" s="33" t="s">
        <v>452</v>
      </c>
      <c r="C19" s="33">
        <v>22</v>
      </c>
      <c r="D19" s="33" t="s">
        <v>454</v>
      </c>
      <c r="E19" s="33" t="s">
        <v>18</v>
      </c>
      <c r="F19" s="33">
        <v>-16</v>
      </c>
      <c r="G19" s="2" t="s">
        <v>18</v>
      </c>
      <c r="H19" s="3" t="s">
        <v>819</v>
      </c>
      <c r="K19" s="15" t="s">
        <v>18</v>
      </c>
      <c r="L19" s="12" t="s">
        <v>18</v>
      </c>
      <c r="M19" s="12" t="s">
        <v>18</v>
      </c>
      <c r="N19" s="9" t="s">
        <v>452</v>
      </c>
    </row>
    <row r="20" spans="1:14" x14ac:dyDescent="0.25">
      <c r="A20" s="33">
        <v>3</v>
      </c>
      <c r="B20" s="33" t="s">
        <v>452</v>
      </c>
      <c r="C20" s="33">
        <v>22</v>
      </c>
      <c r="D20" s="33" t="s">
        <v>454</v>
      </c>
      <c r="E20" s="33" t="s">
        <v>20</v>
      </c>
      <c r="F20" s="33">
        <v>-17</v>
      </c>
      <c r="G20" s="2" t="s">
        <v>20</v>
      </c>
      <c r="H20" s="3" t="s">
        <v>819</v>
      </c>
      <c r="K20" s="15" t="s">
        <v>20</v>
      </c>
      <c r="L20" s="12" t="s">
        <v>20</v>
      </c>
      <c r="M20" s="12" t="s">
        <v>20</v>
      </c>
      <c r="N20" s="9" t="s">
        <v>452</v>
      </c>
    </row>
    <row r="21" spans="1:14" x14ac:dyDescent="0.25">
      <c r="A21" s="33">
        <v>3</v>
      </c>
      <c r="B21" s="33" t="s">
        <v>452</v>
      </c>
      <c r="C21" s="33">
        <v>22</v>
      </c>
      <c r="D21" s="33" t="s">
        <v>454</v>
      </c>
      <c r="E21" s="33" t="s">
        <v>22</v>
      </c>
      <c r="F21" s="33">
        <v>-18</v>
      </c>
      <c r="G21" s="2" t="s">
        <v>22</v>
      </c>
      <c r="H21" s="3" t="s">
        <v>819</v>
      </c>
      <c r="K21" s="15" t="s">
        <v>22</v>
      </c>
      <c r="L21" s="12" t="s">
        <v>22</v>
      </c>
      <c r="M21" s="12" t="s">
        <v>22</v>
      </c>
      <c r="N21" s="9" t="s">
        <v>452</v>
      </c>
    </row>
    <row r="22" spans="1:14" x14ac:dyDescent="0.25">
      <c r="A22" s="33">
        <v>3</v>
      </c>
      <c r="B22" s="33" t="s">
        <v>452</v>
      </c>
      <c r="C22" s="33">
        <v>22</v>
      </c>
      <c r="D22" s="33" t="s">
        <v>454</v>
      </c>
      <c r="E22" s="33" t="s">
        <v>14</v>
      </c>
      <c r="F22" s="33">
        <v>-19</v>
      </c>
      <c r="G22" s="2" t="s">
        <v>14</v>
      </c>
      <c r="H22" s="3" t="s">
        <v>819</v>
      </c>
      <c r="K22" s="15" t="s">
        <v>14</v>
      </c>
      <c r="L22" s="12" t="s">
        <v>14</v>
      </c>
      <c r="M22" s="12" t="s">
        <v>14</v>
      </c>
      <c r="N22" s="9" t="s">
        <v>452</v>
      </c>
    </row>
    <row r="23" spans="1:14" x14ac:dyDescent="0.25">
      <c r="A23" s="33">
        <v>3</v>
      </c>
      <c r="B23" s="33" t="s">
        <v>452</v>
      </c>
      <c r="C23" s="33">
        <v>22</v>
      </c>
      <c r="D23" s="33" t="s">
        <v>454</v>
      </c>
      <c r="E23" s="33" t="s">
        <v>17</v>
      </c>
      <c r="F23" s="33">
        <v>-20</v>
      </c>
      <c r="G23" s="2" t="s">
        <v>17</v>
      </c>
      <c r="H23" s="3" t="s">
        <v>819</v>
      </c>
      <c r="K23" s="15" t="s">
        <v>17</v>
      </c>
      <c r="L23" s="12" t="s">
        <v>17</v>
      </c>
      <c r="M23" s="12" t="s">
        <v>17</v>
      </c>
      <c r="N23" s="9" t="s">
        <v>452</v>
      </c>
    </row>
    <row r="24" spans="1:14" x14ac:dyDescent="0.25">
      <c r="A24" s="33">
        <v>3</v>
      </c>
      <c r="B24" s="33" t="s">
        <v>452</v>
      </c>
      <c r="C24" s="33">
        <v>22</v>
      </c>
      <c r="D24" s="33" t="s">
        <v>454</v>
      </c>
      <c r="E24" s="33" t="s">
        <v>19</v>
      </c>
      <c r="F24" s="33">
        <v>-21</v>
      </c>
      <c r="G24" s="2" t="s">
        <v>19</v>
      </c>
      <c r="H24" s="3" t="s">
        <v>819</v>
      </c>
      <c r="K24" s="15" t="s">
        <v>19</v>
      </c>
      <c r="L24" s="12" t="s">
        <v>19</v>
      </c>
      <c r="M24" s="12" t="s">
        <v>19</v>
      </c>
      <c r="N24" s="9" t="s">
        <v>452</v>
      </c>
    </row>
    <row r="25" spans="1:14" x14ac:dyDescent="0.25">
      <c r="A25" s="33">
        <v>3</v>
      </c>
      <c r="B25" s="33" t="s">
        <v>452</v>
      </c>
      <c r="C25" s="33">
        <v>22</v>
      </c>
      <c r="D25" s="33" t="s">
        <v>454</v>
      </c>
      <c r="E25" s="33" t="s">
        <v>21</v>
      </c>
      <c r="F25" s="33">
        <v>-22</v>
      </c>
      <c r="G25" s="2" t="s">
        <v>21</v>
      </c>
      <c r="H25" s="3" t="s">
        <v>819</v>
      </c>
      <c r="K25" s="15" t="s">
        <v>21</v>
      </c>
      <c r="L25" s="12" t="s">
        <v>21</v>
      </c>
      <c r="M25" s="12" t="s">
        <v>21</v>
      </c>
      <c r="N25" s="9" t="s">
        <v>452</v>
      </c>
    </row>
    <row r="26" spans="1:14" x14ac:dyDescent="0.25">
      <c r="A26" s="33">
        <v>3</v>
      </c>
      <c r="B26" s="33" t="s">
        <v>452</v>
      </c>
      <c r="C26" s="33">
        <v>22</v>
      </c>
      <c r="D26" s="33" t="s">
        <v>454</v>
      </c>
      <c r="E26" s="33" t="s">
        <v>23</v>
      </c>
      <c r="F26" s="33">
        <v>-23</v>
      </c>
      <c r="G26" s="2" t="s">
        <v>23</v>
      </c>
      <c r="H26" s="3" t="s">
        <v>819</v>
      </c>
      <c r="K26" s="15" t="s">
        <v>23</v>
      </c>
      <c r="L26" s="12" t="s">
        <v>23</v>
      </c>
      <c r="M26" s="12" t="s">
        <v>23</v>
      </c>
      <c r="N26" s="9" t="s">
        <v>452</v>
      </c>
    </row>
    <row r="27" spans="1:14" x14ac:dyDescent="0.25">
      <c r="A27" s="33">
        <v>6</v>
      </c>
      <c r="B27" s="33" t="s">
        <v>456</v>
      </c>
      <c r="C27" s="33">
        <v>31</v>
      </c>
      <c r="D27" s="33" t="s">
        <v>456</v>
      </c>
      <c r="E27" s="33" t="s">
        <v>30</v>
      </c>
      <c r="F27" s="33"/>
      <c r="G27" s="2" t="s">
        <v>30</v>
      </c>
      <c r="H27" s="3" t="s">
        <v>819</v>
      </c>
      <c r="K27" s="15" t="s">
        <v>32</v>
      </c>
      <c r="L27" s="12" t="s">
        <v>32</v>
      </c>
      <c r="M27" s="12" t="s">
        <v>32</v>
      </c>
      <c r="N27" s="9" t="s">
        <v>456</v>
      </c>
    </row>
    <row r="28" spans="1:14" x14ac:dyDescent="0.25">
      <c r="A28" s="33">
        <v>6</v>
      </c>
      <c r="B28" s="33" t="s">
        <v>456</v>
      </c>
      <c r="C28" s="33">
        <v>31</v>
      </c>
      <c r="D28" s="33" t="s">
        <v>456</v>
      </c>
      <c r="E28" s="33" t="s">
        <v>32</v>
      </c>
      <c r="F28" s="33">
        <v>-1</v>
      </c>
      <c r="G28" s="2" t="s">
        <v>32</v>
      </c>
      <c r="H28" s="3" t="s">
        <v>819</v>
      </c>
      <c r="K28" s="15" t="s">
        <v>32</v>
      </c>
      <c r="L28" s="12" t="s">
        <v>32</v>
      </c>
      <c r="M28" s="12" t="s">
        <v>32</v>
      </c>
      <c r="N28" s="9" t="s">
        <v>456</v>
      </c>
    </row>
    <row r="29" spans="1:14" x14ac:dyDescent="0.25">
      <c r="A29" s="33">
        <v>6</v>
      </c>
      <c r="B29" s="33" t="s">
        <v>456</v>
      </c>
      <c r="C29" s="33">
        <v>31</v>
      </c>
      <c r="D29" s="33" t="s">
        <v>456</v>
      </c>
      <c r="E29" s="33" t="s">
        <v>34</v>
      </c>
      <c r="F29" s="33">
        <v>-2</v>
      </c>
      <c r="G29" s="2" t="s">
        <v>34</v>
      </c>
      <c r="H29" s="3" t="s">
        <v>819</v>
      </c>
      <c r="K29" s="15" t="s">
        <v>34</v>
      </c>
      <c r="L29" s="12" t="s">
        <v>34</v>
      </c>
      <c r="M29" s="12" t="s">
        <v>34</v>
      </c>
      <c r="N29" s="9" t="s">
        <v>456</v>
      </c>
    </row>
    <row r="30" spans="1:14" x14ac:dyDescent="0.25">
      <c r="A30" s="33">
        <v>6</v>
      </c>
      <c r="B30" s="33" t="s">
        <v>456</v>
      </c>
      <c r="C30" s="33">
        <v>31</v>
      </c>
      <c r="D30" s="33" t="s">
        <v>456</v>
      </c>
      <c r="E30" s="33" t="s">
        <v>457</v>
      </c>
      <c r="F30" s="33">
        <v>-3</v>
      </c>
      <c r="G30" s="2" t="s">
        <v>819</v>
      </c>
      <c r="H30" s="3">
        <v>0</v>
      </c>
      <c r="I30" s="7" t="s">
        <v>540</v>
      </c>
      <c r="K30" s="15" t="s">
        <v>540</v>
      </c>
      <c r="L30" s="12" t="s">
        <v>540</v>
      </c>
      <c r="M30" s="12" t="s">
        <v>540</v>
      </c>
      <c r="N30" s="9" t="s">
        <v>456</v>
      </c>
    </row>
    <row r="31" spans="1:14" x14ac:dyDescent="0.25">
      <c r="A31" s="33">
        <v>6</v>
      </c>
      <c r="B31" s="33" t="s">
        <v>456</v>
      </c>
      <c r="C31" s="33">
        <v>31</v>
      </c>
      <c r="D31" s="33" t="s">
        <v>456</v>
      </c>
      <c r="E31" s="33" t="s">
        <v>458</v>
      </c>
      <c r="F31" s="33">
        <v>-4</v>
      </c>
      <c r="G31" s="2" t="s">
        <v>819</v>
      </c>
      <c r="H31" s="3">
        <v>0</v>
      </c>
      <c r="I31" s="7" t="s">
        <v>541</v>
      </c>
      <c r="K31" s="15" t="s">
        <v>541</v>
      </c>
      <c r="L31" s="12" t="s">
        <v>541</v>
      </c>
      <c r="M31" s="12" t="s">
        <v>541</v>
      </c>
      <c r="N31" s="9" t="s">
        <v>456</v>
      </c>
    </row>
    <row r="32" spans="1:14" x14ac:dyDescent="0.25">
      <c r="A32" s="33">
        <v>6</v>
      </c>
      <c r="B32" s="33" t="s">
        <v>456</v>
      </c>
      <c r="C32" s="33">
        <v>31</v>
      </c>
      <c r="D32" s="33" t="s">
        <v>456</v>
      </c>
      <c r="E32" s="33" t="s">
        <v>31</v>
      </c>
      <c r="F32" s="33">
        <v>-5</v>
      </c>
      <c r="G32" s="2" t="s">
        <v>31</v>
      </c>
      <c r="H32" s="3" t="s">
        <v>819</v>
      </c>
      <c r="K32" s="15" t="s">
        <v>31</v>
      </c>
      <c r="L32" s="12" t="s">
        <v>31</v>
      </c>
      <c r="M32" s="12" t="s">
        <v>31</v>
      </c>
      <c r="N32" s="9" t="s">
        <v>456</v>
      </c>
    </row>
    <row r="33" spans="1:14" x14ac:dyDescent="0.25">
      <c r="A33" s="33">
        <v>6</v>
      </c>
      <c r="B33" s="33" t="s">
        <v>456</v>
      </c>
      <c r="C33" s="33">
        <v>31</v>
      </c>
      <c r="D33" s="33" t="s">
        <v>456</v>
      </c>
      <c r="E33" s="33" t="s">
        <v>33</v>
      </c>
      <c r="F33" s="33">
        <v>-6</v>
      </c>
      <c r="G33" s="2" t="s">
        <v>33</v>
      </c>
      <c r="H33" s="3" t="s">
        <v>819</v>
      </c>
      <c r="K33" s="15" t="s">
        <v>33</v>
      </c>
      <c r="L33" s="12" t="s">
        <v>33</v>
      </c>
      <c r="M33" s="12" t="s">
        <v>33</v>
      </c>
      <c r="N33" s="9" t="s">
        <v>456</v>
      </c>
    </row>
    <row r="34" spans="1:14" x14ac:dyDescent="0.25">
      <c r="A34" s="33">
        <v>6</v>
      </c>
      <c r="B34" s="33" t="s">
        <v>456</v>
      </c>
      <c r="C34" s="33">
        <v>31</v>
      </c>
      <c r="D34" s="33" t="s">
        <v>456</v>
      </c>
      <c r="E34" s="33" t="s">
        <v>35</v>
      </c>
      <c r="F34" s="33">
        <v>-7</v>
      </c>
      <c r="G34" s="2" t="s">
        <v>819</v>
      </c>
      <c r="H34" s="3">
        <v>0</v>
      </c>
      <c r="I34" s="7" t="s">
        <v>685</v>
      </c>
      <c r="K34" s="15" t="s">
        <v>685</v>
      </c>
      <c r="L34" s="12" t="s">
        <v>685</v>
      </c>
      <c r="M34" s="12" t="s">
        <v>685</v>
      </c>
      <c r="N34" s="9" t="s">
        <v>456</v>
      </c>
    </row>
    <row r="35" spans="1:14" x14ac:dyDescent="0.25">
      <c r="A35" s="33">
        <v>6</v>
      </c>
      <c r="B35" s="33" t="s">
        <v>456</v>
      </c>
      <c r="C35" s="33">
        <v>31</v>
      </c>
      <c r="D35" s="33" t="s">
        <v>456</v>
      </c>
      <c r="E35" s="33" t="s">
        <v>36</v>
      </c>
      <c r="F35" s="33">
        <v>-8</v>
      </c>
      <c r="G35" s="2" t="s">
        <v>36</v>
      </c>
      <c r="H35" s="3" t="s">
        <v>819</v>
      </c>
      <c r="K35" s="15" t="s">
        <v>36</v>
      </c>
      <c r="L35" s="12" t="s">
        <v>36</v>
      </c>
      <c r="M35" s="12" t="s">
        <v>36</v>
      </c>
      <c r="N35" s="9" t="s">
        <v>456</v>
      </c>
    </row>
    <row r="36" spans="1:14" x14ac:dyDescent="0.25">
      <c r="A36" s="33">
        <v>6</v>
      </c>
      <c r="B36" s="33" t="s">
        <v>456</v>
      </c>
      <c r="C36" s="33">
        <v>31</v>
      </c>
      <c r="D36" s="33" t="s">
        <v>456</v>
      </c>
      <c r="E36" s="33" t="s">
        <v>38</v>
      </c>
      <c r="F36" s="33"/>
      <c r="G36" s="2" t="s">
        <v>819</v>
      </c>
      <c r="H36" s="3">
        <v>0</v>
      </c>
      <c r="I36" s="7" t="s">
        <v>539</v>
      </c>
      <c r="K36" s="15" t="s">
        <v>37</v>
      </c>
      <c r="L36" s="12" t="s">
        <v>37</v>
      </c>
      <c r="M36" s="12" t="s">
        <v>37</v>
      </c>
      <c r="N36" s="9" t="s">
        <v>456</v>
      </c>
    </row>
    <row r="37" spans="1:14" x14ac:dyDescent="0.25">
      <c r="A37" s="33">
        <v>6</v>
      </c>
      <c r="B37" s="33" t="s">
        <v>456</v>
      </c>
      <c r="C37" s="33">
        <v>31</v>
      </c>
      <c r="D37" s="33" t="s">
        <v>456</v>
      </c>
      <c r="E37" s="33" t="s">
        <v>37</v>
      </c>
      <c r="F37" s="33">
        <v>-9</v>
      </c>
      <c r="G37" s="2" t="s">
        <v>37</v>
      </c>
      <c r="H37" s="3" t="s">
        <v>819</v>
      </c>
      <c r="K37" s="15" t="s">
        <v>37</v>
      </c>
      <c r="L37" s="12" t="s">
        <v>37</v>
      </c>
      <c r="M37" s="12" t="s">
        <v>37</v>
      </c>
      <c r="N37" s="9" t="s">
        <v>456</v>
      </c>
    </row>
    <row r="38" spans="1:14" x14ac:dyDescent="0.25">
      <c r="A38" s="33">
        <v>8</v>
      </c>
      <c r="B38" s="33" t="s">
        <v>39</v>
      </c>
      <c r="C38" s="33">
        <v>42</v>
      </c>
      <c r="D38" s="33" t="s">
        <v>487</v>
      </c>
      <c r="E38" s="33" t="s">
        <v>52</v>
      </c>
      <c r="F38" s="33"/>
      <c r="G38" s="2" t="s">
        <v>52</v>
      </c>
      <c r="H38" s="3" t="s">
        <v>819</v>
      </c>
      <c r="K38" s="15" t="s">
        <v>52</v>
      </c>
      <c r="L38" s="12" t="s">
        <v>1003</v>
      </c>
      <c r="M38" s="12" t="s">
        <v>1003</v>
      </c>
      <c r="N38" s="9" t="s">
        <v>39</v>
      </c>
    </row>
    <row r="39" spans="1:14" x14ac:dyDescent="0.25">
      <c r="A39" s="33">
        <v>9</v>
      </c>
      <c r="B39" s="33" t="s">
        <v>39</v>
      </c>
      <c r="C39" s="33">
        <v>43</v>
      </c>
      <c r="D39" s="33" t="s">
        <v>62</v>
      </c>
      <c r="E39" s="33" t="s">
        <v>63</v>
      </c>
      <c r="F39" s="33"/>
      <c r="G39" s="2" t="s">
        <v>63</v>
      </c>
      <c r="H39" s="3" t="s">
        <v>819</v>
      </c>
      <c r="I39" s="9" t="s">
        <v>1003</v>
      </c>
      <c r="K39" s="15" t="s">
        <v>63</v>
      </c>
      <c r="L39" s="12" t="s">
        <v>1003</v>
      </c>
      <c r="M39" s="12" t="s">
        <v>1003</v>
      </c>
      <c r="N39" s="9" t="s">
        <v>39</v>
      </c>
    </row>
    <row r="40" spans="1:14" x14ac:dyDescent="0.25">
      <c r="A40" s="33">
        <v>8</v>
      </c>
      <c r="B40" s="33" t="s">
        <v>39</v>
      </c>
      <c r="C40" s="33">
        <v>42</v>
      </c>
      <c r="D40" s="33" t="s">
        <v>487</v>
      </c>
      <c r="E40" s="33" t="s">
        <v>54</v>
      </c>
      <c r="F40" s="33">
        <v>-1</v>
      </c>
      <c r="G40" s="2" t="s">
        <v>54</v>
      </c>
      <c r="H40" s="3" t="s">
        <v>819</v>
      </c>
      <c r="I40" s="9" t="s">
        <v>1003</v>
      </c>
      <c r="K40" s="15" t="s">
        <v>54</v>
      </c>
      <c r="L40" s="12" t="s">
        <v>1003</v>
      </c>
      <c r="M40" s="12" t="s">
        <v>1003</v>
      </c>
      <c r="N40" s="9" t="s">
        <v>39</v>
      </c>
    </row>
    <row r="41" spans="1:14" x14ac:dyDescent="0.25">
      <c r="A41" s="33">
        <v>7</v>
      </c>
      <c r="B41" s="33" t="s">
        <v>39</v>
      </c>
      <c r="C41" s="33">
        <v>41</v>
      </c>
      <c r="D41" s="33" t="s">
        <v>486</v>
      </c>
      <c r="E41" s="33" t="s">
        <v>44</v>
      </c>
      <c r="F41" s="33"/>
      <c r="G41" s="2" t="s">
        <v>44</v>
      </c>
      <c r="H41" s="3" t="s">
        <v>819</v>
      </c>
      <c r="K41" s="15" t="s">
        <v>44</v>
      </c>
      <c r="L41" s="12" t="s">
        <v>56</v>
      </c>
      <c r="M41" s="12" t="s">
        <v>56</v>
      </c>
      <c r="N41" s="9" t="s">
        <v>39</v>
      </c>
    </row>
    <row r="42" spans="1:14" x14ac:dyDescent="0.25">
      <c r="A42" s="33">
        <v>7</v>
      </c>
      <c r="B42" s="33" t="s">
        <v>39</v>
      </c>
      <c r="C42" s="33">
        <v>41</v>
      </c>
      <c r="D42" s="33" t="s">
        <v>486</v>
      </c>
      <c r="E42" s="33" t="s">
        <v>46</v>
      </c>
      <c r="F42" s="33"/>
      <c r="G42" s="2" t="s">
        <v>46</v>
      </c>
      <c r="H42" s="3" t="s">
        <v>819</v>
      </c>
      <c r="K42" s="15" t="s">
        <v>46</v>
      </c>
      <c r="L42" s="12" t="s">
        <v>56</v>
      </c>
      <c r="M42" s="12" t="s">
        <v>56</v>
      </c>
      <c r="N42" s="9" t="s">
        <v>39</v>
      </c>
    </row>
    <row r="43" spans="1:14" x14ac:dyDescent="0.25">
      <c r="A43" s="33">
        <v>8</v>
      </c>
      <c r="B43" s="33" t="s">
        <v>39</v>
      </c>
      <c r="C43" s="33">
        <v>42</v>
      </c>
      <c r="D43" s="33" t="s">
        <v>487</v>
      </c>
      <c r="E43" s="33" t="s">
        <v>56</v>
      </c>
      <c r="F43" s="33">
        <v>-2</v>
      </c>
      <c r="G43" s="2" t="s">
        <v>56</v>
      </c>
      <c r="H43" s="3" t="s">
        <v>819</v>
      </c>
      <c r="K43" s="15" t="s">
        <v>56</v>
      </c>
      <c r="L43" s="12" t="s">
        <v>56</v>
      </c>
      <c r="M43" s="12" t="s">
        <v>56</v>
      </c>
      <c r="N43" s="9" t="s">
        <v>39</v>
      </c>
    </row>
    <row r="44" spans="1:14" x14ac:dyDescent="0.25">
      <c r="A44" s="33">
        <v>8</v>
      </c>
      <c r="B44" s="33" t="s">
        <v>39</v>
      </c>
      <c r="C44" s="33">
        <v>42</v>
      </c>
      <c r="D44" s="33" t="s">
        <v>487</v>
      </c>
      <c r="E44" s="33" t="s">
        <v>58</v>
      </c>
      <c r="F44" s="33">
        <v>-3</v>
      </c>
      <c r="G44" s="2" t="s">
        <v>58</v>
      </c>
      <c r="H44" s="3" t="s">
        <v>819</v>
      </c>
      <c r="K44" s="15" t="s">
        <v>58</v>
      </c>
      <c r="L44" s="12" t="s">
        <v>58</v>
      </c>
      <c r="M44" s="12" t="s">
        <v>58</v>
      </c>
      <c r="N44" s="9" t="s">
        <v>39</v>
      </c>
    </row>
    <row r="45" spans="1:14" x14ac:dyDescent="0.25">
      <c r="A45" s="33">
        <v>7</v>
      </c>
      <c r="B45" s="33" t="s">
        <v>39</v>
      </c>
      <c r="C45" s="33">
        <v>41</v>
      </c>
      <c r="D45" s="33" t="s">
        <v>486</v>
      </c>
      <c r="E45" s="33" t="s">
        <v>48</v>
      </c>
      <c r="F45" s="33"/>
      <c r="G45" s="2" t="s">
        <v>48</v>
      </c>
      <c r="H45" s="3" t="s">
        <v>819</v>
      </c>
      <c r="K45" s="15" t="s">
        <v>48</v>
      </c>
      <c r="L45" s="12" t="s">
        <v>58</v>
      </c>
      <c r="M45" s="12" t="s">
        <v>58</v>
      </c>
      <c r="N45" s="9" t="s">
        <v>39</v>
      </c>
    </row>
    <row r="46" spans="1:14" x14ac:dyDescent="0.25">
      <c r="A46" s="33">
        <v>7</v>
      </c>
      <c r="B46" s="33" t="s">
        <v>39</v>
      </c>
      <c r="C46" s="33">
        <v>41</v>
      </c>
      <c r="D46" s="33" t="s">
        <v>486</v>
      </c>
      <c r="E46" s="33" t="s">
        <v>50</v>
      </c>
      <c r="F46" s="33">
        <v>-4</v>
      </c>
      <c r="G46" s="2" t="s">
        <v>50</v>
      </c>
      <c r="H46" s="3" t="s">
        <v>819</v>
      </c>
      <c r="K46" s="15" t="s">
        <v>50</v>
      </c>
      <c r="L46" s="12" t="s">
        <v>50</v>
      </c>
      <c r="M46" s="12" t="s">
        <v>50</v>
      </c>
      <c r="N46" s="9" t="s">
        <v>39</v>
      </c>
    </row>
    <row r="47" spans="1:14" x14ac:dyDescent="0.25">
      <c r="A47" s="33">
        <v>8</v>
      </c>
      <c r="B47" s="33" t="s">
        <v>39</v>
      </c>
      <c r="C47" s="33">
        <v>42</v>
      </c>
      <c r="D47" s="33" t="s">
        <v>487</v>
      </c>
      <c r="E47" s="33" t="s">
        <v>61</v>
      </c>
      <c r="F47" s="33">
        <v>-7</v>
      </c>
      <c r="G47" s="2" t="s">
        <v>819</v>
      </c>
      <c r="H47" s="3">
        <v>0</v>
      </c>
      <c r="I47" s="7" t="s">
        <v>686</v>
      </c>
      <c r="K47" s="15" t="s">
        <v>686</v>
      </c>
      <c r="L47" s="12" t="s">
        <v>686</v>
      </c>
      <c r="M47" s="12" t="s">
        <v>686</v>
      </c>
      <c r="N47" s="9" t="s">
        <v>39</v>
      </c>
    </row>
    <row r="48" spans="1:14" x14ac:dyDescent="0.25">
      <c r="A48" s="33">
        <v>8</v>
      </c>
      <c r="B48" s="33" t="s">
        <v>39</v>
      </c>
      <c r="C48" s="33">
        <v>42</v>
      </c>
      <c r="D48" s="33" t="s">
        <v>487</v>
      </c>
      <c r="E48" s="33" t="s">
        <v>53</v>
      </c>
      <c r="F48" s="33"/>
      <c r="G48" s="2" t="s">
        <v>53</v>
      </c>
      <c r="H48" s="3" t="s">
        <v>819</v>
      </c>
      <c r="K48" s="15" t="s">
        <v>53</v>
      </c>
      <c r="L48" s="12" t="s">
        <v>42</v>
      </c>
      <c r="M48" s="12" t="s">
        <v>42</v>
      </c>
      <c r="N48" s="9" t="s">
        <v>39</v>
      </c>
    </row>
    <row r="49" spans="1:15" x14ac:dyDescent="0.25">
      <c r="A49" s="33">
        <v>8</v>
      </c>
      <c r="B49" s="33" t="s">
        <v>39</v>
      </c>
      <c r="C49" s="33">
        <v>42</v>
      </c>
      <c r="D49" s="33" t="s">
        <v>487</v>
      </c>
      <c r="E49" s="33" t="s">
        <v>55</v>
      </c>
      <c r="F49" s="33"/>
      <c r="G49" s="2" t="s">
        <v>55</v>
      </c>
      <c r="H49" s="3" t="s">
        <v>819</v>
      </c>
      <c r="K49" s="15" t="s">
        <v>55</v>
      </c>
      <c r="L49" s="12" t="s">
        <v>42</v>
      </c>
      <c r="M49" s="12" t="s">
        <v>42</v>
      </c>
      <c r="N49" s="9" t="s">
        <v>39</v>
      </c>
    </row>
    <row r="50" spans="1:15" x14ac:dyDescent="0.25">
      <c r="A50" s="33">
        <v>7</v>
      </c>
      <c r="B50" s="33" t="s">
        <v>39</v>
      </c>
      <c r="C50" s="33">
        <v>41</v>
      </c>
      <c r="D50" s="33" t="s">
        <v>486</v>
      </c>
      <c r="E50" s="33" t="s">
        <v>42</v>
      </c>
      <c r="F50" s="33">
        <v>-6</v>
      </c>
      <c r="G50" s="2" t="s">
        <v>42</v>
      </c>
      <c r="H50" s="3" t="s">
        <v>819</v>
      </c>
      <c r="K50" s="15" t="s">
        <v>42</v>
      </c>
      <c r="L50" s="12" t="s">
        <v>42</v>
      </c>
      <c r="M50" s="12" t="s">
        <v>42</v>
      </c>
      <c r="N50" s="9" t="s">
        <v>39</v>
      </c>
    </row>
    <row r="51" spans="1:15" x14ac:dyDescent="0.25">
      <c r="A51" s="33">
        <v>7</v>
      </c>
      <c r="B51" s="33" t="s">
        <v>39</v>
      </c>
      <c r="C51" s="33">
        <v>41</v>
      </c>
      <c r="D51" s="33" t="s">
        <v>486</v>
      </c>
      <c r="E51" s="33" t="s">
        <v>45</v>
      </c>
      <c r="F51" s="33">
        <v>-5</v>
      </c>
      <c r="G51" s="2" t="s">
        <v>45</v>
      </c>
      <c r="H51" s="3" t="s">
        <v>819</v>
      </c>
      <c r="K51" s="15" t="s">
        <v>45</v>
      </c>
      <c r="L51" s="12" t="s">
        <v>45</v>
      </c>
      <c r="M51" s="12" t="s">
        <v>45</v>
      </c>
      <c r="N51" s="9" t="s">
        <v>39</v>
      </c>
    </row>
    <row r="52" spans="1:15" x14ac:dyDescent="0.25">
      <c r="A52" s="33">
        <v>9</v>
      </c>
      <c r="B52" s="33" t="s">
        <v>39</v>
      </c>
      <c r="C52" s="33">
        <v>43</v>
      </c>
      <c r="D52" s="33" t="s">
        <v>62</v>
      </c>
      <c r="E52" s="33" t="s">
        <v>64</v>
      </c>
      <c r="F52" s="33">
        <v>-8</v>
      </c>
      <c r="G52" s="2" t="s">
        <v>64</v>
      </c>
      <c r="H52" s="3" t="s">
        <v>819</v>
      </c>
      <c r="K52" s="15" t="s">
        <v>64</v>
      </c>
      <c r="L52" s="12" t="s">
        <v>64</v>
      </c>
      <c r="M52" s="12" t="s">
        <v>64</v>
      </c>
      <c r="N52" s="9" t="s">
        <v>39</v>
      </c>
    </row>
    <row r="53" spans="1:15" x14ac:dyDescent="0.25">
      <c r="A53" s="33">
        <v>9</v>
      </c>
      <c r="B53" s="33" t="s">
        <v>39</v>
      </c>
      <c r="C53" s="33">
        <v>43</v>
      </c>
      <c r="D53" s="33" t="s">
        <v>62</v>
      </c>
      <c r="E53" s="33" t="s">
        <v>491</v>
      </c>
      <c r="F53" s="33">
        <v>-9</v>
      </c>
      <c r="G53" s="2" t="s">
        <v>491</v>
      </c>
      <c r="H53" s="3" t="s">
        <v>819</v>
      </c>
      <c r="K53" s="15" t="s">
        <v>491</v>
      </c>
      <c r="L53" s="12" t="s">
        <v>491</v>
      </c>
      <c r="M53" s="12" t="s">
        <v>491</v>
      </c>
      <c r="N53" s="9" t="s">
        <v>39</v>
      </c>
    </row>
    <row r="54" spans="1:15" x14ac:dyDescent="0.25">
      <c r="A54" s="33">
        <v>8</v>
      </c>
      <c r="B54" s="33" t="s">
        <v>39</v>
      </c>
      <c r="C54" s="33">
        <v>42</v>
      </c>
      <c r="D54" s="33" t="s">
        <v>487</v>
      </c>
      <c r="E54" s="33" t="s">
        <v>57</v>
      </c>
      <c r="F54" s="33"/>
      <c r="G54" s="2" t="s">
        <v>819</v>
      </c>
      <c r="H54" s="3">
        <v>0</v>
      </c>
      <c r="I54" s="4" t="s">
        <v>544</v>
      </c>
      <c r="K54" s="15" t="s">
        <v>544</v>
      </c>
      <c r="L54" s="12" t="s">
        <v>49</v>
      </c>
      <c r="M54" s="12" t="s">
        <v>49</v>
      </c>
      <c r="N54" s="9" t="s">
        <v>39</v>
      </c>
    </row>
    <row r="55" spans="1:15" x14ac:dyDescent="0.25">
      <c r="A55" s="33">
        <v>7</v>
      </c>
      <c r="B55" s="33" t="s">
        <v>39</v>
      </c>
      <c r="C55" s="33">
        <v>41</v>
      </c>
      <c r="D55" s="33" t="s">
        <v>486</v>
      </c>
      <c r="E55" s="33" t="s">
        <v>49</v>
      </c>
      <c r="F55" s="33">
        <v>-10</v>
      </c>
      <c r="G55" s="2" t="s">
        <v>49</v>
      </c>
      <c r="H55" s="3" t="s">
        <v>819</v>
      </c>
      <c r="K55" s="15" t="s">
        <v>49</v>
      </c>
      <c r="L55" s="12" t="s">
        <v>49</v>
      </c>
      <c r="M55" s="12" t="s">
        <v>49</v>
      </c>
      <c r="N55" s="9" t="s">
        <v>39</v>
      </c>
    </row>
    <row r="56" spans="1:15" x14ac:dyDescent="0.25">
      <c r="A56" s="33">
        <v>12</v>
      </c>
      <c r="B56" s="33" t="s">
        <v>65</v>
      </c>
      <c r="C56" s="33">
        <v>53</v>
      </c>
      <c r="D56" s="33" t="s">
        <v>92</v>
      </c>
      <c r="E56" s="33" t="s">
        <v>93</v>
      </c>
      <c r="F56" s="33">
        <v>-1</v>
      </c>
      <c r="G56" s="2" t="s">
        <v>93</v>
      </c>
      <c r="H56" s="3" t="s">
        <v>819</v>
      </c>
      <c r="K56" s="15" t="s">
        <v>93</v>
      </c>
      <c r="L56" s="12" t="s">
        <v>93</v>
      </c>
      <c r="M56" s="12" t="s">
        <v>93</v>
      </c>
      <c r="N56" s="9" t="s">
        <v>65</v>
      </c>
      <c r="O56"/>
    </row>
    <row r="57" spans="1:15" x14ac:dyDescent="0.25">
      <c r="A57" s="33">
        <v>12</v>
      </c>
      <c r="B57" s="33" t="s">
        <v>65</v>
      </c>
      <c r="C57" s="33">
        <v>53</v>
      </c>
      <c r="D57" s="33" t="s">
        <v>92</v>
      </c>
      <c r="E57" s="33" t="s">
        <v>95</v>
      </c>
      <c r="F57" s="33">
        <v>-2</v>
      </c>
      <c r="G57" s="2" t="s">
        <v>95</v>
      </c>
      <c r="H57" s="3" t="s">
        <v>819</v>
      </c>
      <c r="K57" s="15" t="s">
        <v>95</v>
      </c>
      <c r="L57" s="12" t="s">
        <v>95</v>
      </c>
      <c r="M57" s="12" t="s">
        <v>95</v>
      </c>
      <c r="N57" s="9" t="s">
        <v>65</v>
      </c>
      <c r="O57"/>
    </row>
    <row r="58" spans="1:15" x14ac:dyDescent="0.25">
      <c r="A58" s="33">
        <v>12</v>
      </c>
      <c r="B58" s="33" t="s">
        <v>65</v>
      </c>
      <c r="C58" s="33">
        <v>53</v>
      </c>
      <c r="D58" s="33" t="s">
        <v>92</v>
      </c>
      <c r="E58" s="33" t="s">
        <v>97</v>
      </c>
      <c r="F58" s="33">
        <v>-7</v>
      </c>
      <c r="G58" s="2" t="s">
        <v>97</v>
      </c>
      <c r="H58" s="3" t="s">
        <v>819</v>
      </c>
      <c r="K58" s="15" t="s">
        <v>97</v>
      </c>
      <c r="L58" s="12" t="s">
        <v>97</v>
      </c>
      <c r="M58" s="12" t="s">
        <v>97</v>
      </c>
      <c r="N58" s="9" t="s">
        <v>65</v>
      </c>
      <c r="O58"/>
    </row>
    <row r="59" spans="1:15" x14ac:dyDescent="0.25">
      <c r="A59" s="33">
        <v>12</v>
      </c>
      <c r="B59" s="33" t="s">
        <v>65</v>
      </c>
      <c r="C59" s="33">
        <v>53</v>
      </c>
      <c r="D59" s="33" t="s">
        <v>92</v>
      </c>
      <c r="E59" s="33" t="s">
        <v>99</v>
      </c>
      <c r="F59" s="33">
        <v>-6</v>
      </c>
      <c r="G59" s="2" t="s">
        <v>99</v>
      </c>
      <c r="H59" s="3" t="s">
        <v>819</v>
      </c>
      <c r="K59" s="15" t="s">
        <v>99</v>
      </c>
      <c r="L59" s="12" t="s">
        <v>99</v>
      </c>
      <c r="M59" s="12" t="s">
        <v>99</v>
      </c>
      <c r="N59" s="9" t="s">
        <v>65</v>
      </c>
      <c r="O59"/>
    </row>
    <row r="60" spans="1:15" x14ac:dyDescent="0.25">
      <c r="A60" s="33">
        <v>12</v>
      </c>
      <c r="B60" s="33" t="s">
        <v>65</v>
      </c>
      <c r="C60" s="33">
        <v>53</v>
      </c>
      <c r="D60" s="33" t="s">
        <v>92</v>
      </c>
      <c r="E60" s="33" t="s">
        <v>101</v>
      </c>
      <c r="F60" s="33">
        <v>-5</v>
      </c>
      <c r="G60" s="2" t="s">
        <v>101</v>
      </c>
      <c r="H60" s="3" t="s">
        <v>819</v>
      </c>
      <c r="K60" s="15" t="s">
        <v>101</v>
      </c>
      <c r="L60" s="12" t="s">
        <v>101</v>
      </c>
      <c r="M60" s="12" t="s">
        <v>101</v>
      </c>
      <c r="N60" s="9" t="s">
        <v>65</v>
      </c>
      <c r="O60"/>
    </row>
    <row r="61" spans="1:15" x14ac:dyDescent="0.25">
      <c r="A61" s="33">
        <v>12</v>
      </c>
      <c r="B61" s="33" t="s">
        <v>65</v>
      </c>
      <c r="C61" s="33">
        <v>53</v>
      </c>
      <c r="D61" s="33" t="s">
        <v>92</v>
      </c>
      <c r="E61" s="33" t="s">
        <v>102</v>
      </c>
      <c r="F61" s="33"/>
      <c r="G61" s="2" t="s">
        <v>102</v>
      </c>
      <c r="H61" s="3" t="s">
        <v>819</v>
      </c>
      <c r="K61" s="15" t="s">
        <v>102</v>
      </c>
      <c r="L61" s="12" t="s">
        <v>103</v>
      </c>
      <c r="M61" s="12" t="s">
        <v>103</v>
      </c>
      <c r="N61" s="9" t="s">
        <v>65</v>
      </c>
      <c r="O61"/>
    </row>
    <row r="62" spans="1:15" x14ac:dyDescent="0.25">
      <c r="A62" s="33">
        <v>12</v>
      </c>
      <c r="B62" s="33" t="s">
        <v>65</v>
      </c>
      <c r="C62" s="33">
        <v>53</v>
      </c>
      <c r="D62" s="33" t="s">
        <v>92</v>
      </c>
      <c r="E62" s="33" t="s">
        <v>103</v>
      </c>
      <c r="F62" s="33">
        <v>-4</v>
      </c>
      <c r="G62" s="2" t="s">
        <v>103</v>
      </c>
      <c r="H62" s="3" t="s">
        <v>819</v>
      </c>
      <c r="K62" s="15" t="s">
        <v>103</v>
      </c>
      <c r="L62" s="12" t="s">
        <v>103</v>
      </c>
      <c r="M62" s="12" t="s">
        <v>103</v>
      </c>
      <c r="N62" s="9" t="s">
        <v>65</v>
      </c>
      <c r="O62"/>
    </row>
    <row r="63" spans="1:15" x14ac:dyDescent="0.25">
      <c r="A63" s="33">
        <v>12</v>
      </c>
      <c r="B63" s="33" t="s">
        <v>65</v>
      </c>
      <c r="C63" s="33">
        <v>53</v>
      </c>
      <c r="D63" s="33" t="s">
        <v>92</v>
      </c>
      <c r="E63" s="33" t="s">
        <v>104</v>
      </c>
      <c r="F63" s="33">
        <v>-3</v>
      </c>
      <c r="G63" s="2" t="s">
        <v>104</v>
      </c>
      <c r="H63" s="3" t="s">
        <v>819</v>
      </c>
      <c r="K63" s="15" t="s">
        <v>104</v>
      </c>
      <c r="L63" s="12" t="s">
        <v>104</v>
      </c>
      <c r="M63" s="12" t="s">
        <v>104</v>
      </c>
      <c r="N63" s="9" t="s">
        <v>65</v>
      </c>
      <c r="O63"/>
    </row>
    <row r="64" spans="1:15" x14ac:dyDescent="0.25">
      <c r="A64" s="33">
        <v>11</v>
      </c>
      <c r="B64" s="33" t="s">
        <v>65</v>
      </c>
      <c r="C64" s="33">
        <v>52</v>
      </c>
      <c r="D64" s="33" t="s">
        <v>15</v>
      </c>
      <c r="E64" s="33" t="s">
        <v>77</v>
      </c>
      <c r="F64" s="33">
        <v>-8</v>
      </c>
      <c r="G64" s="2" t="s">
        <v>77</v>
      </c>
      <c r="H64" s="3" t="s">
        <v>819</v>
      </c>
      <c r="K64" s="15" t="s">
        <v>77</v>
      </c>
      <c r="L64" s="12" t="s">
        <v>77</v>
      </c>
      <c r="M64" s="12" t="s">
        <v>77</v>
      </c>
      <c r="N64" s="9" t="s">
        <v>65</v>
      </c>
      <c r="O64"/>
    </row>
    <row r="65" spans="1:15" x14ac:dyDescent="0.25">
      <c r="A65" s="33">
        <v>11</v>
      </c>
      <c r="B65" s="33" t="s">
        <v>65</v>
      </c>
      <c r="C65" s="33">
        <v>52</v>
      </c>
      <c r="D65" s="33" t="s">
        <v>15</v>
      </c>
      <c r="E65" s="33" t="s">
        <v>79</v>
      </c>
      <c r="F65" s="33">
        <v>-9</v>
      </c>
      <c r="G65" s="2" t="s">
        <v>79</v>
      </c>
      <c r="H65" s="3" t="s">
        <v>819</v>
      </c>
      <c r="K65" s="15" t="s">
        <v>79</v>
      </c>
      <c r="L65" s="12" t="s">
        <v>79</v>
      </c>
      <c r="M65" s="12" t="s">
        <v>79</v>
      </c>
      <c r="N65" s="9" t="s">
        <v>65</v>
      </c>
      <c r="O65"/>
    </row>
    <row r="66" spans="1:15" x14ac:dyDescent="0.25">
      <c r="A66" s="33">
        <v>11</v>
      </c>
      <c r="B66" s="33" t="s">
        <v>65</v>
      </c>
      <c r="C66" s="33">
        <v>52</v>
      </c>
      <c r="D66" s="33" t="s">
        <v>15</v>
      </c>
      <c r="E66" s="33" t="s">
        <v>81</v>
      </c>
      <c r="F66" s="33">
        <v>-10</v>
      </c>
      <c r="G66" s="2" t="s">
        <v>81</v>
      </c>
      <c r="H66" s="3" t="s">
        <v>819</v>
      </c>
      <c r="K66" s="15" t="s">
        <v>81</v>
      </c>
      <c r="L66" s="12" t="s">
        <v>81</v>
      </c>
      <c r="M66" s="12" t="s">
        <v>81</v>
      </c>
      <c r="N66" s="9" t="s">
        <v>65</v>
      </c>
      <c r="O66"/>
    </row>
    <row r="67" spans="1:15" x14ac:dyDescent="0.25">
      <c r="A67" s="33">
        <v>11</v>
      </c>
      <c r="B67" s="33" t="s">
        <v>65</v>
      </c>
      <c r="C67" s="33">
        <v>52</v>
      </c>
      <c r="D67" s="33" t="s">
        <v>15</v>
      </c>
      <c r="E67" s="33" t="s">
        <v>531</v>
      </c>
      <c r="F67" s="33">
        <v>-11</v>
      </c>
      <c r="G67" s="2" t="s">
        <v>819</v>
      </c>
      <c r="H67" s="3" t="s">
        <v>556</v>
      </c>
      <c r="K67" s="15" t="s">
        <v>556</v>
      </c>
      <c r="L67" s="12" t="s">
        <v>556</v>
      </c>
      <c r="M67" s="12" t="s">
        <v>556</v>
      </c>
      <c r="N67" s="9" t="s">
        <v>65</v>
      </c>
      <c r="O67"/>
    </row>
    <row r="68" spans="1:15" x14ac:dyDescent="0.25">
      <c r="A68" s="33">
        <v>11</v>
      </c>
      <c r="B68" s="33" t="s">
        <v>65</v>
      </c>
      <c r="C68" s="33">
        <v>52</v>
      </c>
      <c r="D68" s="33" t="s">
        <v>15</v>
      </c>
      <c r="E68" s="33" t="s">
        <v>532</v>
      </c>
      <c r="F68" s="33">
        <v>-12</v>
      </c>
      <c r="G68" s="2" t="s">
        <v>819</v>
      </c>
      <c r="H68" s="3" t="s">
        <v>557</v>
      </c>
      <c r="K68" s="15" t="s">
        <v>557</v>
      </c>
      <c r="L68" s="12" t="s">
        <v>557</v>
      </c>
      <c r="M68" s="12" t="s">
        <v>557</v>
      </c>
      <c r="N68" s="9" t="s">
        <v>65</v>
      </c>
      <c r="O68"/>
    </row>
    <row r="69" spans="1:15" x14ac:dyDescent="0.25">
      <c r="A69" s="33">
        <v>11</v>
      </c>
      <c r="B69" s="33" t="s">
        <v>65</v>
      </c>
      <c r="C69" s="33">
        <v>52</v>
      </c>
      <c r="D69" s="33" t="s">
        <v>15</v>
      </c>
      <c r="E69" s="33" t="s">
        <v>87</v>
      </c>
      <c r="F69" s="33">
        <v>-13</v>
      </c>
      <c r="G69" s="2" t="s">
        <v>87</v>
      </c>
      <c r="H69" s="3" t="s">
        <v>819</v>
      </c>
      <c r="K69" s="15" t="s">
        <v>87</v>
      </c>
      <c r="L69" s="12" t="s">
        <v>87</v>
      </c>
      <c r="M69" s="12" t="s">
        <v>87</v>
      </c>
      <c r="N69" s="9" t="s">
        <v>65</v>
      </c>
      <c r="O69"/>
    </row>
    <row r="70" spans="1:15" x14ac:dyDescent="0.25">
      <c r="A70" s="33">
        <v>11</v>
      </c>
      <c r="B70" s="33" t="s">
        <v>65</v>
      </c>
      <c r="C70" s="33">
        <v>52</v>
      </c>
      <c r="D70" s="33" t="s">
        <v>15</v>
      </c>
      <c r="E70" s="33" t="s">
        <v>89</v>
      </c>
      <c r="F70" s="33">
        <v>-14</v>
      </c>
      <c r="G70" s="2" t="s">
        <v>89</v>
      </c>
      <c r="H70" s="3" t="s">
        <v>819</v>
      </c>
      <c r="K70" s="15" t="s">
        <v>89</v>
      </c>
      <c r="L70" s="12" t="s">
        <v>89</v>
      </c>
      <c r="M70" s="12" t="s">
        <v>89</v>
      </c>
      <c r="N70" s="9" t="s">
        <v>65</v>
      </c>
      <c r="O70"/>
    </row>
    <row r="71" spans="1:15" x14ac:dyDescent="0.25">
      <c r="A71" s="33">
        <v>11</v>
      </c>
      <c r="B71" s="33" t="s">
        <v>65</v>
      </c>
      <c r="C71" s="33">
        <v>52</v>
      </c>
      <c r="D71" s="33" t="s">
        <v>15</v>
      </c>
      <c r="E71" s="33" t="s">
        <v>90</v>
      </c>
      <c r="F71" s="33"/>
      <c r="G71" s="2" t="s">
        <v>90</v>
      </c>
      <c r="H71" s="3" t="s">
        <v>819</v>
      </c>
      <c r="K71" s="15" t="s">
        <v>90</v>
      </c>
      <c r="L71" s="12" t="s">
        <v>89</v>
      </c>
      <c r="M71" s="12" t="s">
        <v>89</v>
      </c>
      <c r="N71" s="9" t="s">
        <v>65</v>
      </c>
      <c r="O71"/>
    </row>
    <row r="72" spans="1:15" x14ac:dyDescent="0.25">
      <c r="A72" s="33">
        <v>12</v>
      </c>
      <c r="B72" s="33" t="s">
        <v>65</v>
      </c>
      <c r="C72" s="33">
        <v>53</v>
      </c>
      <c r="D72" s="33" t="s">
        <v>92</v>
      </c>
      <c r="E72" s="33" t="s">
        <v>94</v>
      </c>
      <c r="F72" s="33">
        <v>-16</v>
      </c>
      <c r="G72" s="2" t="s">
        <v>94</v>
      </c>
      <c r="H72" s="3" t="s">
        <v>819</v>
      </c>
      <c r="K72" s="15" t="s">
        <v>94</v>
      </c>
      <c r="L72" s="12" t="s">
        <v>94</v>
      </c>
      <c r="M72" s="12" t="s">
        <v>94</v>
      </c>
      <c r="N72" s="9" t="s">
        <v>65</v>
      </c>
      <c r="O72"/>
    </row>
    <row r="73" spans="1:15" x14ac:dyDescent="0.25">
      <c r="A73" s="33">
        <v>11</v>
      </c>
      <c r="B73" s="33" t="s">
        <v>65</v>
      </c>
      <c r="C73" s="33">
        <v>52</v>
      </c>
      <c r="D73" s="33" t="s">
        <v>15</v>
      </c>
      <c r="E73" s="33" t="s">
        <v>91</v>
      </c>
      <c r="F73" s="33">
        <v>-17</v>
      </c>
      <c r="G73" s="2" t="s">
        <v>91</v>
      </c>
      <c r="H73" s="3" t="s">
        <v>819</v>
      </c>
      <c r="K73" s="15" t="s">
        <v>91</v>
      </c>
      <c r="L73" s="12" t="s">
        <v>91</v>
      </c>
      <c r="M73" s="12" t="s">
        <v>91</v>
      </c>
      <c r="N73" s="9" t="s">
        <v>65</v>
      </c>
      <c r="O73"/>
    </row>
    <row r="74" spans="1:15" x14ac:dyDescent="0.25">
      <c r="A74" s="33">
        <v>11</v>
      </c>
      <c r="B74" s="33" t="s">
        <v>65</v>
      </c>
      <c r="C74" s="33">
        <v>52</v>
      </c>
      <c r="D74" s="33" t="s">
        <v>15</v>
      </c>
      <c r="E74" s="33" t="s">
        <v>78</v>
      </c>
      <c r="F74" s="33">
        <v>-18</v>
      </c>
      <c r="G74" s="2" t="s">
        <v>78</v>
      </c>
      <c r="H74" s="3" t="s">
        <v>819</v>
      </c>
      <c r="K74" s="15" t="s">
        <v>78</v>
      </c>
      <c r="L74" s="12" t="s">
        <v>78</v>
      </c>
      <c r="M74" s="12" t="s">
        <v>78</v>
      </c>
      <c r="N74" s="9" t="s">
        <v>65</v>
      </c>
      <c r="O74"/>
    </row>
    <row r="75" spans="1:15" x14ac:dyDescent="0.25">
      <c r="A75" s="33">
        <v>11</v>
      </c>
      <c r="B75" s="33" t="s">
        <v>65</v>
      </c>
      <c r="C75" s="33">
        <v>52</v>
      </c>
      <c r="D75" s="33" t="s">
        <v>15</v>
      </c>
      <c r="E75" s="33" t="s">
        <v>80</v>
      </c>
      <c r="F75" s="33">
        <v>-19</v>
      </c>
      <c r="G75" s="2" t="s">
        <v>80</v>
      </c>
      <c r="H75" s="3" t="s">
        <v>819</v>
      </c>
      <c r="K75" s="15" t="s">
        <v>80</v>
      </c>
      <c r="L75" s="12" t="s">
        <v>80</v>
      </c>
      <c r="M75" s="12" t="s">
        <v>80</v>
      </c>
      <c r="N75" s="9" t="s">
        <v>65</v>
      </c>
      <c r="O75"/>
    </row>
    <row r="76" spans="1:15" x14ac:dyDescent="0.25">
      <c r="A76" s="33">
        <v>11</v>
      </c>
      <c r="B76" s="33" t="s">
        <v>65</v>
      </c>
      <c r="C76" s="33">
        <v>52</v>
      </c>
      <c r="D76" s="33" t="s">
        <v>15</v>
      </c>
      <c r="E76" s="33" t="s">
        <v>82</v>
      </c>
      <c r="F76" s="33">
        <v>-20</v>
      </c>
      <c r="G76" s="2" t="s">
        <v>82</v>
      </c>
      <c r="H76" s="3" t="s">
        <v>819</v>
      </c>
      <c r="K76" s="15" t="s">
        <v>82</v>
      </c>
      <c r="L76" s="12" t="s">
        <v>82</v>
      </c>
      <c r="M76" s="12" t="s">
        <v>82</v>
      </c>
      <c r="N76" s="9" t="s">
        <v>65</v>
      </c>
      <c r="O76"/>
    </row>
    <row r="77" spans="1:15" x14ac:dyDescent="0.25">
      <c r="A77" s="33">
        <v>11</v>
      </c>
      <c r="B77" s="33" t="s">
        <v>65</v>
      </c>
      <c r="C77" s="33">
        <v>52</v>
      </c>
      <c r="D77" s="33" t="s">
        <v>15</v>
      </c>
      <c r="E77" s="33" t="s">
        <v>83</v>
      </c>
      <c r="F77" s="33">
        <v>-32</v>
      </c>
      <c r="G77" s="2" t="s">
        <v>83</v>
      </c>
      <c r="H77" s="3" t="s">
        <v>819</v>
      </c>
      <c r="K77" s="15" t="s">
        <v>83</v>
      </c>
      <c r="L77" s="12" t="s">
        <v>83</v>
      </c>
      <c r="M77" s="12" t="s">
        <v>83</v>
      </c>
      <c r="N77" s="9" t="s">
        <v>65</v>
      </c>
      <c r="O77"/>
    </row>
    <row r="78" spans="1:15" x14ac:dyDescent="0.25">
      <c r="A78" s="33">
        <v>11</v>
      </c>
      <c r="B78" s="33" t="s">
        <v>65</v>
      </c>
      <c r="C78" s="33">
        <v>52</v>
      </c>
      <c r="D78" s="33" t="s">
        <v>15</v>
      </c>
      <c r="E78" s="33" t="s">
        <v>84</v>
      </c>
      <c r="F78" s="33">
        <v>-21</v>
      </c>
      <c r="G78" s="2" t="s">
        <v>819</v>
      </c>
      <c r="H78" s="3" t="s">
        <v>688</v>
      </c>
      <c r="K78" s="15" t="s">
        <v>688</v>
      </c>
      <c r="L78" s="12" t="s">
        <v>688</v>
      </c>
      <c r="M78" s="12" t="s">
        <v>688</v>
      </c>
      <c r="N78" s="9" t="s">
        <v>65</v>
      </c>
      <c r="O78"/>
    </row>
    <row r="79" spans="1:15" x14ac:dyDescent="0.25">
      <c r="A79" s="33">
        <v>11</v>
      </c>
      <c r="B79" s="33" t="s">
        <v>65</v>
      </c>
      <c r="C79" s="33">
        <v>52</v>
      </c>
      <c r="D79" s="33" t="s">
        <v>15</v>
      </c>
      <c r="E79" s="33" t="s">
        <v>85</v>
      </c>
      <c r="F79" s="33">
        <v>-22</v>
      </c>
      <c r="G79" s="2" t="s">
        <v>85</v>
      </c>
      <c r="H79" s="3" t="s">
        <v>819</v>
      </c>
      <c r="K79" s="15" t="s">
        <v>85</v>
      </c>
      <c r="L79" s="12" t="s">
        <v>85</v>
      </c>
      <c r="M79" s="12" t="s">
        <v>85</v>
      </c>
      <c r="N79" s="9" t="s">
        <v>65</v>
      </c>
      <c r="O79"/>
    </row>
    <row r="80" spans="1:15" x14ac:dyDescent="0.25">
      <c r="A80" s="33">
        <v>12</v>
      </c>
      <c r="B80" s="33" t="s">
        <v>65</v>
      </c>
      <c r="C80" s="33">
        <v>53</v>
      </c>
      <c r="D80" s="33" t="s">
        <v>92</v>
      </c>
      <c r="E80" s="33" t="s">
        <v>96</v>
      </c>
      <c r="F80" s="33">
        <v>-33</v>
      </c>
      <c r="G80" s="2" t="s">
        <v>96</v>
      </c>
      <c r="H80" s="3" t="s">
        <v>819</v>
      </c>
      <c r="K80" s="15" t="s">
        <v>96</v>
      </c>
      <c r="L80" s="12" t="s">
        <v>96</v>
      </c>
      <c r="M80" s="12" t="s">
        <v>96</v>
      </c>
      <c r="N80" s="9" t="s">
        <v>65</v>
      </c>
      <c r="O80"/>
    </row>
    <row r="81" spans="1:15" x14ac:dyDescent="0.25">
      <c r="A81" s="33">
        <v>12</v>
      </c>
      <c r="B81" s="33" t="s">
        <v>65</v>
      </c>
      <c r="C81" s="33">
        <v>53</v>
      </c>
      <c r="D81" s="33" t="s">
        <v>92</v>
      </c>
      <c r="E81" s="33" t="s">
        <v>98</v>
      </c>
      <c r="F81" s="33"/>
      <c r="G81" s="2" t="s">
        <v>98</v>
      </c>
      <c r="H81" s="3" t="s">
        <v>819</v>
      </c>
      <c r="K81" s="15" t="s">
        <v>98</v>
      </c>
      <c r="L81" s="12" t="s">
        <v>96</v>
      </c>
      <c r="M81" s="12" t="s">
        <v>96</v>
      </c>
      <c r="N81" s="9" t="s">
        <v>65</v>
      </c>
      <c r="O81"/>
    </row>
    <row r="82" spans="1:15" x14ac:dyDescent="0.25">
      <c r="A82" s="33">
        <v>12</v>
      </c>
      <c r="B82" s="33" t="s">
        <v>65</v>
      </c>
      <c r="C82" s="33">
        <v>53</v>
      </c>
      <c r="D82" s="33" t="s">
        <v>92</v>
      </c>
      <c r="E82" s="33" t="s">
        <v>100</v>
      </c>
      <c r="F82" s="33">
        <v>-24</v>
      </c>
      <c r="G82" s="2" t="s">
        <v>100</v>
      </c>
      <c r="H82" s="3" t="s">
        <v>819</v>
      </c>
      <c r="K82" s="15" t="s">
        <v>100</v>
      </c>
      <c r="L82" s="12" t="s">
        <v>100</v>
      </c>
      <c r="M82" s="12" t="s">
        <v>100</v>
      </c>
      <c r="N82" s="9" t="s">
        <v>65</v>
      </c>
      <c r="O82"/>
    </row>
    <row r="83" spans="1:15" x14ac:dyDescent="0.25">
      <c r="A83" s="33">
        <v>10</v>
      </c>
      <c r="B83" s="33" t="s">
        <v>65</v>
      </c>
      <c r="C83" s="33">
        <v>51</v>
      </c>
      <c r="D83" s="33" t="s">
        <v>29</v>
      </c>
      <c r="E83" s="33" t="s">
        <v>66</v>
      </c>
      <c r="F83" s="33">
        <v>-35</v>
      </c>
      <c r="G83" s="2" t="s">
        <v>819</v>
      </c>
      <c r="H83" s="3">
        <v>0</v>
      </c>
      <c r="I83" t="s">
        <v>66</v>
      </c>
      <c r="K83" s="15" t="s">
        <v>66</v>
      </c>
      <c r="L83" s="12" t="s">
        <v>66</v>
      </c>
      <c r="M83" s="12" t="s">
        <v>66</v>
      </c>
      <c r="N83" s="9" t="s">
        <v>718</v>
      </c>
      <c r="O83"/>
    </row>
    <row r="84" spans="1:15" x14ac:dyDescent="0.25">
      <c r="A84" s="33">
        <v>10</v>
      </c>
      <c r="B84" s="33" t="s">
        <v>65</v>
      </c>
      <c r="C84" s="33">
        <v>51</v>
      </c>
      <c r="D84" s="33" t="s">
        <v>29</v>
      </c>
      <c r="E84" s="33" t="s">
        <v>68</v>
      </c>
      <c r="F84" s="33">
        <v>-36</v>
      </c>
      <c r="G84" s="2" t="s">
        <v>819</v>
      </c>
      <c r="H84" s="3" t="s">
        <v>68</v>
      </c>
      <c r="K84" s="15" t="s">
        <v>68</v>
      </c>
      <c r="L84" s="12" t="s">
        <v>68</v>
      </c>
      <c r="M84" s="12" t="s">
        <v>68</v>
      </c>
      <c r="N84" s="9" t="s">
        <v>718</v>
      </c>
      <c r="O84"/>
    </row>
    <row r="85" spans="1:15" x14ac:dyDescent="0.25">
      <c r="A85" s="33">
        <v>10</v>
      </c>
      <c r="B85" s="33" t="s">
        <v>65</v>
      </c>
      <c r="C85" s="33">
        <v>51</v>
      </c>
      <c r="D85" s="33" t="s">
        <v>29</v>
      </c>
      <c r="E85" s="33" t="s">
        <v>69</v>
      </c>
      <c r="F85" s="33">
        <v>-25</v>
      </c>
      <c r="G85" s="2" t="s">
        <v>819</v>
      </c>
      <c r="H85" s="3" t="s">
        <v>69</v>
      </c>
      <c r="K85" s="15" t="s">
        <v>69</v>
      </c>
      <c r="L85" s="12" t="s">
        <v>69</v>
      </c>
      <c r="M85" s="12" t="s">
        <v>69</v>
      </c>
      <c r="N85" s="9" t="s">
        <v>718</v>
      </c>
      <c r="O85"/>
    </row>
    <row r="86" spans="1:15" x14ac:dyDescent="0.25">
      <c r="A86" s="33">
        <v>10</v>
      </c>
      <c r="B86" s="33" t="s">
        <v>65</v>
      </c>
      <c r="C86" s="33">
        <v>51</v>
      </c>
      <c r="D86" s="33" t="s">
        <v>29</v>
      </c>
      <c r="E86" s="33" t="s">
        <v>70</v>
      </c>
      <c r="F86" s="33">
        <v>-34</v>
      </c>
      <c r="G86" s="2" t="s">
        <v>819</v>
      </c>
      <c r="H86" s="3" t="s">
        <v>70</v>
      </c>
      <c r="K86" s="15" t="s">
        <v>70</v>
      </c>
      <c r="L86" s="12" t="s">
        <v>70</v>
      </c>
      <c r="M86" s="12" t="s">
        <v>70</v>
      </c>
      <c r="N86" s="9" t="s">
        <v>718</v>
      </c>
      <c r="O86"/>
    </row>
    <row r="87" spans="1:15" x14ac:dyDescent="0.25">
      <c r="A87" s="33">
        <v>10</v>
      </c>
      <c r="B87" s="33" t="s">
        <v>65</v>
      </c>
      <c r="C87" s="33">
        <v>51</v>
      </c>
      <c r="D87" s="33" t="s">
        <v>29</v>
      </c>
      <c r="E87" s="33" t="s">
        <v>71</v>
      </c>
      <c r="F87" s="33">
        <v>-26</v>
      </c>
      <c r="G87" s="2" t="s">
        <v>819</v>
      </c>
      <c r="H87" s="3" t="s">
        <v>71</v>
      </c>
      <c r="K87" s="15" t="s">
        <v>71</v>
      </c>
      <c r="L87" s="12" t="s">
        <v>71</v>
      </c>
      <c r="M87" s="12" t="s">
        <v>71</v>
      </c>
      <c r="N87" s="9" t="s">
        <v>718</v>
      </c>
      <c r="O87"/>
    </row>
    <row r="88" spans="1:15" x14ac:dyDescent="0.25">
      <c r="A88" s="33">
        <v>10</v>
      </c>
      <c r="B88" s="33" t="s">
        <v>65</v>
      </c>
      <c r="C88" s="33">
        <v>51</v>
      </c>
      <c r="D88" s="33" t="s">
        <v>29</v>
      </c>
      <c r="E88" s="33" t="s">
        <v>72</v>
      </c>
      <c r="F88" s="33">
        <v>-27</v>
      </c>
      <c r="G88" s="2" t="s">
        <v>819</v>
      </c>
      <c r="H88" s="3" t="s">
        <v>72</v>
      </c>
      <c r="K88" s="15" t="s">
        <v>72</v>
      </c>
      <c r="L88" s="12" t="s">
        <v>72</v>
      </c>
      <c r="M88" s="12" t="s">
        <v>72</v>
      </c>
      <c r="N88" s="9" t="s">
        <v>718</v>
      </c>
      <c r="O88"/>
    </row>
    <row r="89" spans="1:15" x14ac:dyDescent="0.25">
      <c r="A89" s="33">
        <v>10</v>
      </c>
      <c r="B89" s="33" t="s">
        <v>65</v>
      </c>
      <c r="C89" s="33">
        <v>51</v>
      </c>
      <c r="D89" s="33" t="s">
        <v>29</v>
      </c>
      <c r="E89" s="33" t="s">
        <v>73</v>
      </c>
      <c r="F89" s="33">
        <v>-28</v>
      </c>
      <c r="G89" s="2" t="s">
        <v>819</v>
      </c>
      <c r="H89" s="3" t="s">
        <v>721</v>
      </c>
      <c r="K89" s="15" t="s">
        <v>721</v>
      </c>
      <c r="L89" s="12" t="s">
        <v>721</v>
      </c>
      <c r="M89" s="12" t="s">
        <v>721</v>
      </c>
      <c r="N89" s="9" t="s">
        <v>718</v>
      </c>
      <c r="O89"/>
    </row>
    <row r="90" spans="1:15" x14ac:dyDescent="0.25">
      <c r="A90" s="33">
        <v>10</v>
      </c>
      <c r="B90" s="33" t="s">
        <v>65</v>
      </c>
      <c r="C90" s="33">
        <v>51</v>
      </c>
      <c r="D90" s="33" t="s">
        <v>29</v>
      </c>
      <c r="E90" s="33" t="s">
        <v>74</v>
      </c>
      <c r="F90" s="33">
        <v>-29</v>
      </c>
      <c r="G90" s="2" t="s">
        <v>819</v>
      </c>
      <c r="H90" s="3">
        <v>0</v>
      </c>
      <c r="I90" s="7" t="s">
        <v>720</v>
      </c>
      <c r="K90" s="15" t="s">
        <v>720</v>
      </c>
      <c r="L90" s="12" t="s">
        <v>720</v>
      </c>
      <c r="M90" s="12" t="s">
        <v>720</v>
      </c>
      <c r="N90" s="9" t="s">
        <v>718</v>
      </c>
    </row>
    <row r="91" spans="1:15" x14ac:dyDescent="0.25">
      <c r="A91" s="33">
        <v>10</v>
      </c>
      <c r="B91" s="33" t="s">
        <v>65</v>
      </c>
      <c r="C91" s="33">
        <v>51</v>
      </c>
      <c r="D91" s="33" t="s">
        <v>29</v>
      </c>
      <c r="E91" s="33" t="s">
        <v>75</v>
      </c>
      <c r="F91" s="33">
        <v>-38</v>
      </c>
      <c r="G91" s="2" t="s">
        <v>819</v>
      </c>
      <c r="H91" s="3" t="s">
        <v>75</v>
      </c>
      <c r="K91" s="15" t="s">
        <v>75</v>
      </c>
      <c r="L91" s="12" t="s">
        <v>75</v>
      </c>
      <c r="M91" s="12" t="s">
        <v>75</v>
      </c>
      <c r="N91" s="9" t="s">
        <v>718</v>
      </c>
      <c r="O91" s="9" t="s">
        <v>1097</v>
      </c>
    </row>
    <row r="92" spans="1:15" x14ac:dyDescent="0.25">
      <c r="A92" s="33">
        <v>10</v>
      </c>
      <c r="B92" s="33" t="s">
        <v>65</v>
      </c>
      <c r="C92" s="33">
        <v>51</v>
      </c>
      <c r="D92" s="33" t="s">
        <v>29</v>
      </c>
      <c r="E92" s="33" t="s">
        <v>76</v>
      </c>
      <c r="F92" s="33">
        <v>-37</v>
      </c>
      <c r="G92" s="2" t="s">
        <v>819</v>
      </c>
      <c r="H92" s="3" t="s">
        <v>76</v>
      </c>
      <c r="K92" s="15" t="s">
        <v>76</v>
      </c>
      <c r="L92" s="12" t="s">
        <v>76</v>
      </c>
      <c r="M92" s="12" t="s">
        <v>76</v>
      </c>
      <c r="N92" s="9" t="s">
        <v>718</v>
      </c>
    </row>
    <row r="93" spans="1:15" x14ac:dyDescent="0.25">
      <c r="A93" s="33">
        <v>10</v>
      </c>
      <c r="B93" s="33" t="s">
        <v>65</v>
      </c>
      <c r="C93" s="33">
        <v>51</v>
      </c>
      <c r="D93" s="33" t="s">
        <v>29</v>
      </c>
      <c r="E93" s="33" t="s">
        <v>67</v>
      </c>
      <c r="F93" s="33">
        <v>-30</v>
      </c>
      <c r="G93" s="2" t="s">
        <v>819</v>
      </c>
      <c r="H93" s="3" t="s">
        <v>67</v>
      </c>
      <c r="K93" s="15" t="s">
        <v>67</v>
      </c>
      <c r="L93" s="12" t="s">
        <v>67</v>
      </c>
      <c r="M93" s="12" t="s">
        <v>67</v>
      </c>
      <c r="N93" s="9" t="s">
        <v>718</v>
      </c>
    </row>
    <row r="94" spans="1:15" x14ac:dyDescent="0.25">
      <c r="A94" s="33">
        <v>10</v>
      </c>
      <c r="B94" s="33" t="s">
        <v>65</v>
      </c>
      <c r="C94" s="33">
        <v>51</v>
      </c>
      <c r="D94" s="33" t="s">
        <v>29</v>
      </c>
      <c r="E94" s="33" t="s">
        <v>490</v>
      </c>
      <c r="F94" s="33"/>
      <c r="G94" s="2" t="s">
        <v>819</v>
      </c>
      <c r="H94" s="3">
        <v>0</v>
      </c>
      <c r="I94" s="7" t="s">
        <v>1004</v>
      </c>
      <c r="K94" s="15" t="s">
        <v>1004</v>
      </c>
      <c r="L94" s="12" t="s">
        <v>1004</v>
      </c>
      <c r="M94" s="12" t="s">
        <v>1004</v>
      </c>
      <c r="N94" s="9" t="s">
        <v>718</v>
      </c>
      <c r="O94" s="9" t="s">
        <v>1098</v>
      </c>
    </row>
    <row r="95" spans="1:15" x14ac:dyDescent="0.25">
      <c r="A95" s="33">
        <v>10</v>
      </c>
      <c r="B95" s="33" t="s">
        <v>65</v>
      </c>
      <c r="C95" s="33">
        <v>51</v>
      </c>
      <c r="D95" s="33" t="s">
        <v>29</v>
      </c>
      <c r="E95" s="33" t="s">
        <v>489</v>
      </c>
      <c r="F95" s="33"/>
      <c r="G95" s="2" t="s">
        <v>819</v>
      </c>
      <c r="H95" s="3">
        <v>0</v>
      </c>
      <c r="I95" s="7" t="s">
        <v>1004</v>
      </c>
      <c r="K95" s="15" t="s">
        <v>1004</v>
      </c>
      <c r="L95" s="12" t="s">
        <v>1004</v>
      </c>
      <c r="M95" s="12" t="s">
        <v>1004</v>
      </c>
      <c r="N95" s="9" t="s">
        <v>718</v>
      </c>
    </row>
    <row r="96" spans="1:15" x14ac:dyDescent="0.25">
      <c r="A96" s="33">
        <v>11</v>
      </c>
      <c r="B96" s="33" t="s">
        <v>65</v>
      </c>
      <c r="C96" s="33">
        <v>52</v>
      </c>
      <c r="D96" s="33" t="s">
        <v>15</v>
      </c>
      <c r="E96" s="33" t="s">
        <v>86</v>
      </c>
      <c r="F96" s="33"/>
      <c r="G96" s="2" t="s">
        <v>86</v>
      </c>
      <c r="H96" s="3" t="s">
        <v>819</v>
      </c>
      <c r="I96" s="9" t="s">
        <v>688</v>
      </c>
      <c r="J96" s="7" t="s">
        <v>901</v>
      </c>
      <c r="K96" s="15" t="s">
        <v>86</v>
      </c>
      <c r="L96" s="12" t="s">
        <v>688</v>
      </c>
      <c r="M96" s="12" t="s">
        <v>688</v>
      </c>
      <c r="N96" s="9" t="s">
        <v>65</v>
      </c>
    </row>
    <row r="97" spans="1:15" x14ac:dyDescent="0.25">
      <c r="A97" s="33">
        <v>11</v>
      </c>
      <c r="B97" s="33" t="s">
        <v>65</v>
      </c>
      <c r="C97" s="33">
        <v>52</v>
      </c>
      <c r="D97" s="33" t="s">
        <v>15</v>
      </c>
      <c r="E97" s="33" t="s">
        <v>88</v>
      </c>
      <c r="F97" s="33"/>
      <c r="G97" s="2" t="s">
        <v>88</v>
      </c>
      <c r="H97" s="3" t="s">
        <v>819</v>
      </c>
      <c r="I97" s="9" t="s">
        <v>688</v>
      </c>
      <c r="J97" s="7" t="s">
        <v>901</v>
      </c>
      <c r="K97" s="15" t="s">
        <v>88</v>
      </c>
      <c r="L97" s="12" t="s">
        <v>688</v>
      </c>
      <c r="M97" s="12" t="s">
        <v>688</v>
      </c>
      <c r="N97" s="9" t="s">
        <v>65</v>
      </c>
    </row>
    <row r="98" spans="1:15" x14ac:dyDescent="0.25">
      <c r="A98" s="33">
        <v>10</v>
      </c>
      <c r="B98" s="33" t="s">
        <v>65</v>
      </c>
      <c r="C98" s="33">
        <v>51</v>
      </c>
      <c r="D98" s="33" t="s">
        <v>29</v>
      </c>
      <c r="E98" s="33" t="s">
        <v>1099</v>
      </c>
      <c r="F98" s="33">
        <v>-31</v>
      </c>
      <c r="G98" s="2" t="s">
        <v>819</v>
      </c>
      <c r="H98" s="3">
        <v>0</v>
      </c>
      <c r="I98" s="7" t="s">
        <v>1004</v>
      </c>
      <c r="K98" s="15" t="s">
        <v>1004</v>
      </c>
      <c r="L98" s="12" t="s">
        <v>1004</v>
      </c>
      <c r="M98" s="12" t="s">
        <v>1004</v>
      </c>
      <c r="N98" s="9" t="s">
        <v>718</v>
      </c>
      <c r="O98" s="9" t="s">
        <v>1098</v>
      </c>
    </row>
    <row r="99" spans="1:15" x14ac:dyDescent="0.25">
      <c r="A99" s="33"/>
      <c r="B99" s="35" t="s">
        <v>65</v>
      </c>
      <c r="C99" s="35"/>
      <c r="D99" s="35" t="s">
        <v>92</v>
      </c>
      <c r="E99" s="35" t="s">
        <v>1100</v>
      </c>
      <c r="F99" s="35">
        <v>-23</v>
      </c>
      <c r="K99" s="16" t="s">
        <v>98</v>
      </c>
      <c r="L99" s="9" t="s">
        <v>98</v>
      </c>
      <c r="M99" s="9" t="s">
        <v>98</v>
      </c>
      <c r="N99" s="9" t="s">
        <v>65</v>
      </c>
    </row>
    <row r="100" spans="1:15" x14ac:dyDescent="0.25">
      <c r="A100" s="33">
        <v>13</v>
      </c>
      <c r="B100" s="33" t="s">
        <v>105</v>
      </c>
      <c r="C100" s="33">
        <v>281</v>
      </c>
      <c r="D100" s="33" t="s">
        <v>105</v>
      </c>
      <c r="E100" s="33" t="s">
        <v>105</v>
      </c>
      <c r="F100" s="33">
        <v>-1</v>
      </c>
      <c r="G100" s="2" t="s">
        <v>105</v>
      </c>
      <c r="H100" s="3" t="s">
        <v>819</v>
      </c>
      <c r="K100" s="15" t="s">
        <v>105</v>
      </c>
      <c r="L100" s="12" t="s">
        <v>105</v>
      </c>
      <c r="M100" s="12" t="s">
        <v>105</v>
      </c>
      <c r="N100" s="9" t="s">
        <v>105</v>
      </c>
    </row>
    <row r="101" spans="1:15" x14ac:dyDescent="0.25">
      <c r="A101" s="33">
        <v>14</v>
      </c>
      <c r="B101" s="33" t="s">
        <v>459</v>
      </c>
      <c r="C101" s="33">
        <v>291</v>
      </c>
      <c r="D101" s="33" t="s">
        <v>459</v>
      </c>
      <c r="E101" s="33" t="s">
        <v>459</v>
      </c>
      <c r="F101" s="33">
        <v>-1</v>
      </c>
      <c r="G101" s="2" t="s">
        <v>459</v>
      </c>
      <c r="H101" s="3" t="s">
        <v>819</v>
      </c>
      <c r="K101" s="15" t="s">
        <v>459</v>
      </c>
      <c r="L101" s="12" t="s">
        <v>459</v>
      </c>
      <c r="M101" s="12" t="s">
        <v>459</v>
      </c>
      <c r="N101" s="9" t="s">
        <v>459</v>
      </c>
    </row>
    <row r="102" spans="1:15" x14ac:dyDescent="0.25">
      <c r="A102" s="33">
        <v>15</v>
      </c>
      <c r="B102" s="33" t="s">
        <v>460</v>
      </c>
      <c r="C102" s="33">
        <v>301</v>
      </c>
      <c r="D102" s="33" t="s">
        <v>460</v>
      </c>
      <c r="E102" s="33" t="s">
        <v>106</v>
      </c>
      <c r="F102" s="33"/>
      <c r="G102" s="2" t="s">
        <v>106</v>
      </c>
      <c r="H102" s="3" t="s">
        <v>819</v>
      </c>
      <c r="K102" s="15" t="s">
        <v>106</v>
      </c>
      <c r="L102" s="12" t="s">
        <v>106</v>
      </c>
      <c r="M102" s="12" t="s">
        <v>106</v>
      </c>
      <c r="N102" s="9" t="s">
        <v>460</v>
      </c>
    </row>
    <row r="103" spans="1:15" x14ac:dyDescent="0.25">
      <c r="A103" s="33">
        <v>15</v>
      </c>
      <c r="B103" s="33" t="s">
        <v>460</v>
      </c>
      <c r="C103" s="33">
        <v>301</v>
      </c>
      <c r="D103" s="33" t="s">
        <v>460</v>
      </c>
      <c r="E103" s="33" t="s">
        <v>107</v>
      </c>
      <c r="F103" s="33"/>
      <c r="G103" s="2" t="s">
        <v>107</v>
      </c>
      <c r="H103" s="3" t="s">
        <v>819</v>
      </c>
      <c r="K103" s="15" t="s">
        <v>107</v>
      </c>
      <c r="L103" s="12" t="s">
        <v>107</v>
      </c>
      <c r="M103" s="12" t="s">
        <v>107</v>
      </c>
      <c r="N103" s="9" t="s">
        <v>460</v>
      </c>
    </row>
    <row r="104" spans="1:15" x14ac:dyDescent="0.25">
      <c r="A104" s="33">
        <v>16</v>
      </c>
      <c r="B104" s="33" t="s">
        <v>108</v>
      </c>
      <c r="C104" s="33">
        <v>311</v>
      </c>
      <c r="D104" s="33" t="s">
        <v>108</v>
      </c>
      <c r="E104" s="33" t="s">
        <v>108</v>
      </c>
      <c r="F104" s="33">
        <v>-1</v>
      </c>
      <c r="G104" s="2" t="s">
        <v>819</v>
      </c>
      <c r="H104" s="3" t="s">
        <v>92</v>
      </c>
      <c r="K104" s="15" t="s">
        <v>92</v>
      </c>
      <c r="L104" s="12" t="s">
        <v>92</v>
      </c>
      <c r="M104" s="12" t="s">
        <v>92</v>
      </c>
      <c r="N104" s="9" t="s">
        <v>108</v>
      </c>
    </row>
    <row r="105" spans="1:15" x14ac:dyDescent="0.25">
      <c r="A105" s="33">
        <v>17</v>
      </c>
      <c r="B105" s="33" t="s">
        <v>109</v>
      </c>
      <c r="C105" s="33">
        <v>61</v>
      </c>
      <c r="D105" s="33" t="s">
        <v>109</v>
      </c>
      <c r="E105" s="33" t="s">
        <v>110</v>
      </c>
      <c r="F105" s="33"/>
      <c r="G105" s="2" t="s">
        <v>110</v>
      </c>
      <c r="H105" s="3" t="s">
        <v>819</v>
      </c>
      <c r="K105" s="15" t="s">
        <v>110</v>
      </c>
      <c r="L105" s="12" t="s">
        <v>109</v>
      </c>
      <c r="M105" s="12" t="s">
        <v>109</v>
      </c>
      <c r="N105" s="9" t="s">
        <v>109</v>
      </c>
    </row>
    <row r="106" spans="1:15" x14ac:dyDescent="0.25">
      <c r="A106" s="33">
        <v>17</v>
      </c>
      <c r="B106" s="33" t="s">
        <v>109</v>
      </c>
      <c r="C106" s="33">
        <v>61</v>
      </c>
      <c r="D106" s="33" t="s">
        <v>109</v>
      </c>
      <c r="E106" s="33" t="s">
        <v>111</v>
      </c>
      <c r="F106" s="33"/>
      <c r="G106" s="2" t="s">
        <v>111</v>
      </c>
      <c r="H106" s="3" t="s">
        <v>819</v>
      </c>
      <c r="K106" s="15" t="s">
        <v>111</v>
      </c>
      <c r="L106" s="12" t="s">
        <v>109</v>
      </c>
      <c r="M106" s="12" t="s">
        <v>109</v>
      </c>
      <c r="N106" s="9" t="s">
        <v>109</v>
      </c>
    </row>
    <row r="107" spans="1:15" x14ac:dyDescent="0.25">
      <c r="A107" s="33"/>
      <c r="B107" s="35" t="s">
        <v>1101</v>
      </c>
      <c r="C107" s="35"/>
      <c r="D107" s="35" t="s">
        <v>1101</v>
      </c>
      <c r="E107" s="35" t="s">
        <v>109</v>
      </c>
      <c r="F107" s="35">
        <v>-1</v>
      </c>
      <c r="K107" s="16" t="s">
        <v>109</v>
      </c>
      <c r="L107" s="9" t="s">
        <v>109</v>
      </c>
      <c r="M107" s="9" t="s">
        <v>109</v>
      </c>
      <c r="N107" s="9" t="s">
        <v>109</v>
      </c>
    </row>
    <row r="108" spans="1:15" x14ac:dyDescent="0.25">
      <c r="A108" s="33"/>
      <c r="B108" s="35" t="s">
        <v>1101</v>
      </c>
      <c r="C108" s="35"/>
      <c r="D108" s="35" t="s">
        <v>1101</v>
      </c>
      <c r="E108" s="35" t="s">
        <v>106</v>
      </c>
      <c r="F108" s="35">
        <v>-2</v>
      </c>
      <c r="K108" s="16" t="s">
        <v>106</v>
      </c>
      <c r="L108" s="9" t="s">
        <v>106</v>
      </c>
      <c r="M108" s="9" t="s">
        <v>106</v>
      </c>
      <c r="N108" s="9" t="s">
        <v>460</v>
      </c>
    </row>
    <row r="109" spans="1:15" x14ac:dyDescent="0.25">
      <c r="A109" s="33"/>
      <c r="B109" s="35" t="s">
        <v>1101</v>
      </c>
      <c r="C109" s="35"/>
      <c r="D109" s="35" t="s">
        <v>1101</v>
      </c>
      <c r="E109" s="35" t="s">
        <v>107</v>
      </c>
      <c r="F109" s="35">
        <v>-3</v>
      </c>
      <c r="K109" s="16" t="s">
        <v>107</v>
      </c>
      <c r="L109" s="9" t="s">
        <v>107</v>
      </c>
      <c r="M109" s="9" t="s">
        <v>107</v>
      </c>
      <c r="N109" s="9" t="s">
        <v>460</v>
      </c>
    </row>
    <row r="110" spans="1:15" x14ac:dyDescent="0.25">
      <c r="A110" s="33">
        <v>20</v>
      </c>
      <c r="B110" s="33" t="s">
        <v>112</v>
      </c>
      <c r="C110" s="33">
        <v>75</v>
      </c>
      <c r="D110" s="33" t="s">
        <v>128</v>
      </c>
      <c r="E110" s="33" t="s">
        <v>129</v>
      </c>
      <c r="F110" s="33">
        <v>-1</v>
      </c>
      <c r="G110" s="2" t="s">
        <v>129</v>
      </c>
      <c r="H110" s="3" t="s">
        <v>819</v>
      </c>
      <c r="K110" s="15" t="s">
        <v>129</v>
      </c>
      <c r="L110" s="12" t="s">
        <v>129</v>
      </c>
      <c r="M110" s="12" t="s">
        <v>129</v>
      </c>
      <c r="N110" s="9" t="s">
        <v>112</v>
      </c>
    </row>
    <row r="111" spans="1:15" x14ac:dyDescent="0.25">
      <c r="A111" s="33">
        <v>20</v>
      </c>
      <c r="B111" s="33" t="s">
        <v>112</v>
      </c>
      <c r="C111" s="33">
        <v>75</v>
      </c>
      <c r="D111" s="33" t="s">
        <v>128</v>
      </c>
      <c r="E111" s="33" t="s">
        <v>131</v>
      </c>
      <c r="F111" s="33">
        <v>-2</v>
      </c>
      <c r="G111" s="2" t="s">
        <v>131</v>
      </c>
      <c r="H111" s="3" t="s">
        <v>819</v>
      </c>
      <c r="K111" s="15" t="s">
        <v>131</v>
      </c>
      <c r="L111" s="12" t="s">
        <v>131</v>
      </c>
      <c r="M111" s="12" t="s">
        <v>131</v>
      </c>
      <c r="N111" s="9" t="s">
        <v>112</v>
      </c>
    </row>
    <row r="112" spans="1:15" x14ac:dyDescent="0.25">
      <c r="A112" s="33">
        <v>20</v>
      </c>
      <c r="B112" s="33" t="s">
        <v>112</v>
      </c>
      <c r="C112" s="33">
        <v>74</v>
      </c>
      <c r="D112" s="33" t="s">
        <v>124</v>
      </c>
      <c r="E112" s="33" t="s">
        <v>125</v>
      </c>
      <c r="F112" s="33">
        <v>-3</v>
      </c>
      <c r="G112" s="2" t="s">
        <v>125</v>
      </c>
      <c r="H112" s="3" t="s">
        <v>819</v>
      </c>
      <c r="K112" s="15" t="s">
        <v>125</v>
      </c>
      <c r="L112" s="12" t="s">
        <v>125</v>
      </c>
      <c r="M112" s="12" t="s">
        <v>125</v>
      </c>
      <c r="N112" s="9" t="s">
        <v>112</v>
      </c>
    </row>
    <row r="113" spans="1:14" x14ac:dyDescent="0.25">
      <c r="A113" s="33">
        <v>20</v>
      </c>
      <c r="B113" s="33" t="s">
        <v>112</v>
      </c>
      <c r="C113" s="33">
        <v>75</v>
      </c>
      <c r="D113" s="33" t="s">
        <v>128</v>
      </c>
      <c r="E113" s="33" t="s">
        <v>133</v>
      </c>
      <c r="F113" s="33">
        <v>-4</v>
      </c>
      <c r="G113" s="2" t="s">
        <v>133</v>
      </c>
      <c r="H113" s="3" t="s">
        <v>819</v>
      </c>
      <c r="K113" s="15" t="s">
        <v>133</v>
      </c>
      <c r="L113" s="12" t="s">
        <v>133</v>
      </c>
      <c r="M113" s="12" t="s">
        <v>133</v>
      </c>
      <c r="N113" s="9" t="s">
        <v>112</v>
      </c>
    </row>
    <row r="114" spans="1:14" ht="15" customHeight="1" x14ac:dyDescent="0.25">
      <c r="A114" s="33">
        <v>20</v>
      </c>
      <c r="B114" s="33" t="s">
        <v>112</v>
      </c>
      <c r="C114" s="33">
        <v>75</v>
      </c>
      <c r="D114" s="33" t="s">
        <v>128</v>
      </c>
      <c r="E114" s="33" t="s">
        <v>130</v>
      </c>
      <c r="F114" s="33">
        <v>-5</v>
      </c>
      <c r="G114" s="2" t="s">
        <v>130</v>
      </c>
      <c r="H114" s="3" t="s">
        <v>819</v>
      </c>
      <c r="K114" s="15" t="s">
        <v>130</v>
      </c>
      <c r="L114" s="12" t="s">
        <v>130</v>
      </c>
      <c r="M114" s="12" t="s">
        <v>130</v>
      </c>
      <c r="N114" s="9" t="s">
        <v>112</v>
      </c>
    </row>
    <row r="115" spans="1:14" ht="15" customHeight="1" x14ac:dyDescent="0.25">
      <c r="A115" s="33">
        <v>20</v>
      </c>
      <c r="B115" s="33" t="s">
        <v>112</v>
      </c>
      <c r="C115" s="33">
        <v>75</v>
      </c>
      <c r="D115" s="33" t="s">
        <v>128</v>
      </c>
      <c r="E115" s="33" t="s">
        <v>132</v>
      </c>
      <c r="F115" s="33">
        <v>-6</v>
      </c>
      <c r="G115" s="2" t="s">
        <v>132</v>
      </c>
      <c r="H115" s="3" t="s">
        <v>819</v>
      </c>
      <c r="K115" s="15" t="s">
        <v>132</v>
      </c>
      <c r="L115" s="12" t="s">
        <v>132</v>
      </c>
      <c r="M115" s="12" t="s">
        <v>132</v>
      </c>
      <c r="N115" s="9" t="s">
        <v>112</v>
      </c>
    </row>
    <row r="116" spans="1:14" ht="15" customHeight="1" x14ac:dyDescent="0.25">
      <c r="A116" s="33">
        <v>20</v>
      </c>
      <c r="B116" s="33" t="s">
        <v>112</v>
      </c>
      <c r="C116" s="33">
        <v>74</v>
      </c>
      <c r="D116" s="33" t="s">
        <v>124</v>
      </c>
      <c r="E116" s="33" t="s">
        <v>126</v>
      </c>
      <c r="F116" s="33">
        <v>-7</v>
      </c>
      <c r="G116" s="2" t="s">
        <v>126</v>
      </c>
      <c r="H116" s="3" t="s">
        <v>819</v>
      </c>
      <c r="K116" s="15" t="s">
        <v>126</v>
      </c>
      <c r="L116" s="12" t="s">
        <v>126</v>
      </c>
      <c r="M116" s="12" t="s">
        <v>126</v>
      </c>
      <c r="N116" s="9" t="s">
        <v>112</v>
      </c>
    </row>
    <row r="117" spans="1:14" ht="15" customHeight="1" x14ac:dyDescent="0.25">
      <c r="A117" s="33">
        <v>20</v>
      </c>
      <c r="B117" s="33" t="s">
        <v>112</v>
      </c>
      <c r="C117" s="33">
        <v>74</v>
      </c>
      <c r="D117" s="33" t="s">
        <v>124</v>
      </c>
      <c r="E117" s="33" t="s">
        <v>127</v>
      </c>
      <c r="F117" s="33">
        <v>-8</v>
      </c>
      <c r="G117" s="2" t="s">
        <v>819</v>
      </c>
      <c r="H117" s="3">
        <v>0</v>
      </c>
      <c r="I117" s="7" t="s">
        <v>1006</v>
      </c>
      <c r="K117" s="15" t="s">
        <v>1006</v>
      </c>
      <c r="L117" s="12" t="s">
        <v>1006</v>
      </c>
      <c r="M117" s="12" t="s">
        <v>1006</v>
      </c>
      <c r="N117" s="9" t="s">
        <v>112</v>
      </c>
    </row>
    <row r="118" spans="1:14" ht="15" customHeight="1" x14ac:dyDescent="0.25">
      <c r="A118" s="33">
        <v>18</v>
      </c>
      <c r="B118" s="33" t="s">
        <v>112</v>
      </c>
      <c r="C118" s="33">
        <v>71</v>
      </c>
      <c r="D118" s="33" t="s">
        <v>43</v>
      </c>
      <c r="E118" s="33" t="s">
        <v>113</v>
      </c>
      <c r="F118" s="33">
        <v>-9</v>
      </c>
      <c r="G118" s="2" t="s">
        <v>113</v>
      </c>
      <c r="H118" s="3" t="s">
        <v>819</v>
      </c>
      <c r="K118" s="15" t="s">
        <v>113</v>
      </c>
      <c r="L118" s="12" t="s">
        <v>113</v>
      </c>
      <c r="M118" s="12" t="s">
        <v>113</v>
      </c>
      <c r="N118" s="9" t="s">
        <v>112</v>
      </c>
    </row>
    <row r="119" spans="1:14" ht="15" customHeight="1" x14ac:dyDescent="0.25">
      <c r="A119" s="33">
        <v>18</v>
      </c>
      <c r="B119" s="33" t="s">
        <v>112</v>
      </c>
      <c r="C119" s="33">
        <v>72</v>
      </c>
      <c r="D119" s="33" t="s">
        <v>461</v>
      </c>
      <c r="E119" s="33" t="s">
        <v>113</v>
      </c>
      <c r="F119" s="33">
        <v>-9</v>
      </c>
      <c r="G119" s="2" t="s">
        <v>113</v>
      </c>
      <c r="H119" s="3" t="s">
        <v>819</v>
      </c>
      <c r="K119" s="15" t="s">
        <v>113</v>
      </c>
      <c r="L119" s="12" t="s">
        <v>113</v>
      </c>
      <c r="M119" s="12" t="s">
        <v>113</v>
      </c>
      <c r="N119" s="9" t="s">
        <v>112</v>
      </c>
    </row>
    <row r="120" spans="1:14" ht="15" customHeight="1" x14ac:dyDescent="0.25">
      <c r="A120" s="33">
        <v>18</v>
      </c>
      <c r="B120" s="33" t="s">
        <v>112</v>
      </c>
      <c r="C120" s="33">
        <v>72</v>
      </c>
      <c r="D120" s="33" t="s">
        <v>461</v>
      </c>
      <c r="E120" s="33" t="s">
        <v>120</v>
      </c>
      <c r="F120" s="33">
        <v>-10</v>
      </c>
      <c r="G120" s="2" t="s">
        <v>120</v>
      </c>
      <c r="H120" s="3" t="s">
        <v>819</v>
      </c>
      <c r="I120" s="7" t="s">
        <v>1006</v>
      </c>
      <c r="K120" s="15" t="s">
        <v>120</v>
      </c>
      <c r="L120" s="12" t="s">
        <v>1006</v>
      </c>
      <c r="M120" s="12" t="s">
        <v>1006</v>
      </c>
      <c r="N120" s="9" t="s">
        <v>112</v>
      </c>
    </row>
    <row r="121" spans="1:14" ht="15" customHeight="1" x14ac:dyDescent="0.25">
      <c r="A121" s="33">
        <v>20</v>
      </c>
      <c r="B121" s="33" t="s">
        <v>112</v>
      </c>
      <c r="C121" s="33">
        <v>74</v>
      </c>
      <c r="D121" s="33" t="s">
        <v>124</v>
      </c>
      <c r="E121" s="33" t="s">
        <v>120</v>
      </c>
      <c r="F121" s="33">
        <v>-10</v>
      </c>
      <c r="G121" s="2" t="s">
        <v>120</v>
      </c>
      <c r="H121" s="3" t="s">
        <v>819</v>
      </c>
      <c r="I121" s="7" t="s">
        <v>1006</v>
      </c>
      <c r="K121" s="15" t="s">
        <v>120</v>
      </c>
      <c r="L121" s="12" t="s">
        <v>1006</v>
      </c>
      <c r="M121" s="12" t="s">
        <v>1006</v>
      </c>
      <c r="N121" s="9" t="s">
        <v>112</v>
      </c>
    </row>
    <row r="122" spans="1:14" ht="15" customHeight="1" x14ac:dyDescent="0.25">
      <c r="A122" s="33">
        <v>18</v>
      </c>
      <c r="B122" s="33" t="s">
        <v>112</v>
      </c>
      <c r="C122" s="33">
        <v>72</v>
      </c>
      <c r="D122" s="33" t="s">
        <v>461</v>
      </c>
      <c r="E122" s="33" t="s">
        <v>121</v>
      </c>
      <c r="F122" s="33">
        <v>-11</v>
      </c>
      <c r="G122" s="2" t="s">
        <v>121</v>
      </c>
      <c r="H122" s="3" t="s">
        <v>819</v>
      </c>
      <c r="K122" s="15" t="s">
        <v>121</v>
      </c>
      <c r="L122" s="12" t="s">
        <v>121</v>
      </c>
      <c r="M122" s="12" t="s">
        <v>121</v>
      </c>
      <c r="N122" s="9" t="s">
        <v>112</v>
      </c>
    </row>
    <row r="123" spans="1:14" ht="15" customHeight="1" x14ac:dyDescent="0.25">
      <c r="A123" s="33">
        <v>18</v>
      </c>
      <c r="B123" s="33" t="s">
        <v>112</v>
      </c>
      <c r="C123" s="33">
        <v>72</v>
      </c>
      <c r="D123" s="33" t="s">
        <v>461</v>
      </c>
      <c r="E123" s="33" t="s">
        <v>122</v>
      </c>
      <c r="F123" s="33">
        <v>-12</v>
      </c>
      <c r="G123" s="2" t="s">
        <v>122</v>
      </c>
      <c r="H123" s="3" t="s">
        <v>819</v>
      </c>
      <c r="K123" s="15" t="s">
        <v>122</v>
      </c>
      <c r="L123" s="12" t="s">
        <v>122</v>
      </c>
      <c r="M123" s="12" t="s">
        <v>122</v>
      </c>
      <c r="N123" s="9" t="s">
        <v>112</v>
      </c>
    </row>
    <row r="124" spans="1:14" ht="15" customHeight="1" x14ac:dyDescent="0.25">
      <c r="A124" s="33">
        <v>18</v>
      </c>
      <c r="B124" s="33" t="s">
        <v>112</v>
      </c>
      <c r="C124" s="33">
        <v>72</v>
      </c>
      <c r="D124" s="33" t="s">
        <v>461</v>
      </c>
      <c r="E124" s="33" t="s">
        <v>123</v>
      </c>
      <c r="F124" s="33">
        <v>-13</v>
      </c>
      <c r="G124" s="2" t="s">
        <v>123</v>
      </c>
      <c r="H124" s="3" t="s">
        <v>819</v>
      </c>
      <c r="K124" s="15" t="s">
        <v>123</v>
      </c>
      <c r="L124" s="12" t="s">
        <v>123</v>
      </c>
      <c r="M124" s="12" t="s">
        <v>123</v>
      </c>
      <c r="N124" s="9" t="s">
        <v>112</v>
      </c>
    </row>
    <row r="125" spans="1:14" ht="15" customHeight="1" x14ac:dyDescent="0.25">
      <c r="A125" s="33">
        <v>18</v>
      </c>
      <c r="B125" s="33" t="s">
        <v>112</v>
      </c>
      <c r="C125" s="33">
        <v>71</v>
      </c>
      <c r="D125" s="33" t="s">
        <v>43</v>
      </c>
      <c r="E125" s="33" t="s">
        <v>114</v>
      </c>
      <c r="F125" s="33">
        <v>-14</v>
      </c>
      <c r="G125" s="2" t="s">
        <v>114</v>
      </c>
      <c r="H125" s="3" t="s">
        <v>819</v>
      </c>
      <c r="K125" s="15" t="s">
        <v>114</v>
      </c>
      <c r="L125" s="12" t="s">
        <v>114</v>
      </c>
      <c r="M125" s="12" t="s">
        <v>114</v>
      </c>
      <c r="N125" s="9" t="s">
        <v>112</v>
      </c>
    </row>
    <row r="126" spans="1:14" ht="15" customHeight="1" x14ac:dyDescent="0.25">
      <c r="A126" s="33">
        <v>20</v>
      </c>
      <c r="B126" s="33" t="s">
        <v>112</v>
      </c>
      <c r="C126" s="33">
        <v>73</v>
      </c>
      <c r="D126" s="33" t="s">
        <v>462</v>
      </c>
      <c r="E126" s="33" t="s">
        <v>114</v>
      </c>
      <c r="F126" s="33">
        <v>-14</v>
      </c>
      <c r="G126" s="2" t="s">
        <v>114</v>
      </c>
      <c r="H126" s="3" t="s">
        <v>819</v>
      </c>
      <c r="K126" s="15" t="s">
        <v>114</v>
      </c>
      <c r="L126" s="12" t="s">
        <v>114</v>
      </c>
      <c r="M126" s="12" t="s">
        <v>114</v>
      </c>
      <c r="N126" s="9" t="s">
        <v>112</v>
      </c>
    </row>
    <row r="127" spans="1:14" ht="15" customHeight="1" x14ac:dyDescent="0.25">
      <c r="A127" s="33">
        <v>18</v>
      </c>
      <c r="B127" s="33" t="s">
        <v>112</v>
      </c>
      <c r="C127" s="33">
        <v>71</v>
      </c>
      <c r="D127" s="33" t="s">
        <v>43</v>
      </c>
      <c r="E127" s="33" t="s">
        <v>115</v>
      </c>
      <c r="F127" s="33">
        <v>-15</v>
      </c>
      <c r="G127" s="2" t="s">
        <v>115</v>
      </c>
      <c r="H127" s="3" t="s">
        <v>819</v>
      </c>
      <c r="K127" s="15" t="s">
        <v>115</v>
      </c>
      <c r="L127" s="12" t="s">
        <v>115</v>
      </c>
      <c r="M127" s="12" t="s">
        <v>115</v>
      </c>
      <c r="N127" s="9" t="s">
        <v>112</v>
      </c>
    </row>
    <row r="128" spans="1:14" ht="15" customHeight="1" x14ac:dyDescent="0.25">
      <c r="A128" s="33">
        <v>20</v>
      </c>
      <c r="B128" s="33" t="s">
        <v>112</v>
      </c>
      <c r="C128" s="33">
        <v>73</v>
      </c>
      <c r="D128" s="33" t="s">
        <v>462</v>
      </c>
      <c r="E128" s="33" t="s">
        <v>115</v>
      </c>
      <c r="F128" s="33">
        <v>-15</v>
      </c>
      <c r="G128" s="2" t="s">
        <v>115</v>
      </c>
      <c r="H128" s="3" t="s">
        <v>819</v>
      </c>
      <c r="K128" s="15" t="s">
        <v>115</v>
      </c>
      <c r="L128" s="12" t="s">
        <v>115</v>
      </c>
      <c r="M128" s="12" t="s">
        <v>115</v>
      </c>
      <c r="N128" s="9" t="s">
        <v>112</v>
      </c>
    </row>
    <row r="129" spans="1:14" ht="15" customHeight="1" x14ac:dyDescent="0.25">
      <c r="A129" s="33">
        <v>18</v>
      </c>
      <c r="B129" s="33" t="s">
        <v>112</v>
      </c>
      <c r="C129" s="33">
        <v>71</v>
      </c>
      <c r="D129" s="33" t="s">
        <v>43</v>
      </c>
      <c r="E129" s="33" t="s">
        <v>116</v>
      </c>
      <c r="F129" s="33">
        <v>-16</v>
      </c>
      <c r="G129" s="2" t="s">
        <v>116</v>
      </c>
      <c r="H129" s="3" t="s">
        <v>819</v>
      </c>
      <c r="K129" s="15" t="s">
        <v>116</v>
      </c>
      <c r="L129" s="12" t="s">
        <v>116</v>
      </c>
      <c r="M129" s="12" t="s">
        <v>116</v>
      </c>
      <c r="N129" s="9" t="s">
        <v>112</v>
      </c>
    </row>
    <row r="130" spans="1:14" ht="15" customHeight="1" x14ac:dyDescent="0.25">
      <c r="A130" s="33">
        <v>20</v>
      </c>
      <c r="B130" s="33" t="s">
        <v>112</v>
      </c>
      <c r="C130" s="33">
        <v>73</v>
      </c>
      <c r="D130" s="33" t="s">
        <v>462</v>
      </c>
      <c r="E130" s="33" t="s">
        <v>116</v>
      </c>
      <c r="F130" s="33">
        <v>-16</v>
      </c>
      <c r="G130" s="2" t="s">
        <v>116</v>
      </c>
      <c r="H130" s="3" t="s">
        <v>819</v>
      </c>
      <c r="K130" s="15" t="s">
        <v>116</v>
      </c>
      <c r="L130" s="12" t="s">
        <v>116</v>
      </c>
      <c r="M130" s="12" t="s">
        <v>116</v>
      </c>
      <c r="N130" s="9" t="s">
        <v>112</v>
      </c>
    </row>
    <row r="131" spans="1:14" ht="15" customHeight="1" x14ac:dyDescent="0.25">
      <c r="A131" s="33">
        <v>18</v>
      </c>
      <c r="B131" s="33" t="s">
        <v>112</v>
      </c>
      <c r="C131" s="33">
        <v>71</v>
      </c>
      <c r="D131" s="33" t="s">
        <v>43</v>
      </c>
      <c r="E131" s="33" t="s">
        <v>117</v>
      </c>
      <c r="F131" s="33">
        <v>-17</v>
      </c>
      <c r="G131" s="2" t="s">
        <v>117</v>
      </c>
      <c r="H131" s="3" t="s">
        <v>819</v>
      </c>
      <c r="K131" s="15" t="s">
        <v>117</v>
      </c>
      <c r="L131" s="12" t="s">
        <v>117</v>
      </c>
      <c r="M131" s="12" t="s">
        <v>117</v>
      </c>
      <c r="N131" s="9" t="s">
        <v>112</v>
      </c>
    </row>
    <row r="132" spans="1:14" ht="15" customHeight="1" x14ac:dyDescent="0.25">
      <c r="A132" s="33">
        <v>20</v>
      </c>
      <c r="B132" s="33" t="s">
        <v>112</v>
      </c>
      <c r="C132" s="33">
        <v>73</v>
      </c>
      <c r="D132" s="33" t="s">
        <v>462</v>
      </c>
      <c r="E132" s="33" t="s">
        <v>117</v>
      </c>
      <c r="F132" s="33">
        <v>-17</v>
      </c>
      <c r="G132" s="2" t="s">
        <v>117</v>
      </c>
      <c r="H132" s="3" t="s">
        <v>819</v>
      </c>
      <c r="K132" s="15" t="s">
        <v>117</v>
      </c>
      <c r="L132" s="12" t="s">
        <v>117</v>
      </c>
      <c r="M132" s="12" t="s">
        <v>117</v>
      </c>
      <c r="N132" s="9" t="s">
        <v>112</v>
      </c>
    </row>
    <row r="133" spans="1:14" ht="15" customHeight="1" x14ac:dyDescent="0.25">
      <c r="A133" s="33">
        <v>18</v>
      </c>
      <c r="B133" s="33" t="s">
        <v>112</v>
      </c>
      <c r="C133" s="33">
        <v>71</v>
      </c>
      <c r="D133" s="33" t="s">
        <v>43</v>
      </c>
      <c r="E133" s="33" t="s">
        <v>118</v>
      </c>
      <c r="F133" s="33">
        <v>-18</v>
      </c>
      <c r="G133" s="2" t="s">
        <v>118</v>
      </c>
      <c r="H133" s="3" t="s">
        <v>819</v>
      </c>
      <c r="K133" s="15" t="s">
        <v>118</v>
      </c>
      <c r="L133" s="12" t="s">
        <v>118</v>
      </c>
      <c r="M133" s="12" t="s">
        <v>118</v>
      </c>
      <c r="N133" s="9" t="s">
        <v>112</v>
      </c>
    </row>
    <row r="134" spans="1:14" ht="15" customHeight="1" x14ac:dyDescent="0.25">
      <c r="A134" s="33">
        <v>20</v>
      </c>
      <c r="B134" s="33" t="s">
        <v>112</v>
      </c>
      <c r="C134" s="33">
        <v>73</v>
      </c>
      <c r="D134" s="33" t="s">
        <v>462</v>
      </c>
      <c r="E134" s="33" t="s">
        <v>118</v>
      </c>
      <c r="F134" s="33">
        <v>-18</v>
      </c>
      <c r="G134" s="2" t="s">
        <v>118</v>
      </c>
      <c r="H134" s="3" t="s">
        <v>819</v>
      </c>
      <c r="K134" s="15" t="s">
        <v>118</v>
      </c>
      <c r="L134" s="12" t="s">
        <v>118</v>
      </c>
      <c r="M134" s="12" t="s">
        <v>118</v>
      </c>
      <c r="N134" s="9" t="s">
        <v>112</v>
      </c>
    </row>
    <row r="135" spans="1:14" ht="15" customHeight="1" x14ac:dyDescent="0.25">
      <c r="A135" s="33">
        <v>18</v>
      </c>
      <c r="B135" s="33" t="s">
        <v>112</v>
      </c>
      <c r="C135" s="33">
        <v>71</v>
      </c>
      <c r="D135" s="33" t="s">
        <v>43</v>
      </c>
      <c r="E135" s="33" t="s">
        <v>119</v>
      </c>
      <c r="F135" s="33">
        <v>-19</v>
      </c>
      <c r="G135" s="2" t="s">
        <v>119</v>
      </c>
      <c r="H135" s="3" t="s">
        <v>819</v>
      </c>
      <c r="K135" s="15" t="s">
        <v>119</v>
      </c>
      <c r="L135" s="12" t="s">
        <v>119</v>
      </c>
      <c r="M135" s="12" t="s">
        <v>119</v>
      </c>
      <c r="N135" s="9" t="s">
        <v>112</v>
      </c>
    </row>
    <row r="136" spans="1:14" ht="15" customHeight="1" x14ac:dyDescent="0.25">
      <c r="A136" s="33">
        <v>23</v>
      </c>
      <c r="B136" s="33" t="s">
        <v>134</v>
      </c>
      <c r="C136" s="33">
        <v>81</v>
      </c>
      <c r="D136" s="33" t="s">
        <v>43</v>
      </c>
      <c r="E136" s="33" t="s">
        <v>135</v>
      </c>
      <c r="F136" s="33">
        <v>-1</v>
      </c>
      <c r="G136" s="2" t="s">
        <v>135</v>
      </c>
      <c r="H136" s="3" t="s">
        <v>819</v>
      </c>
      <c r="K136" s="15" t="s">
        <v>135</v>
      </c>
      <c r="L136" s="12" t="s">
        <v>135</v>
      </c>
      <c r="M136" s="12" t="s">
        <v>135</v>
      </c>
      <c r="N136" s="9" t="s">
        <v>134</v>
      </c>
    </row>
    <row r="137" spans="1:14" ht="15" customHeight="1" x14ac:dyDescent="0.25">
      <c r="A137" s="33">
        <v>23</v>
      </c>
      <c r="B137" s="33" t="s">
        <v>134</v>
      </c>
      <c r="C137" s="33">
        <v>81</v>
      </c>
      <c r="D137" s="33" t="s">
        <v>43</v>
      </c>
      <c r="E137" s="33" t="s">
        <v>137</v>
      </c>
      <c r="F137" s="33"/>
      <c r="G137" s="23" t="s">
        <v>819</v>
      </c>
      <c r="H137" s="3" t="s">
        <v>714</v>
      </c>
      <c r="K137" s="15" t="s">
        <v>714</v>
      </c>
      <c r="L137" s="12" t="s">
        <v>135</v>
      </c>
      <c r="M137" s="12" t="s">
        <v>135</v>
      </c>
      <c r="N137" s="9" t="s">
        <v>134</v>
      </c>
    </row>
    <row r="138" spans="1:14" ht="15" customHeight="1" x14ac:dyDescent="0.25">
      <c r="A138" s="33">
        <v>23</v>
      </c>
      <c r="B138" s="33" t="s">
        <v>134</v>
      </c>
      <c r="C138" s="33">
        <v>81</v>
      </c>
      <c r="D138" s="33" t="s">
        <v>43</v>
      </c>
      <c r="E138" s="33" t="s">
        <v>139</v>
      </c>
      <c r="F138" s="33">
        <v>-2</v>
      </c>
      <c r="G138" s="2" t="s">
        <v>139</v>
      </c>
      <c r="H138" s="3" t="s">
        <v>819</v>
      </c>
      <c r="K138" s="15" t="s">
        <v>139</v>
      </c>
      <c r="L138" s="12" t="s">
        <v>1077</v>
      </c>
      <c r="M138" s="12" t="s">
        <v>1077</v>
      </c>
      <c r="N138" s="9" t="s">
        <v>134</v>
      </c>
    </row>
    <row r="139" spans="1:14" ht="15" customHeight="1" x14ac:dyDescent="0.25">
      <c r="A139" s="33">
        <v>23</v>
      </c>
      <c r="B139" s="33" t="s">
        <v>134</v>
      </c>
      <c r="C139" s="33">
        <v>81</v>
      </c>
      <c r="D139" s="33" t="s">
        <v>43</v>
      </c>
      <c r="E139" s="33" t="s">
        <v>141</v>
      </c>
      <c r="F139" s="33"/>
      <c r="G139" s="23" t="s">
        <v>141</v>
      </c>
      <c r="H139" s="3" t="s">
        <v>819</v>
      </c>
      <c r="K139" s="15" t="s">
        <v>141</v>
      </c>
      <c r="L139" s="12" t="s">
        <v>1077</v>
      </c>
      <c r="M139" s="12" t="s">
        <v>1077</v>
      </c>
      <c r="N139" s="9" t="s">
        <v>134</v>
      </c>
    </row>
    <row r="140" spans="1:14" ht="15" customHeight="1" x14ac:dyDescent="0.25">
      <c r="A140" s="33">
        <v>23</v>
      </c>
      <c r="B140" s="33" t="s">
        <v>134</v>
      </c>
      <c r="C140" s="33">
        <v>81</v>
      </c>
      <c r="D140" s="33" t="s">
        <v>43</v>
      </c>
      <c r="E140" s="33" t="s">
        <v>143</v>
      </c>
      <c r="F140" s="33">
        <v>-3</v>
      </c>
      <c r="G140" s="2" t="s">
        <v>143</v>
      </c>
      <c r="H140" s="3" t="s">
        <v>819</v>
      </c>
      <c r="K140" s="15" t="s">
        <v>143</v>
      </c>
      <c r="L140" s="12" t="s">
        <v>1077</v>
      </c>
      <c r="M140" s="12" t="s">
        <v>1077</v>
      </c>
      <c r="N140" s="9" t="s">
        <v>134</v>
      </c>
    </row>
    <row r="141" spans="1:14" ht="15" customHeight="1" x14ac:dyDescent="0.25">
      <c r="A141" s="33">
        <v>23</v>
      </c>
      <c r="B141" s="33" t="s">
        <v>134</v>
      </c>
      <c r="C141" s="33">
        <v>81</v>
      </c>
      <c r="D141" s="33" t="s">
        <v>43</v>
      </c>
      <c r="E141" s="33" t="s">
        <v>136</v>
      </c>
      <c r="F141" s="33"/>
      <c r="G141" s="23" t="s">
        <v>136</v>
      </c>
      <c r="H141" s="3" t="s">
        <v>819</v>
      </c>
      <c r="K141" s="15" t="s">
        <v>136</v>
      </c>
      <c r="L141" s="12" t="s">
        <v>1077</v>
      </c>
      <c r="M141" s="12" t="s">
        <v>1077</v>
      </c>
      <c r="N141" s="9" t="s">
        <v>134</v>
      </c>
    </row>
    <row r="142" spans="1:14" ht="15" customHeight="1" x14ac:dyDescent="0.25">
      <c r="A142" s="33">
        <v>23</v>
      </c>
      <c r="B142" s="33" t="s">
        <v>134</v>
      </c>
      <c r="C142" s="33">
        <v>81</v>
      </c>
      <c r="D142" s="33" t="s">
        <v>43</v>
      </c>
      <c r="E142" s="33" t="s">
        <v>138</v>
      </c>
      <c r="F142" s="33">
        <v>-5</v>
      </c>
      <c r="G142" s="2" t="s">
        <v>138</v>
      </c>
      <c r="H142" s="3" t="s">
        <v>819</v>
      </c>
      <c r="K142" s="15" t="s">
        <v>138</v>
      </c>
      <c r="L142" s="12" t="s">
        <v>138</v>
      </c>
      <c r="M142" s="12" t="s">
        <v>138</v>
      </c>
      <c r="N142" s="9" t="s">
        <v>134</v>
      </c>
    </row>
    <row r="143" spans="1:14" ht="15" customHeight="1" x14ac:dyDescent="0.25">
      <c r="A143" s="33">
        <v>23</v>
      </c>
      <c r="B143" s="33" t="s">
        <v>134</v>
      </c>
      <c r="C143" s="33">
        <v>81</v>
      </c>
      <c r="D143" s="33" t="s">
        <v>43</v>
      </c>
      <c r="E143" s="33" t="s">
        <v>140</v>
      </c>
      <c r="F143" s="33">
        <v>-6</v>
      </c>
      <c r="G143" s="2" t="s">
        <v>140</v>
      </c>
      <c r="H143" s="3" t="s">
        <v>819</v>
      </c>
      <c r="K143" s="15" t="s">
        <v>140</v>
      </c>
      <c r="L143" s="12" t="s">
        <v>1078</v>
      </c>
      <c r="M143" s="12" t="s">
        <v>1078</v>
      </c>
      <c r="N143" s="9" t="s">
        <v>134</v>
      </c>
    </row>
    <row r="144" spans="1:14" ht="15" customHeight="1" x14ac:dyDescent="0.25">
      <c r="A144" s="33">
        <v>23</v>
      </c>
      <c r="B144" s="33" t="s">
        <v>134</v>
      </c>
      <c r="C144" s="33">
        <v>81</v>
      </c>
      <c r="D144" s="33" t="s">
        <v>43</v>
      </c>
      <c r="E144" s="33" t="s">
        <v>142</v>
      </c>
      <c r="F144" s="33">
        <v>-7</v>
      </c>
      <c r="G144" s="2" t="s">
        <v>142</v>
      </c>
      <c r="H144" s="3" t="s">
        <v>819</v>
      </c>
      <c r="K144" s="15" t="s">
        <v>142</v>
      </c>
      <c r="L144" s="12" t="s">
        <v>142</v>
      </c>
      <c r="M144" s="12" t="s">
        <v>142</v>
      </c>
      <c r="N144" s="9" t="s">
        <v>134</v>
      </c>
    </row>
    <row r="145" spans="1:14" ht="15" customHeight="1" x14ac:dyDescent="0.25">
      <c r="A145" s="33">
        <v>23</v>
      </c>
      <c r="B145" s="33" t="s">
        <v>134</v>
      </c>
      <c r="C145" s="33">
        <v>81</v>
      </c>
      <c r="D145" s="33" t="s">
        <v>43</v>
      </c>
      <c r="E145" s="33" t="s">
        <v>144</v>
      </c>
      <c r="F145" s="33">
        <v>-8</v>
      </c>
      <c r="G145" s="2" t="s">
        <v>144</v>
      </c>
      <c r="H145" s="3" t="s">
        <v>819</v>
      </c>
      <c r="K145" s="15" t="s">
        <v>144</v>
      </c>
      <c r="L145" s="12" t="s">
        <v>144</v>
      </c>
      <c r="M145" s="12" t="s">
        <v>144</v>
      </c>
      <c r="N145" s="9" t="s">
        <v>134</v>
      </c>
    </row>
    <row r="146" spans="1:14" ht="15" customHeight="1" x14ac:dyDescent="0.25">
      <c r="A146" s="33">
        <v>24</v>
      </c>
      <c r="B146" s="33" t="s">
        <v>134</v>
      </c>
      <c r="C146" s="33">
        <v>82</v>
      </c>
      <c r="D146" s="33" t="s">
        <v>26</v>
      </c>
      <c r="E146" s="33" t="s">
        <v>150</v>
      </c>
      <c r="F146" s="33"/>
      <c r="G146" s="23" t="s">
        <v>150</v>
      </c>
      <c r="H146" s="3" t="s">
        <v>819</v>
      </c>
      <c r="K146" s="15" t="s">
        <v>150</v>
      </c>
      <c r="L146" s="12" t="s">
        <v>1102</v>
      </c>
      <c r="M146" s="12" t="s">
        <v>1078</v>
      </c>
      <c r="N146" s="9" t="s">
        <v>134</v>
      </c>
    </row>
    <row r="147" spans="1:14" ht="15" customHeight="1" x14ac:dyDescent="0.25">
      <c r="A147" s="33">
        <v>24</v>
      </c>
      <c r="B147" s="33" t="s">
        <v>134</v>
      </c>
      <c r="C147" s="33">
        <v>82</v>
      </c>
      <c r="D147" s="33" t="s">
        <v>26</v>
      </c>
      <c r="E147" s="33" t="s">
        <v>147</v>
      </c>
      <c r="F147" s="33">
        <v>-9</v>
      </c>
      <c r="G147" s="2" t="s">
        <v>147</v>
      </c>
      <c r="H147" s="3" t="s">
        <v>819</v>
      </c>
      <c r="K147" s="15" t="s">
        <v>147</v>
      </c>
      <c r="L147" s="12" t="s">
        <v>1102</v>
      </c>
      <c r="M147" s="12" t="s">
        <v>1078</v>
      </c>
      <c r="N147" s="9" t="s">
        <v>134</v>
      </c>
    </row>
    <row r="148" spans="1:14" ht="15" customHeight="1" x14ac:dyDescent="0.25">
      <c r="A148" s="33">
        <v>24</v>
      </c>
      <c r="B148" s="33" t="s">
        <v>134</v>
      </c>
      <c r="C148" s="33">
        <v>82</v>
      </c>
      <c r="D148" s="33" t="s">
        <v>26</v>
      </c>
      <c r="E148" s="33" t="s">
        <v>149</v>
      </c>
      <c r="F148" s="33">
        <v>-10</v>
      </c>
      <c r="G148" s="2" t="s">
        <v>149</v>
      </c>
      <c r="H148" s="3" t="s">
        <v>819</v>
      </c>
      <c r="K148" s="15" t="s">
        <v>149</v>
      </c>
      <c r="L148" s="12" t="s">
        <v>149</v>
      </c>
      <c r="M148" s="12" t="s">
        <v>149</v>
      </c>
      <c r="N148" s="9" t="s">
        <v>134</v>
      </c>
    </row>
    <row r="149" spans="1:14" ht="15" customHeight="1" x14ac:dyDescent="0.25">
      <c r="A149" s="33">
        <v>24</v>
      </c>
      <c r="B149" s="33" t="s">
        <v>134</v>
      </c>
      <c r="C149" s="33">
        <v>82</v>
      </c>
      <c r="D149" s="33" t="s">
        <v>26</v>
      </c>
      <c r="E149" s="33" t="s">
        <v>145</v>
      </c>
      <c r="F149" s="33">
        <v>-4</v>
      </c>
      <c r="G149" s="2" t="s">
        <v>145</v>
      </c>
      <c r="H149" s="3" t="s">
        <v>819</v>
      </c>
      <c r="K149" s="15" t="s">
        <v>145</v>
      </c>
      <c r="L149" s="12" t="s">
        <v>1077</v>
      </c>
      <c r="M149" s="12" t="s">
        <v>1077</v>
      </c>
      <c r="N149" s="9" t="s">
        <v>134</v>
      </c>
    </row>
    <row r="150" spans="1:14" ht="15" customHeight="1" x14ac:dyDescent="0.25">
      <c r="A150" s="33">
        <v>24</v>
      </c>
      <c r="B150" s="33" t="s">
        <v>134</v>
      </c>
      <c r="C150" s="33">
        <v>82</v>
      </c>
      <c r="D150" s="33" t="s">
        <v>26</v>
      </c>
      <c r="E150" s="33" t="s">
        <v>146</v>
      </c>
      <c r="F150" s="33">
        <v>-11</v>
      </c>
      <c r="G150" s="2" t="s">
        <v>146</v>
      </c>
      <c r="H150" s="3" t="s">
        <v>819</v>
      </c>
      <c r="K150" s="15" t="s">
        <v>146</v>
      </c>
      <c r="L150" s="12" t="s">
        <v>146</v>
      </c>
      <c r="M150" s="12" t="s">
        <v>146</v>
      </c>
      <c r="N150" s="9" t="s">
        <v>134</v>
      </c>
    </row>
    <row r="151" spans="1:14" ht="15" customHeight="1" x14ac:dyDescent="0.25">
      <c r="A151" s="33">
        <v>24</v>
      </c>
      <c r="B151" s="33" t="s">
        <v>134</v>
      </c>
      <c r="C151" s="33">
        <v>82</v>
      </c>
      <c r="D151" s="33" t="s">
        <v>26</v>
      </c>
      <c r="E151" s="33" t="s">
        <v>148</v>
      </c>
      <c r="F151" s="33">
        <v>-12</v>
      </c>
      <c r="G151" s="2" t="s">
        <v>148</v>
      </c>
      <c r="H151" s="3" t="s">
        <v>819</v>
      </c>
      <c r="K151" s="15" t="s">
        <v>148</v>
      </c>
      <c r="L151" s="12" t="s">
        <v>148</v>
      </c>
      <c r="M151" s="12" t="s">
        <v>148</v>
      </c>
      <c r="N151" s="9" t="s">
        <v>134</v>
      </c>
    </row>
    <row r="152" spans="1:14" ht="15" customHeight="1" x14ac:dyDescent="0.25">
      <c r="A152" s="33">
        <v>25</v>
      </c>
      <c r="B152" s="33" t="s">
        <v>463</v>
      </c>
      <c r="C152" s="33">
        <v>91</v>
      </c>
      <c r="D152" s="33" t="s">
        <v>463</v>
      </c>
      <c r="E152" s="33" t="s">
        <v>151</v>
      </c>
      <c r="F152" s="33">
        <v>-1</v>
      </c>
      <c r="G152" s="2" t="s">
        <v>151</v>
      </c>
      <c r="H152" s="3" t="s">
        <v>819</v>
      </c>
      <c r="K152" s="15" t="s">
        <v>151</v>
      </c>
      <c r="L152" s="12" t="s">
        <v>151</v>
      </c>
      <c r="M152" s="12" t="s">
        <v>151</v>
      </c>
      <c r="N152" s="9" t="s">
        <v>463</v>
      </c>
    </row>
    <row r="153" spans="1:14" ht="15" customHeight="1" x14ac:dyDescent="0.25">
      <c r="A153" s="33">
        <v>25</v>
      </c>
      <c r="B153" s="33" t="s">
        <v>463</v>
      </c>
      <c r="C153" s="33">
        <v>91</v>
      </c>
      <c r="D153" s="33" t="s">
        <v>463</v>
      </c>
      <c r="E153" s="33" t="s">
        <v>153</v>
      </c>
      <c r="F153" s="33">
        <v>-2</v>
      </c>
      <c r="G153" s="2" t="s">
        <v>153</v>
      </c>
      <c r="H153" s="3" t="s">
        <v>819</v>
      </c>
      <c r="K153" s="15" t="s">
        <v>153</v>
      </c>
      <c r="L153" s="12" t="s">
        <v>153</v>
      </c>
      <c r="M153" s="12" t="s">
        <v>153</v>
      </c>
      <c r="N153" s="9" t="s">
        <v>463</v>
      </c>
    </row>
    <row r="154" spans="1:14" ht="15" customHeight="1" x14ac:dyDescent="0.25">
      <c r="A154" s="33">
        <v>25</v>
      </c>
      <c r="B154" s="33" t="s">
        <v>463</v>
      </c>
      <c r="C154" s="33">
        <v>91</v>
      </c>
      <c r="D154" s="33" t="s">
        <v>463</v>
      </c>
      <c r="E154" s="33" t="s">
        <v>154</v>
      </c>
      <c r="F154" s="33">
        <v>-3</v>
      </c>
      <c r="G154" s="2" t="s">
        <v>154</v>
      </c>
      <c r="H154" s="3" t="s">
        <v>819</v>
      </c>
      <c r="K154" s="15" t="s">
        <v>154</v>
      </c>
      <c r="L154" s="12" t="s">
        <v>154</v>
      </c>
      <c r="M154" s="12" t="s">
        <v>154</v>
      </c>
      <c r="N154" s="9" t="s">
        <v>463</v>
      </c>
    </row>
    <row r="155" spans="1:14" ht="15" customHeight="1" x14ac:dyDescent="0.25">
      <c r="A155" s="33">
        <v>25</v>
      </c>
      <c r="B155" s="33" t="s">
        <v>463</v>
      </c>
      <c r="C155" s="33">
        <v>91</v>
      </c>
      <c r="D155" s="33" t="s">
        <v>463</v>
      </c>
      <c r="E155" s="33" t="s">
        <v>155</v>
      </c>
      <c r="F155" s="33">
        <v>-4</v>
      </c>
      <c r="G155" s="2" t="s">
        <v>155</v>
      </c>
      <c r="H155" s="3" t="s">
        <v>819</v>
      </c>
      <c r="K155" s="15" t="s">
        <v>155</v>
      </c>
      <c r="L155" s="12" t="s">
        <v>155</v>
      </c>
      <c r="M155" s="12" t="s">
        <v>155</v>
      </c>
      <c r="N155" s="9" t="s">
        <v>463</v>
      </c>
    </row>
    <row r="156" spans="1:14" ht="15" customHeight="1" x14ac:dyDescent="0.25">
      <c r="A156" s="33">
        <v>25</v>
      </c>
      <c r="B156" s="33" t="s">
        <v>463</v>
      </c>
      <c r="C156" s="33">
        <v>91</v>
      </c>
      <c r="D156" s="33" t="s">
        <v>463</v>
      </c>
      <c r="E156" s="33" t="s">
        <v>157</v>
      </c>
      <c r="F156" s="33">
        <v>-5</v>
      </c>
      <c r="G156" s="2" t="s">
        <v>157</v>
      </c>
      <c r="H156" s="3" t="s">
        <v>819</v>
      </c>
      <c r="K156" s="15" t="s">
        <v>157</v>
      </c>
      <c r="L156" s="12" t="s">
        <v>157</v>
      </c>
      <c r="M156" s="12" t="s">
        <v>157</v>
      </c>
      <c r="N156" s="9" t="s">
        <v>463</v>
      </c>
    </row>
    <row r="157" spans="1:14" ht="15" customHeight="1" x14ac:dyDescent="0.25">
      <c r="A157" s="33">
        <v>25</v>
      </c>
      <c r="B157" s="33" t="s">
        <v>463</v>
      </c>
      <c r="C157" s="33">
        <v>91</v>
      </c>
      <c r="D157" s="33" t="s">
        <v>463</v>
      </c>
      <c r="E157" s="33" t="s">
        <v>159</v>
      </c>
      <c r="F157" s="33">
        <v>-6</v>
      </c>
      <c r="G157" s="2" t="s">
        <v>159</v>
      </c>
      <c r="H157" s="3" t="s">
        <v>819</v>
      </c>
      <c r="K157" s="15" t="s">
        <v>159</v>
      </c>
      <c r="L157" s="12" t="s">
        <v>159</v>
      </c>
      <c r="M157" s="12" t="s">
        <v>159</v>
      </c>
      <c r="N157" s="9" t="s">
        <v>463</v>
      </c>
    </row>
    <row r="158" spans="1:14" ht="15" customHeight="1" x14ac:dyDescent="0.25">
      <c r="A158" s="33">
        <v>25</v>
      </c>
      <c r="B158" s="33" t="s">
        <v>463</v>
      </c>
      <c r="C158" s="33">
        <v>91</v>
      </c>
      <c r="D158" s="33" t="s">
        <v>463</v>
      </c>
      <c r="E158" s="33" t="s">
        <v>152</v>
      </c>
      <c r="F158" s="33">
        <v>-7</v>
      </c>
      <c r="G158" s="2" t="s">
        <v>819</v>
      </c>
      <c r="H158" s="3">
        <v>0</v>
      </c>
      <c r="I158" s="7" t="s">
        <v>571</v>
      </c>
      <c r="K158" s="15" t="s">
        <v>571</v>
      </c>
      <c r="L158" s="12" t="s">
        <v>571</v>
      </c>
      <c r="M158" s="12" t="s">
        <v>571</v>
      </c>
      <c r="N158" s="9" t="s">
        <v>463</v>
      </c>
    </row>
    <row r="159" spans="1:14" ht="15" customHeight="1" x14ac:dyDescent="0.25">
      <c r="A159" s="33">
        <v>25</v>
      </c>
      <c r="B159" s="33" t="s">
        <v>463</v>
      </c>
      <c r="C159" s="33">
        <v>91</v>
      </c>
      <c r="D159" s="33" t="s">
        <v>463</v>
      </c>
      <c r="E159" s="33" t="s">
        <v>492</v>
      </c>
      <c r="F159" s="33">
        <v>-8</v>
      </c>
      <c r="G159" s="2" t="s">
        <v>819</v>
      </c>
      <c r="H159" s="3">
        <v>0</v>
      </c>
      <c r="I159" s="7" t="s">
        <v>572</v>
      </c>
      <c r="K159" s="15" t="s">
        <v>572</v>
      </c>
      <c r="L159" s="12" t="s">
        <v>572</v>
      </c>
      <c r="M159" s="12" t="s">
        <v>572</v>
      </c>
      <c r="N159" s="9" t="s">
        <v>463</v>
      </c>
    </row>
    <row r="160" spans="1:14" ht="15" customHeight="1" x14ac:dyDescent="0.25">
      <c r="A160" s="33">
        <v>25</v>
      </c>
      <c r="B160" s="33" t="s">
        <v>463</v>
      </c>
      <c r="C160" s="33">
        <v>91</v>
      </c>
      <c r="D160" s="33" t="s">
        <v>463</v>
      </c>
      <c r="E160" s="33" t="s">
        <v>156</v>
      </c>
      <c r="F160" s="33">
        <v>-9</v>
      </c>
      <c r="G160" s="2" t="s">
        <v>156</v>
      </c>
      <c r="H160" s="3" t="s">
        <v>819</v>
      </c>
      <c r="K160" s="15" t="s">
        <v>156</v>
      </c>
      <c r="L160" s="12" t="s">
        <v>156</v>
      </c>
      <c r="M160" s="12" t="s">
        <v>156</v>
      </c>
      <c r="N160" s="9" t="s">
        <v>463</v>
      </c>
    </row>
    <row r="161" spans="1:14" ht="15" customHeight="1" x14ac:dyDescent="0.25">
      <c r="A161" s="33">
        <v>25</v>
      </c>
      <c r="B161" s="33" t="s">
        <v>463</v>
      </c>
      <c r="C161" s="33">
        <v>91</v>
      </c>
      <c r="D161" s="33" t="s">
        <v>463</v>
      </c>
      <c r="E161" s="33" t="s">
        <v>158</v>
      </c>
      <c r="F161" s="33">
        <v>-10</v>
      </c>
      <c r="G161" s="2" t="s">
        <v>158</v>
      </c>
      <c r="H161" s="3" t="s">
        <v>819</v>
      </c>
      <c r="K161" s="15" t="s">
        <v>158</v>
      </c>
      <c r="L161" s="12" t="s">
        <v>158</v>
      </c>
      <c r="M161" s="12" t="s">
        <v>158</v>
      </c>
      <c r="N161" s="9" t="s">
        <v>463</v>
      </c>
    </row>
    <row r="162" spans="1:14" ht="15" customHeight="1" x14ac:dyDescent="0.25">
      <c r="A162" s="33">
        <v>25</v>
      </c>
      <c r="B162" s="33" t="s">
        <v>463</v>
      </c>
      <c r="C162" s="33">
        <v>91</v>
      </c>
      <c r="D162" s="33" t="s">
        <v>463</v>
      </c>
      <c r="E162" s="33" t="s">
        <v>160</v>
      </c>
      <c r="F162" s="33">
        <v>-11</v>
      </c>
      <c r="G162" s="2" t="s">
        <v>160</v>
      </c>
      <c r="H162" s="3" t="s">
        <v>819</v>
      </c>
      <c r="K162" s="15" t="s">
        <v>160</v>
      </c>
      <c r="L162" s="12" t="s">
        <v>160</v>
      </c>
      <c r="M162" s="12" t="s">
        <v>160</v>
      </c>
      <c r="N162" s="9" t="s">
        <v>463</v>
      </c>
    </row>
    <row r="163" spans="1:14" ht="15" customHeight="1" x14ac:dyDescent="0.25">
      <c r="A163" s="33">
        <v>25</v>
      </c>
      <c r="B163" s="33" t="s">
        <v>463</v>
      </c>
      <c r="C163" s="33">
        <v>91</v>
      </c>
      <c r="D163" s="33" t="s">
        <v>463</v>
      </c>
      <c r="E163" s="33" t="s">
        <v>161</v>
      </c>
      <c r="F163" s="33">
        <v>-12</v>
      </c>
      <c r="G163" s="2" t="s">
        <v>161</v>
      </c>
      <c r="H163" s="3" t="s">
        <v>819</v>
      </c>
      <c r="K163" s="15" t="s">
        <v>161</v>
      </c>
      <c r="L163" s="12" t="s">
        <v>161</v>
      </c>
      <c r="M163" s="12" t="s">
        <v>161</v>
      </c>
      <c r="N163" s="9" t="s">
        <v>463</v>
      </c>
    </row>
    <row r="164" spans="1:14" ht="15" customHeight="1" x14ac:dyDescent="0.25">
      <c r="A164" s="33">
        <v>28</v>
      </c>
      <c r="B164" s="33" t="s">
        <v>464</v>
      </c>
      <c r="C164" s="33">
        <v>103</v>
      </c>
      <c r="D164" s="33" t="s">
        <v>468</v>
      </c>
      <c r="E164" s="33" t="s">
        <v>167</v>
      </c>
      <c r="F164" s="33">
        <v>-1</v>
      </c>
      <c r="G164" s="2" t="s">
        <v>167</v>
      </c>
      <c r="H164" s="3" t="s">
        <v>819</v>
      </c>
      <c r="K164" s="15" t="s">
        <v>167</v>
      </c>
      <c r="L164" s="12" t="s">
        <v>167</v>
      </c>
      <c r="M164" s="12" t="s">
        <v>167</v>
      </c>
      <c r="N164" s="9" t="s">
        <v>464</v>
      </c>
    </row>
    <row r="165" spans="1:14" ht="15" customHeight="1" x14ac:dyDescent="0.25">
      <c r="A165" s="33">
        <v>28</v>
      </c>
      <c r="B165" s="33" t="s">
        <v>464</v>
      </c>
      <c r="C165" s="33">
        <v>103</v>
      </c>
      <c r="D165" s="33" t="s">
        <v>468</v>
      </c>
      <c r="E165" s="33" t="s">
        <v>169</v>
      </c>
      <c r="F165" s="33">
        <v>-2</v>
      </c>
      <c r="G165" s="2" t="s">
        <v>169</v>
      </c>
      <c r="H165" s="3" t="s">
        <v>819</v>
      </c>
      <c r="K165" s="15" t="s">
        <v>169</v>
      </c>
      <c r="L165" s="12" t="s">
        <v>169</v>
      </c>
      <c r="M165" s="12" t="s">
        <v>169</v>
      </c>
      <c r="N165" s="9" t="s">
        <v>464</v>
      </c>
    </row>
    <row r="166" spans="1:14" ht="15" customHeight="1" x14ac:dyDescent="0.25">
      <c r="A166" s="33">
        <v>28</v>
      </c>
      <c r="B166" s="33" t="s">
        <v>464</v>
      </c>
      <c r="C166" s="33">
        <v>103</v>
      </c>
      <c r="D166" s="33" t="s">
        <v>468</v>
      </c>
      <c r="E166" s="33" t="s">
        <v>171</v>
      </c>
      <c r="F166" s="33">
        <v>-3</v>
      </c>
      <c r="G166" s="2" t="s">
        <v>171</v>
      </c>
      <c r="H166" s="3" t="s">
        <v>819</v>
      </c>
      <c r="K166" s="15" t="s">
        <v>171</v>
      </c>
      <c r="L166" s="12" t="s">
        <v>171</v>
      </c>
      <c r="M166" s="12" t="s">
        <v>171</v>
      </c>
      <c r="N166" s="9" t="s">
        <v>464</v>
      </c>
    </row>
    <row r="167" spans="1:14" ht="15" customHeight="1" x14ac:dyDescent="0.25">
      <c r="A167" s="33">
        <v>28</v>
      </c>
      <c r="B167" s="33" t="s">
        <v>464</v>
      </c>
      <c r="C167" s="33">
        <v>103</v>
      </c>
      <c r="D167" s="33" t="s">
        <v>468</v>
      </c>
      <c r="E167" s="33" t="s">
        <v>173</v>
      </c>
      <c r="F167" s="33">
        <v>-4</v>
      </c>
      <c r="G167" s="2" t="s">
        <v>173</v>
      </c>
      <c r="H167" s="3" t="s">
        <v>819</v>
      </c>
      <c r="K167" s="15" t="s">
        <v>173</v>
      </c>
      <c r="L167" s="12" t="s">
        <v>173</v>
      </c>
      <c r="M167" s="12" t="s">
        <v>173</v>
      </c>
      <c r="N167" s="9" t="s">
        <v>464</v>
      </c>
    </row>
    <row r="168" spans="1:14" ht="15" customHeight="1" x14ac:dyDescent="0.25">
      <c r="A168" s="33">
        <v>28</v>
      </c>
      <c r="B168" s="33" t="s">
        <v>464</v>
      </c>
      <c r="C168" s="33">
        <v>103</v>
      </c>
      <c r="D168" s="33" t="s">
        <v>468</v>
      </c>
      <c r="E168" s="33" t="s">
        <v>168</v>
      </c>
      <c r="F168" s="33">
        <v>-5</v>
      </c>
      <c r="G168" s="2" t="s">
        <v>819</v>
      </c>
      <c r="H168" s="3">
        <v>0</v>
      </c>
      <c r="I168" s="7" t="s">
        <v>575</v>
      </c>
      <c r="K168" s="15" t="s">
        <v>575</v>
      </c>
      <c r="L168" s="12" t="s">
        <v>575</v>
      </c>
      <c r="M168" s="12" t="s">
        <v>575</v>
      </c>
      <c r="N168" s="9" t="s">
        <v>464</v>
      </c>
    </row>
    <row r="169" spans="1:14" ht="15" customHeight="1" x14ac:dyDescent="0.25">
      <c r="A169" s="33">
        <v>28</v>
      </c>
      <c r="B169" s="33" t="s">
        <v>464</v>
      </c>
      <c r="C169" s="33">
        <v>103</v>
      </c>
      <c r="D169" s="33" t="s">
        <v>468</v>
      </c>
      <c r="E169" s="33" t="s">
        <v>170</v>
      </c>
      <c r="F169" s="33">
        <v>-6</v>
      </c>
      <c r="G169" s="2" t="s">
        <v>819</v>
      </c>
      <c r="H169" s="3">
        <v>0</v>
      </c>
      <c r="I169" s="7" t="s">
        <v>576</v>
      </c>
      <c r="K169" s="15" t="s">
        <v>576</v>
      </c>
      <c r="L169" s="12" t="s">
        <v>576</v>
      </c>
      <c r="M169" s="12" t="s">
        <v>576</v>
      </c>
      <c r="N169" s="9" t="s">
        <v>464</v>
      </c>
    </row>
    <row r="170" spans="1:14" ht="15" customHeight="1" x14ac:dyDescent="0.25">
      <c r="A170" s="33">
        <v>28</v>
      </c>
      <c r="B170" s="33" t="s">
        <v>464</v>
      </c>
      <c r="C170" s="33">
        <v>103</v>
      </c>
      <c r="D170" s="33" t="s">
        <v>468</v>
      </c>
      <c r="E170" s="33" t="s">
        <v>172</v>
      </c>
      <c r="F170" s="33">
        <v>-7</v>
      </c>
      <c r="G170" s="2" t="s">
        <v>172</v>
      </c>
      <c r="H170" s="3" t="s">
        <v>819</v>
      </c>
      <c r="K170" s="15" t="s">
        <v>172</v>
      </c>
      <c r="L170" s="12" t="s">
        <v>172</v>
      </c>
      <c r="M170" s="12" t="s">
        <v>172</v>
      </c>
      <c r="N170" s="9" t="s">
        <v>464</v>
      </c>
    </row>
    <row r="171" spans="1:14" ht="15" customHeight="1" x14ac:dyDescent="0.25">
      <c r="A171" s="33">
        <v>28</v>
      </c>
      <c r="B171" s="33" t="s">
        <v>464</v>
      </c>
      <c r="C171" s="33">
        <v>103</v>
      </c>
      <c r="D171" s="33" t="s">
        <v>468</v>
      </c>
      <c r="E171" s="33" t="s">
        <v>174</v>
      </c>
      <c r="F171" s="33">
        <v>-8</v>
      </c>
      <c r="G171" s="2" t="s">
        <v>819</v>
      </c>
      <c r="H171" s="3">
        <v>0</v>
      </c>
      <c r="I171" s="7" t="s">
        <v>717</v>
      </c>
      <c r="K171" s="15" t="s">
        <v>717</v>
      </c>
      <c r="L171" s="12" t="s">
        <v>717</v>
      </c>
      <c r="M171" s="12" t="s">
        <v>717</v>
      </c>
      <c r="N171" s="9" t="s">
        <v>464</v>
      </c>
    </row>
    <row r="172" spans="1:14" ht="15" customHeight="1" x14ac:dyDescent="0.25">
      <c r="A172" s="33">
        <v>27</v>
      </c>
      <c r="B172" s="33" t="s">
        <v>464</v>
      </c>
      <c r="C172" s="33">
        <v>102</v>
      </c>
      <c r="D172" s="33" t="s">
        <v>466</v>
      </c>
      <c r="E172" s="33" t="s">
        <v>467</v>
      </c>
      <c r="F172" s="33">
        <v>-9</v>
      </c>
      <c r="G172" s="2" t="s">
        <v>467</v>
      </c>
      <c r="H172" s="3" t="s">
        <v>819</v>
      </c>
      <c r="I172" s="7"/>
      <c r="K172" s="15" t="s">
        <v>467</v>
      </c>
      <c r="L172" s="12" t="s">
        <v>467</v>
      </c>
      <c r="M172" s="12" t="s">
        <v>467</v>
      </c>
      <c r="N172" s="9" t="s">
        <v>464</v>
      </c>
    </row>
    <row r="173" spans="1:14" ht="15" customHeight="1" x14ac:dyDescent="0.25">
      <c r="A173" s="33">
        <v>27</v>
      </c>
      <c r="B173" s="33" t="s">
        <v>464</v>
      </c>
      <c r="C173" s="33">
        <v>102</v>
      </c>
      <c r="D173" s="33" t="s">
        <v>466</v>
      </c>
      <c r="E173" s="33" t="s">
        <v>165</v>
      </c>
      <c r="F173" s="33">
        <v>-10</v>
      </c>
      <c r="G173" s="2" t="s">
        <v>165</v>
      </c>
      <c r="H173" s="3" t="s">
        <v>819</v>
      </c>
      <c r="K173" s="15" t="s">
        <v>165</v>
      </c>
      <c r="L173" s="12" t="s">
        <v>165</v>
      </c>
      <c r="M173" s="12" t="s">
        <v>165</v>
      </c>
      <c r="N173" s="9" t="s">
        <v>464</v>
      </c>
    </row>
    <row r="174" spans="1:14" ht="15" customHeight="1" x14ac:dyDescent="0.25">
      <c r="A174" s="33">
        <v>26</v>
      </c>
      <c r="B174" s="33" t="s">
        <v>464</v>
      </c>
      <c r="C174" s="33">
        <v>101</v>
      </c>
      <c r="D174" s="33" t="s">
        <v>465</v>
      </c>
      <c r="E174" s="33" t="s">
        <v>162</v>
      </c>
      <c r="F174" s="33">
        <v>-11</v>
      </c>
      <c r="G174" s="2" t="s">
        <v>819</v>
      </c>
      <c r="H174" s="3">
        <v>0</v>
      </c>
      <c r="I174" s="9" t="s">
        <v>574</v>
      </c>
      <c r="K174" s="15" t="s">
        <v>574</v>
      </c>
      <c r="L174" s="12" t="s">
        <v>574</v>
      </c>
      <c r="M174" s="12" t="s">
        <v>574</v>
      </c>
      <c r="N174" s="9" t="s">
        <v>464</v>
      </c>
    </row>
    <row r="175" spans="1:14" ht="15" customHeight="1" x14ac:dyDescent="0.25">
      <c r="A175" s="33">
        <v>26</v>
      </c>
      <c r="B175" s="33" t="s">
        <v>464</v>
      </c>
      <c r="C175" s="33">
        <v>101</v>
      </c>
      <c r="D175" s="33" t="s">
        <v>465</v>
      </c>
      <c r="E175" s="33" t="s">
        <v>163</v>
      </c>
      <c r="F175" s="33">
        <v>-12</v>
      </c>
      <c r="G175" s="2" t="s">
        <v>163</v>
      </c>
      <c r="H175" s="3" t="s">
        <v>819</v>
      </c>
      <c r="K175" s="15" t="s">
        <v>163</v>
      </c>
      <c r="L175" s="12" t="s">
        <v>163</v>
      </c>
      <c r="M175" s="12" t="s">
        <v>163</v>
      </c>
      <c r="N175" s="9" t="s">
        <v>464</v>
      </c>
    </row>
    <row r="176" spans="1:14" ht="15" customHeight="1" x14ac:dyDescent="0.25">
      <c r="A176" s="33">
        <v>27</v>
      </c>
      <c r="B176" s="33" t="s">
        <v>464</v>
      </c>
      <c r="C176" s="33">
        <v>102</v>
      </c>
      <c r="D176" s="33" t="s">
        <v>466</v>
      </c>
      <c r="E176" s="33" t="s">
        <v>164</v>
      </c>
      <c r="F176" s="33">
        <v>-13</v>
      </c>
      <c r="G176" s="2" t="s">
        <v>819</v>
      </c>
      <c r="H176" s="3" t="s">
        <v>716</v>
      </c>
      <c r="K176" s="15" t="s">
        <v>716</v>
      </c>
      <c r="L176" s="12" t="s">
        <v>716</v>
      </c>
      <c r="M176" s="12" t="s">
        <v>716</v>
      </c>
      <c r="N176" s="9" t="s">
        <v>464</v>
      </c>
    </row>
    <row r="177" spans="1:14" ht="15" customHeight="1" x14ac:dyDescent="0.25">
      <c r="A177" s="33">
        <v>27</v>
      </c>
      <c r="B177" s="33" t="s">
        <v>464</v>
      </c>
      <c r="C177" s="33">
        <v>102</v>
      </c>
      <c r="D177" s="33" t="s">
        <v>466</v>
      </c>
      <c r="E177" s="33" t="s">
        <v>166</v>
      </c>
      <c r="F177" s="33">
        <v>-14</v>
      </c>
      <c r="G177" s="2" t="s">
        <v>819</v>
      </c>
      <c r="H177" s="3" t="s">
        <v>715</v>
      </c>
      <c r="K177" s="15" t="s">
        <v>715</v>
      </c>
      <c r="L177" s="12" t="s">
        <v>715</v>
      </c>
      <c r="M177" s="12" t="s">
        <v>715</v>
      </c>
      <c r="N177" s="9" t="s">
        <v>464</v>
      </c>
    </row>
    <row r="178" spans="1:14" ht="15" customHeight="1" x14ac:dyDescent="0.25">
      <c r="A178" s="33">
        <v>31</v>
      </c>
      <c r="B178" s="33" t="s">
        <v>175</v>
      </c>
      <c r="C178" s="33">
        <v>113</v>
      </c>
      <c r="D178" s="33" t="s">
        <v>455</v>
      </c>
      <c r="E178" s="33" t="s">
        <v>495</v>
      </c>
      <c r="F178" s="33">
        <v>-1</v>
      </c>
      <c r="G178" s="2" t="s">
        <v>819</v>
      </c>
      <c r="H178" s="3" t="s">
        <v>182</v>
      </c>
      <c r="K178" s="15" t="s">
        <v>182</v>
      </c>
      <c r="L178" s="12" t="s">
        <v>182</v>
      </c>
      <c r="M178" s="12" t="s">
        <v>182</v>
      </c>
      <c r="N178" s="9" t="s">
        <v>175</v>
      </c>
    </row>
    <row r="179" spans="1:14" ht="15" customHeight="1" x14ac:dyDescent="0.25">
      <c r="A179" s="33">
        <v>31</v>
      </c>
      <c r="B179" s="33" t="s">
        <v>175</v>
      </c>
      <c r="C179" s="33">
        <v>113</v>
      </c>
      <c r="D179" s="33" t="s">
        <v>455</v>
      </c>
      <c r="E179" s="33" t="s">
        <v>496</v>
      </c>
      <c r="F179" s="33"/>
      <c r="G179" s="2" t="s">
        <v>819</v>
      </c>
      <c r="H179" s="3">
        <v>0</v>
      </c>
      <c r="I179" s="7" t="s">
        <v>683</v>
      </c>
      <c r="K179" s="15" t="s">
        <v>683</v>
      </c>
      <c r="L179" s="12" t="s">
        <v>182</v>
      </c>
      <c r="M179" s="12" t="s">
        <v>182</v>
      </c>
      <c r="N179" s="9" t="s">
        <v>175</v>
      </c>
    </row>
    <row r="180" spans="1:14" ht="15" customHeight="1" x14ac:dyDescent="0.25">
      <c r="A180" s="33">
        <v>32</v>
      </c>
      <c r="B180" s="33" t="s">
        <v>175</v>
      </c>
      <c r="C180" s="33">
        <v>114</v>
      </c>
      <c r="D180" s="33" t="s">
        <v>454</v>
      </c>
      <c r="E180" s="33" t="s">
        <v>187</v>
      </c>
      <c r="F180" s="33">
        <v>-2</v>
      </c>
      <c r="G180" s="2" t="s">
        <v>187</v>
      </c>
      <c r="H180" s="3" t="s">
        <v>819</v>
      </c>
      <c r="K180" s="15" t="s">
        <v>187</v>
      </c>
      <c r="L180" s="12" t="s">
        <v>187</v>
      </c>
      <c r="M180" s="12" t="s">
        <v>187</v>
      </c>
      <c r="N180" s="9" t="s">
        <v>175</v>
      </c>
    </row>
    <row r="181" spans="1:14" ht="15" customHeight="1" x14ac:dyDescent="0.25">
      <c r="A181" s="33">
        <v>32</v>
      </c>
      <c r="B181" s="33" t="s">
        <v>175</v>
      </c>
      <c r="C181" s="33">
        <v>114</v>
      </c>
      <c r="D181" s="33" t="s">
        <v>454</v>
      </c>
      <c r="E181" s="33" t="s">
        <v>188</v>
      </c>
      <c r="F181" s="33">
        <v>-3</v>
      </c>
      <c r="G181" s="2" t="s">
        <v>188</v>
      </c>
      <c r="H181" s="3" t="s">
        <v>819</v>
      </c>
      <c r="I181" s="9" t="s">
        <v>1008</v>
      </c>
      <c r="K181" s="15" t="s">
        <v>188</v>
      </c>
      <c r="L181" s="12" t="s">
        <v>1008</v>
      </c>
      <c r="M181" s="12" t="s">
        <v>1008</v>
      </c>
      <c r="N181" s="9" t="s">
        <v>175</v>
      </c>
    </row>
    <row r="182" spans="1:14" ht="15" customHeight="1" x14ac:dyDescent="0.25">
      <c r="A182" s="33">
        <v>32</v>
      </c>
      <c r="B182" s="33" t="s">
        <v>175</v>
      </c>
      <c r="C182" s="33">
        <v>114</v>
      </c>
      <c r="D182" s="33" t="s">
        <v>454</v>
      </c>
      <c r="E182" s="33" t="s">
        <v>190</v>
      </c>
      <c r="F182" s="33">
        <v>-4</v>
      </c>
      <c r="G182" s="2" t="s">
        <v>190</v>
      </c>
      <c r="H182" s="3" t="s">
        <v>819</v>
      </c>
      <c r="K182" s="15" t="s">
        <v>190</v>
      </c>
      <c r="L182" s="12" t="s">
        <v>190</v>
      </c>
      <c r="M182" s="12" t="s">
        <v>190</v>
      </c>
      <c r="N182" s="9" t="s">
        <v>175</v>
      </c>
    </row>
    <row r="183" spans="1:14" ht="15" customHeight="1" x14ac:dyDescent="0.25">
      <c r="A183" s="33">
        <v>32</v>
      </c>
      <c r="B183" s="33" t="s">
        <v>175</v>
      </c>
      <c r="C183" s="33">
        <v>114</v>
      </c>
      <c r="D183" s="33" t="s">
        <v>454</v>
      </c>
      <c r="E183" s="33" t="s">
        <v>192</v>
      </c>
      <c r="F183" s="33">
        <v>-5</v>
      </c>
      <c r="G183" s="2" t="s">
        <v>192</v>
      </c>
      <c r="H183" s="3" t="s">
        <v>819</v>
      </c>
      <c r="K183" s="15" t="s">
        <v>192</v>
      </c>
      <c r="L183" s="12" t="s">
        <v>192</v>
      </c>
      <c r="M183" s="12" t="s">
        <v>192</v>
      </c>
      <c r="N183" s="9" t="s">
        <v>175</v>
      </c>
    </row>
    <row r="184" spans="1:14" ht="15" customHeight="1" x14ac:dyDescent="0.25">
      <c r="A184" s="33">
        <v>30</v>
      </c>
      <c r="B184" s="33" t="s">
        <v>175</v>
      </c>
      <c r="C184" s="33">
        <v>112</v>
      </c>
      <c r="D184" s="33" t="s">
        <v>470</v>
      </c>
      <c r="E184" s="33" t="s">
        <v>493</v>
      </c>
      <c r="F184" s="33">
        <v>-6</v>
      </c>
      <c r="G184" s="2" t="s">
        <v>819</v>
      </c>
      <c r="H184" s="3">
        <v>0</v>
      </c>
      <c r="I184" s="7" t="s">
        <v>178</v>
      </c>
      <c r="K184" s="15" t="s">
        <v>178</v>
      </c>
      <c r="L184" s="12" t="s">
        <v>178</v>
      </c>
      <c r="M184" s="12" t="s">
        <v>178</v>
      </c>
      <c r="N184" s="9" t="s">
        <v>175</v>
      </c>
    </row>
    <row r="185" spans="1:14" ht="15" customHeight="1" x14ac:dyDescent="0.25">
      <c r="A185" s="33">
        <v>32</v>
      </c>
      <c r="B185" s="33" t="s">
        <v>175</v>
      </c>
      <c r="C185" s="33">
        <v>114</v>
      </c>
      <c r="D185" s="33" t="s">
        <v>454</v>
      </c>
      <c r="E185" s="33" t="s">
        <v>497</v>
      </c>
      <c r="F185" s="33">
        <v>-7</v>
      </c>
      <c r="G185" s="2" t="s">
        <v>497</v>
      </c>
      <c r="H185" s="3" t="s">
        <v>819</v>
      </c>
      <c r="I185" s="9" t="s">
        <v>1008</v>
      </c>
      <c r="K185" s="15" t="s">
        <v>497</v>
      </c>
      <c r="L185" s="12" t="s">
        <v>1008</v>
      </c>
      <c r="M185" s="12" t="s">
        <v>1008</v>
      </c>
      <c r="N185" s="9" t="s">
        <v>175</v>
      </c>
    </row>
    <row r="186" spans="1:14" ht="15" customHeight="1" x14ac:dyDescent="0.25">
      <c r="A186" s="33">
        <v>29</v>
      </c>
      <c r="B186" s="33" t="s">
        <v>175</v>
      </c>
      <c r="C186" s="33">
        <v>111</v>
      </c>
      <c r="D186" s="33" t="s">
        <v>469</v>
      </c>
      <c r="E186" s="33" t="s">
        <v>176</v>
      </c>
      <c r="F186" s="33">
        <v>-8</v>
      </c>
      <c r="G186" s="2" t="s">
        <v>819</v>
      </c>
      <c r="H186" s="3">
        <v>0</v>
      </c>
      <c r="I186" s="7" t="s">
        <v>723</v>
      </c>
      <c r="K186" s="15" t="s">
        <v>723</v>
      </c>
      <c r="L186" s="12" t="s">
        <v>723</v>
      </c>
      <c r="M186" s="12" t="s">
        <v>723</v>
      </c>
      <c r="N186" s="9" t="s">
        <v>175</v>
      </c>
    </row>
    <row r="187" spans="1:14" ht="15" customHeight="1" x14ac:dyDescent="0.25">
      <c r="A187" s="33">
        <v>32</v>
      </c>
      <c r="B187" s="33" t="s">
        <v>175</v>
      </c>
      <c r="C187" s="33">
        <v>114</v>
      </c>
      <c r="D187" s="33" t="s">
        <v>454</v>
      </c>
      <c r="E187" s="33" t="s">
        <v>189</v>
      </c>
      <c r="F187" s="33">
        <v>-9</v>
      </c>
      <c r="G187" s="2" t="s">
        <v>189</v>
      </c>
      <c r="H187" s="3" t="s">
        <v>819</v>
      </c>
      <c r="I187" s="9" t="s">
        <v>1008</v>
      </c>
      <c r="K187" s="15" t="s">
        <v>189</v>
      </c>
      <c r="L187" s="12" t="s">
        <v>1008</v>
      </c>
      <c r="M187" s="12" t="s">
        <v>1008</v>
      </c>
      <c r="N187" s="9" t="s">
        <v>175</v>
      </c>
    </row>
    <row r="188" spans="1:14" ht="15" customHeight="1" x14ac:dyDescent="0.25">
      <c r="A188" s="33">
        <v>32</v>
      </c>
      <c r="B188" s="33" t="s">
        <v>175</v>
      </c>
      <c r="C188" s="33">
        <v>114</v>
      </c>
      <c r="D188" s="33" t="s">
        <v>454</v>
      </c>
      <c r="E188" s="33" t="s">
        <v>191</v>
      </c>
      <c r="F188" s="33">
        <v>-10</v>
      </c>
      <c r="G188" s="2" t="s">
        <v>191</v>
      </c>
      <c r="H188" s="3" t="s">
        <v>819</v>
      </c>
      <c r="K188" s="15" t="s">
        <v>191</v>
      </c>
      <c r="L188" s="12" t="s">
        <v>191</v>
      </c>
      <c r="M188" s="12" t="s">
        <v>191</v>
      </c>
      <c r="N188" s="9" t="s">
        <v>175</v>
      </c>
    </row>
    <row r="189" spans="1:14" ht="15" customHeight="1" x14ac:dyDescent="0.25">
      <c r="A189" s="33">
        <v>30</v>
      </c>
      <c r="B189" s="33" t="s">
        <v>175</v>
      </c>
      <c r="C189" s="33">
        <v>112</v>
      </c>
      <c r="D189" s="33" t="s">
        <v>470</v>
      </c>
      <c r="E189" s="33" t="s">
        <v>180</v>
      </c>
      <c r="F189" s="33">
        <v>-11</v>
      </c>
      <c r="G189" s="2" t="s">
        <v>180</v>
      </c>
      <c r="H189" s="3" t="s">
        <v>819</v>
      </c>
      <c r="K189" s="15" t="s">
        <v>180</v>
      </c>
      <c r="L189" s="12" t="s">
        <v>180</v>
      </c>
      <c r="M189" s="12" t="s">
        <v>180</v>
      </c>
      <c r="N189" s="9" t="s">
        <v>175</v>
      </c>
    </row>
    <row r="190" spans="1:14" ht="15" customHeight="1" x14ac:dyDescent="0.25">
      <c r="A190" s="33">
        <v>30</v>
      </c>
      <c r="B190" s="33" t="s">
        <v>175</v>
      </c>
      <c r="C190" s="33">
        <v>112</v>
      </c>
      <c r="D190" s="33" t="s">
        <v>470</v>
      </c>
      <c r="E190" s="33" t="s">
        <v>494</v>
      </c>
      <c r="F190" s="33">
        <v>-12</v>
      </c>
      <c r="G190" s="2" t="s">
        <v>819</v>
      </c>
      <c r="H190" s="3">
        <v>0</v>
      </c>
      <c r="I190" s="7" t="s">
        <v>179</v>
      </c>
      <c r="K190" s="15" t="s">
        <v>179</v>
      </c>
      <c r="L190" s="12" t="s">
        <v>179</v>
      </c>
      <c r="M190" s="12" t="s">
        <v>179</v>
      </c>
      <c r="N190" s="9" t="s">
        <v>175</v>
      </c>
    </row>
    <row r="191" spans="1:14" ht="15" customHeight="1" x14ac:dyDescent="0.25">
      <c r="A191" s="33">
        <v>31</v>
      </c>
      <c r="B191" s="33" t="s">
        <v>175</v>
      </c>
      <c r="C191" s="33">
        <v>113</v>
      </c>
      <c r="D191" s="33" t="s">
        <v>455</v>
      </c>
      <c r="E191" s="33" t="s">
        <v>185</v>
      </c>
      <c r="F191" s="33">
        <v>-13</v>
      </c>
      <c r="G191" s="2" t="s">
        <v>185</v>
      </c>
      <c r="H191" s="3" t="s">
        <v>819</v>
      </c>
      <c r="K191" s="15" t="s">
        <v>185</v>
      </c>
      <c r="L191" s="12" t="s">
        <v>185</v>
      </c>
      <c r="M191" s="12" t="s">
        <v>185</v>
      </c>
      <c r="N191" s="9" t="s">
        <v>175</v>
      </c>
    </row>
    <row r="192" spans="1:14" ht="15" customHeight="1" x14ac:dyDescent="0.25">
      <c r="A192" s="33">
        <v>31</v>
      </c>
      <c r="B192" s="33" t="s">
        <v>175</v>
      </c>
      <c r="C192" s="33">
        <v>113</v>
      </c>
      <c r="D192" s="33" t="s">
        <v>455</v>
      </c>
      <c r="E192" s="33" t="s">
        <v>186</v>
      </c>
      <c r="F192" s="33">
        <v>-14</v>
      </c>
      <c r="G192" s="2" t="s">
        <v>186</v>
      </c>
      <c r="H192" s="3" t="s">
        <v>819</v>
      </c>
      <c r="I192" s="7" t="s">
        <v>186</v>
      </c>
      <c r="K192" s="15" t="s">
        <v>186</v>
      </c>
      <c r="L192" s="12" t="s">
        <v>186</v>
      </c>
      <c r="M192" s="12" t="s">
        <v>186</v>
      </c>
      <c r="N192" s="9" t="s">
        <v>175</v>
      </c>
    </row>
    <row r="193" spans="1:15" ht="15" customHeight="1" x14ac:dyDescent="0.25">
      <c r="A193" s="33">
        <v>31</v>
      </c>
      <c r="B193" s="33" t="s">
        <v>175</v>
      </c>
      <c r="C193" s="33">
        <v>113</v>
      </c>
      <c r="D193" s="33" t="s">
        <v>455</v>
      </c>
      <c r="E193" s="33" t="s">
        <v>183</v>
      </c>
      <c r="F193" s="33">
        <v>-15</v>
      </c>
      <c r="G193" s="2" t="s">
        <v>183</v>
      </c>
      <c r="H193" s="3" t="s">
        <v>819</v>
      </c>
      <c r="K193" s="15" t="s">
        <v>183</v>
      </c>
      <c r="L193" s="12" t="s">
        <v>183</v>
      </c>
      <c r="M193" s="12" t="s">
        <v>183</v>
      </c>
      <c r="N193" s="9" t="s">
        <v>175</v>
      </c>
    </row>
    <row r="194" spans="1:15" ht="15" customHeight="1" x14ac:dyDescent="0.25">
      <c r="A194" s="33">
        <v>32</v>
      </c>
      <c r="B194" s="33" t="s">
        <v>175</v>
      </c>
      <c r="C194" s="33">
        <v>114</v>
      </c>
      <c r="D194" s="33" t="s">
        <v>454</v>
      </c>
      <c r="E194" s="33" t="s">
        <v>193</v>
      </c>
      <c r="F194" s="33">
        <v>-16</v>
      </c>
      <c r="G194" s="2" t="s">
        <v>193</v>
      </c>
      <c r="H194" s="3" t="s">
        <v>819</v>
      </c>
      <c r="K194" s="15" t="s">
        <v>193</v>
      </c>
      <c r="L194" s="12" t="s">
        <v>193</v>
      </c>
      <c r="M194" s="12" t="s">
        <v>193</v>
      </c>
      <c r="N194" s="9" t="s">
        <v>175</v>
      </c>
    </row>
    <row r="195" spans="1:15" ht="15" customHeight="1" x14ac:dyDescent="0.25">
      <c r="A195" s="33">
        <v>30</v>
      </c>
      <c r="B195" s="33" t="s">
        <v>175</v>
      </c>
      <c r="C195" s="33">
        <v>112</v>
      </c>
      <c r="D195" s="33" t="s">
        <v>470</v>
      </c>
      <c r="E195" s="33" t="s">
        <v>181</v>
      </c>
      <c r="F195" s="33">
        <v>-17</v>
      </c>
      <c r="G195" s="2" t="s">
        <v>181</v>
      </c>
      <c r="H195" s="3" t="s">
        <v>819</v>
      </c>
      <c r="I195" s="9" t="s">
        <v>1008</v>
      </c>
      <c r="K195" s="15" t="s">
        <v>181</v>
      </c>
      <c r="L195" s="12" t="s">
        <v>1008</v>
      </c>
      <c r="M195" s="12" t="s">
        <v>1008</v>
      </c>
      <c r="N195" s="9" t="s">
        <v>175</v>
      </c>
    </row>
    <row r="196" spans="1:15" ht="15" customHeight="1" x14ac:dyDescent="0.25">
      <c r="A196" s="33">
        <v>31</v>
      </c>
      <c r="B196" s="33" t="s">
        <v>175</v>
      </c>
      <c r="C196" s="33">
        <v>113</v>
      </c>
      <c r="D196" s="33" t="s">
        <v>455</v>
      </c>
      <c r="E196" s="33" t="s">
        <v>184</v>
      </c>
      <c r="F196" s="33">
        <v>-18</v>
      </c>
      <c r="G196" s="2" t="s">
        <v>184</v>
      </c>
      <c r="H196" s="3" t="s">
        <v>819</v>
      </c>
      <c r="K196" s="15" t="s">
        <v>184</v>
      </c>
      <c r="L196" s="12" t="s">
        <v>184</v>
      </c>
      <c r="M196" s="12" t="s">
        <v>184</v>
      </c>
      <c r="N196" s="9" t="s">
        <v>175</v>
      </c>
    </row>
    <row r="197" spans="1:15" ht="15" customHeight="1" x14ac:dyDescent="0.25">
      <c r="A197" s="33">
        <v>29</v>
      </c>
      <c r="B197" s="33" t="s">
        <v>175</v>
      </c>
      <c r="C197" s="33">
        <v>111</v>
      </c>
      <c r="D197" s="33" t="s">
        <v>469</v>
      </c>
      <c r="E197" s="33" t="s">
        <v>177</v>
      </c>
      <c r="F197" s="33">
        <v>-19</v>
      </c>
      <c r="G197" s="2" t="s">
        <v>819</v>
      </c>
      <c r="H197" s="3">
        <v>0</v>
      </c>
      <c r="I197" s="7" t="s">
        <v>722</v>
      </c>
      <c r="K197" s="15" t="s">
        <v>722</v>
      </c>
      <c r="L197" s="12" t="s">
        <v>722</v>
      </c>
      <c r="M197" s="12" t="s">
        <v>722</v>
      </c>
      <c r="N197" s="9" t="s">
        <v>175</v>
      </c>
    </row>
    <row r="198" spans="1:15" ht="15" customHeight="1" x14ac:dyDescent="0.25">
      <c r="A198" s="33">
        <v>33</v>
      </c>
      <c r="B198" s="33" t="s">
        <v>194</v>
      </c>
      <c r="C198" s="33">
        <v>121</v>
      </c>
      <c r="D198" s="33" t="s">
        <v>15</v>
      </c>
      <c r="E198" s="33" t="s">
        <v>195</v>
      </c>
      <c r="F198" s="33">
        <v>-13</v>
      </c>
      <c r="G198" s="2" t="s">
        <v>819</v>
      </c>
      <c r="H198" s="3">
        <v>0</v>
      </c>
      <c r="I198" s="7" t="s">
        <v>731</v>
      </c>
      <c r="K198" s="15" t="s">
        <v>731</v>
      </c>
      <c r="L198" s="12" t="s">
        <v>731</v>
      </c>
      <c r="M198" s="12" t="s">
        <v>731</v>
      </c>
      <c r="N198" s="9" t="s">
        <v>194</v>
      </c>
    </row>
    <row r="199" spans="1:15" ht="15" customHeight="1" x14ac:dyDescent="0.25">
      <c r="A199" s="33">
        <v>33</v>
      </c>
      <c r="B199" s="33" t="s">
        <v>194</v>
      </c>
      <c r="C199" s="33">
        <v>121</v>
      </c>
      <c r="D199" s="33" t="s">
        <v>15</v>
      </c>
      <c r="E199" s="33" t="s">
        <v>198</v>
      </c>
      <c r="F199" s="33">
        <v>-1</v>
      </c>
      <c r="G199" s="2" t="s">
        <v>198</v>
      </c>
      <c r="H199" s="3" t="s">
        <v>819</v>
      </c>
      <c r="K199" s="15" t="s">
        <v>198</v>
      </c>
      <c r="L199" s="12" t="s">
        <v>198</v>
      </c>
      <c r="M199" s="12" t="s">
        <v>198</v>
      </c>
      <c r="N199" s="9" t="s">
        <v>194</v>
      </c>
      <c r="O199" s="9" t="s">
        <v>1103</v>
      </c>
    </row>
    <row r="200" spans="1:15" ht="15" customHeight="1" x14ac:dyDescent="0.25">
      <c r="A200" s="33">
        <v>33</v>
      </c>
      <c r="B200" s="33" t="s">
        <v>194</v>
      </c>
      <c r="C200" s="33">
        <v>121</v>
      </c>
      <c r="D200" s="33" t="s">
        <v>15</v>
      </c>
      <c r="E200" s="33" t="s">
        <v>197</v>
      </c>
      <c r="F200" s="33">
        <v>-2</v>
      </c>
      <c r="G200" s="2" t="s">
        <v>197</v>
      </c>
      <c r="H200" s="3" t="s">
        <v>819</v>
      </c>
      <c r="K200" s="15" t="s">
        <v>197</v>
      </c>
      <c r="L200" s="12" t="s">
        <v>197</v>
      </c>
      <c r="M200" s="12" t="s">
        <v>197</v>
      </c>
      <c r="N200" s="9" t="s">
        <v>194</v>
      </c>
    </row>
    <row r="201" spans="1:15" ht="15" customHeight="1" x14ac:dyDescent="0.25">
      <c r="A201" s="33">
        <v>33</v>
      </c>
      <c r="B201" s="33" t="s">
        <v>194</v>
      </c>
      <c r="C201" s="33">
        <v>121</v>
      </c>
      <c r="D201" s="33" t="s">
        <v>15</v>
      </c>
      <c r="E201" s="33" t="s">
        <v>199</v>
      </c>
      <c r="F201" s="33">
        <v>-3</v>
      </c>
      <c r="G201" s="2" t="s">
        <v>199</v>
      </c>
      <c r="H201" s="3" t="s">
        <v>819</v>
      </c>
      <c r="K201" s="15" t="s">
        <v>199</v>
      </c>
      <c r="L201" s="12" t="s">
        <v>199</v>
      </c>
      <c r="M201" s="12" t="s">
        <v>199</v>
      </c>
      <c r="N201" s="9" t="s">
        <v>194</v>
      </c>
    </row>
    <row r="202" spans="1:15" ht="15" customHeight="1" x14ac:dyDescent="0.25">
      <c r="A202" s="33">
        <v>33</v>
      </c>
      <c r="B202" s="33" t="s">
        <v>194</v>
      </c>
      <c r="C202" s="33">
        <v>121</v>
      </c>
      <c r="D202" s="33" t="s">
        <v>15</v>
      </c>
      <c r="E202" s="33" t="s">
        <v>196</v>
      </c>
      <c r="F202" s="33">
        <v>-4</v>
      </c>
      <c r="G202" s="2" t="s">
        <v>819</v>
      </c>
      <c r="H202" s="3">
        <v>0</v>
      </c>
      <c r="I202" s="7" t="s">
        <v>583</v>
      </c>
      <c r="K202" s="15" t="s">
        <v>583</v>
      </c>
      <c r="L202" s="12" t="s">
        <v>583</v>
      </c>
      <c r="M202" s="12" t="s">
        <v>583</v>
      </c>
      <c r="N202" s="9" t="s">
        <v>194</v>
      </c>
    </row>
    <row r="203" spans="1:15" ht="15" customHeight="1" x14ac:dyDescent="0.25">
      <c r="A203" s="33">
        <v>33</v>
      </c>
      <c r="B203" s="33" t="s">
        <v>194</v>
      </c>
      <c r="C203" s="33">
        <v>121</v>
      </c>
      <c r="D203" s="33" t="s">
        <v>15</v>
      </c>
      <c r="E203" s="33" t="s">
        <v>200</v>
      </c>
      <c r="F203" s="33">
        <v>-5</v>
      </c>
      <c r="G203" s="2" t="s">
        <v>200</v>
      </c>
      <c r="H203" s="3" t="s">
        <v>819</v>
      </c>
      <c r="K203" s="15" t="s">
        <v>200</v>
      </c>
      <c r="L203" s="12" t="s">
        <v>200</v>
      </c>
      <c r="M203" s="12" t="s">
        <v>200</v>
      </c>
      <c r="N203" s="9" t="s">
        <v>194</v>
      </c>
    </row>
    <row r="204" spans="1:15" ht="15" customHeight="1" x14ac:dyDescent="0.25">
      <c r="A204" s="33">
        <v>34</v>
      </c>
      <c r="B204" s="33" t="s">
        <v>194</v>
      </c>
      <c r="C204" s="33">
        <v>122</v>
      </c>
      <c r="D204" s="33" t="s">
        <v>29</v>
      </c>
      <c r="E204" s="33" t="s">
        <v>201</v>
      </c>
      <c r="F204" s="33">
        <v>-6</v>
      </c>
      <c r="G204" s="2" t="s">
        <v>819</v>
      </c>
      <c r="H204" s="3">
        <v>0</v>
      </c>
      <c r="I204" s="7" t="s">
        <v>584</v>
      </c>
      <c r="K204" s="15" t="s">
        <v>584</v>
      </c>
      <c r="L204" s="12" t="s">
        <v>584</v>
      </c>
      <c r="M204" s="12" t="s">
        <v>584</v>
      </c>
      <c r="N204" s="9" t="s">
        <v>194</v>
      </c>
    </row>
    <row r="205" spans="1:15" ht="15" customHeight="1" x14ac:dyDescent="0.25">
      <c r="A205" s="33">
        <v>34</v>
      </c>
      <c r="B205" s="33" t="s">
        <v>194</v>
      </c>
      <c r="C205" s="33">
        <v>122</v>
      </c>
      <c r="D205" s="33" t="s">
        <v>29</v>
      </c>
      <c r="E205" s="33" t="s">
        <v>203</v>
      </c>
      <c r="F205" s="33">
        <v>-7</v>
      </c>
      <c r="G205" s="2" t="s">
        <v>203</v>
      </c>
      <c r="H205" s="3" t="s">
        <v>819</v>
      </c>
      <c r="K205" s="15" t="s">
        <v>203</v>
      </c>
      <c r="L205" s="12" t="s">
        <v>203</v>
      </c>
      <c r="M205" s="12" t="s">
        <v>203</v>
      </c>
      <c r="N205" s="9" t="s">
        <v>194</v>
      </c>
    </row>
    <row r="206" spans="1:15" ht="15" customHeight="1" x14ac:dyDescent="0.25">
      <c r="A206" s="33">
        <v>34</v>
      </c>
      <c r="B206" s="33" t="s">
        <v>194</v>
      </c>
      <c r="C206" s="33">
        <v>122</v>
      </c>
      <c r="D206" s="33" t="s">
        <v>29</v>
      </c>
      <c r="E206" s="33" t="s">
        <v>204</v>
      </c>
      <c r="F206" s="33">
        <v>-8</v>
      </c>
      <c r="G206" s="2" t="s">
        <v>204</v>
      </c>
      <c r="H206" s="3" t="s">
        <v>819</v>
      </c>
      <c r="K206" s="15" t="s">
        <v>204</v>
      </c>
      <c r="L206" s="12" t="s">
        <v>204</v>
      </c>
      <c r="M206" s="12" t="s">
        <v>204</v>
      </c>
      <c r="N206" s="9" t="s">
        <v>194</v>
      </c>
    </row>
    <row r="207" spans="1:15" ht="15" customHeight="1" x14ac:dyDescent="0.25">
      <c r="A207" s="33">
        <v>34</v>
      </c>
      <c r="B207" s="33" t="s">
        <v>194</v>
      </c>
      <c r="C207" s="33">
        <v>122</v>
      </c>
      <c r="D207" s="33" t="s">
        <v>29</v>
      </c>
      <c r="E207" s="33" t="s">
        <v>205</v>
      </c>
      <c r="F207" s="33">
        <v>-9</v>
      </c>
      <c r="G207" s="2" t="s">
        <v>205</v>
      </c>
      <c r="H207" s="3" t="s">
        <v>819</v>
      </c>
      <c r="K207" s="15" t="s">
        <v>205</v>
      </c>
      <c r="L207" s="12" t="s">
        <v>205</v>
      </c>
      <c r="M207" s="12" t="s">
        <v>205</v>
      </c>
      <c r="N207" s="9" t="s">
        <v>194</v>
      </c>
    </row>
    <row r="208" spans="1:15" ht="15" customHeight="1" x14ac:dyDescent="0.25">
      <c r="A208" s="33">
        <v>34</v>
      </c>
      <c r="B208" s="33" t="s">
        <v>194</v>
      </c>
      <c r="C208" s="33">
        <v>122</v>
      </c>
      <c r="D208" s="33" t="s">
        <v>29</v>
      </c>
      <c r="E208" s="33" t="s">
        <v>202</v>
      </c>
      <c r="F208" s="33">
        <v>-10</v>
      </c>
      <c r="G208" s="2" t="s">
        <v>202</v>
      </c>
      <c r="H208" s="3" t="s">
        <v>819</v>
      </c>
      <c r="K208" s="15" t="s">
        <v>202</v>
      </c>
      <c r="L208" s="12" t="s">
        <v>202</v>
      </c>
      <c r="M208" s="12" t="s">
        <v>202</v>
      </c>
      <c r="N208" s="9" t="s">
        <v>194</v>
      </c>
    </row>
    <row r="209" spans="1:15" ht="15" customHeight="1" x14ac:dyDescent="0.25">
      <c r="A209" s="33">
        <v>34</v>
      </c>
      <c r="B209" s="33" t="s">
        <v>194</v>
      </c>
      <c r="C209" s="33">
        <v>122</v>
      </c>
      <c r="D209" s="33" t="s">
        <v>29</v>
      </c>
      <c r="E209" s="33" t="s">
        <v>498</v>
      </c>
      <c r="F209" s="33">
        <v>-14</v>
      </c>
      <c r="G209" s="2" t="s">
        <v>498</v>
      </c>
      <c r="H209" s="3" t="s">
        <v>819</v>
      </c>
      <c r="K209" s="15" t="s">
        <v>498</v>
      </c>
      <c r="L209" s="12" t="s">
        <v>498</v>
      </c>
      <c r="M209" s="12" t="s">
        <v>498</v>
      </c>
      <c r="N209" s="9" t="s">
        <v>194</v>
      </c>
    </row>
    <row r="210" spans="1:15" ht="15" customHeight="1" x14ac:dyDescent="0.25">
      <c r="A210" s="33">
        <v>34</v>
      </c>
      <c r="B210" s="33" t="s">
        <v>194</v>
      </c>
      <c r="C210" s="33">
        <v>122</v>
      </c>
      <c r="D210" s="33" t="s">
        <v>29</v>
      </c>
      <c r="E210" s="33" t="s">
        <v>206</v>
      </c>
      <c r="F210" s="33">
        <v>-11</v>
      </c>
      <c r="G210" s="2" t="s">
        <v>206</v>
      </c>
      <c r="H210" s="3" t="s">
        <v>819</v>
      </c>
      <c r="K210" s="15" t="s">
        <v>206</v>
      </c>
      <c r="L210" s="12" t="s">
        <v>206</v>
      </c>
      <c r="M210" s="12" t="s">
        <v>206</v>
      </c>
      <c r="N210" s="9" t="s">
        <v>194</v>
      </c>
    </row>
    <row r="211" spans="1:15" ht="15" customHeight="1" x14ac:dyDescent="0.25">
      <c r="A211" s="33">
        <v>34</v>
      </c>
      <c r="B211" s="33" t="s">
        <v>194</v>
      </c>
      <c r="C211" s="33">
        <v>122</v>
      </c>
      <c r="D211" s="33" t="s">
        <v>29</v>
      </c>
      <c r="E211" s="33" t="s">
        <v>488</v>
      </c>
      <c r="F211" s="33">
        <v>-12</v>
      </c>
      <c r="G211" s="2" t="s">
        <v>488</v>
      </c>
      <c r="H211" s="3" t="s">
        <v>819</v>
      </c>
      <c r="K211" s="15" t="s">
        <v>488</v>
      </c>
      <c r="L211" s="12" t="s">
        <v>488</v>
      </c>
      <c r="M211" s="12" t="s">
        <v>488</v>
      </c>
      <c r="N211" s="9" t="s">
        <v>194</v>
      </c>
    </row>
    <row r="212" spans="1:15" ht="15" customHeight="1" x14ac:dyDescent="0.25">
      <c r="A212" s="33">
        <v>35</v>
      </c>
      <c r="B212" s="33" t="s">
        <v>207</v>
      </c>
      <c r="C212" s="33">
        <v>321</v>
      </c>
      <c r="D212" s="33" t="s">
        <v>207</v>
      </c>
      <c r="E212" s="33" t="s">
        <v>207</v>
      </c>
      <c r="F212" s="33">
        <v>-1</v>
      </c>
      <c r="G212" s="2" t="s">
        <v>207</v>
      </c>
      <c r="H212" s="3" t="s">
        <v>819</v>
      </c>
      <c r="K212" s="15" t="s">
        <v>207</v>
      </c>
      <c r="L212" s="12" t="s">
        <v>207</v>
      </c>
      <c r="M212" s="12" t="s">
        <v>207</v>
      </c>
      <c r="N212" s="9" t="s">
        <v>207</v>
      </c>
    </row>
    <row r="213" spans="1:15" ht="15" customHeight="1" x14ac:dyDescent="0.25">
      <c r="A213" s="33">
        <v>42</v>
      </c>
      <c r="B213" s="33" t="s">
        <v>471</v>
      </c>
      <c r="C213" s="33">
        <v>137</v>
      </c>
      <c r="D213" s="33" t="s">
        <v>15</v>
      </c>
      <c r="E213" s="33" t="s">
        <v>246</v>
      </c>
      <c r="F213" s="33">
        <v>-1</v>
      </c>
      <c r="G213" s="2" t="s">
        <v>246</v>
      </c>
      <c r="H213" s="3" t="s">
        <v>819</v>
      </c>
      <c r="K213" s="15" t="s">
        <v>246</v>
      </c>
      <c r="L213" s="12" t="s">
        <v>246</v>
      </c>
      <c r="M213" s="12" t="s">
        <v>246</v>
      </c>
      <c r="N213" s="9" t="s">
        <v>471</v>
      </c>
      <c r="O213"/>
    </row>
    <row r="214" spans="1:15" ht="15" customHeight="1" x14ac:dyDescent="0.25">
      <c r="A214" s="33">
        <v>42</v>
      </c>
      <c r="B214" s="33" t="s">
        <v>471</v>
      </c>
      <c r="C214" s="33">
        <v>137</v>
      </c>
      <c r="D214" s="33" t="s">
        <v>15</v>
      </c>
      <c r="E214" s="33" t="s">
        <v>248</v>
      </c>
      <c r="F214" s="33">
        <v>-2</v>
      </c>
      <c r="G214" s="2" t="s">
        <v>248</v>
      </c>
      <c r="H214" s="3" t="s">
        <v>819</v>
      </c>
      <c r="K214" s="15" t="s">
        <v>248</v>
      </c>
      <c r="L214" s="12" t="s">
        <v>248</v>
      </c>
      <c r="M214" s="12" t="s">
        <v>248</v>
      </c>
      <c r="N214" s="9" t="s">
        <v>471</v>
      </c>
      <c r="O214"/>
    </row>
    <row r="215" spans="1:15" ht="15" customHeight="1" x14ac:dyDescent="0.25">
      <c r="A215" s="33">
        <v>42</v>
      </c>
      <c r="B215" s="33" t="s">
        <v>471</v>
      </c>
      <c r="C215" s="33">
        <v>137</v>
      </c>
      <c r="D215" s="33" t="s">
        <v>15</v>
      </c>
      <c r="E215" s="33" t="s">
        <v>250</v>
      </c>
      <c r="F215" s="33">
        <v>-3</v>
      </c>
      <c r="G215" s="2" t="s">
        <v>250</v>
      </c>
      <c r="H215" s="3" t="s">
        <v>819</v>
      </c>
      <c r="K215" s="15" t="s">
        <v>250</v>
      </c>
      <c r="L215" s="12" t="s">
        <v>250</v>
      </c>
      <c r="M215" s="12" t="s">
        <v>250</v>
      </c>
      <c r="N215" s="9" t="s">
        <v>471</v>
      </c>
      <c r="O215"/>
    </row>
    <row r="216" spans="1:15" ht="15" customHeight="1" x14ac:dyDescent="0.25">
      <c r="A216" s="33">
        <v>42</v>
      </c>
      <c r="B216" s="33" t="s">
        <v>471</v>
      </c>
      <c r="C216" s="33">
        <v>137</v>
      </c>
      <c r="D216" s="33" t="s">
        <v>15</v>
      </c>
      <c r="E216" s="33" t="s">
        <v>247</v>
      </c>
      <c r="F216" s="33">
        <v>-4</v>
      </c>
      <c r="G216" s="2" t="s">
        <v>247</v>
      </c>
      <c r="H216" s="3" t="s">
        <v>819</v>
      </c>
      <c r="K216" s="15" t="s">
        <v>247</v>
      </c>
      <c r="L216" s="12" t="s">
        <v>247</v>
      </c>
      <c r="M216" s="12" t="s">
        <v>247</v>
      </c>
      <c r="N216" s="9" t="s">
        <v>471</v>
      </c>
      <c r="O216"/>
    </row>
    <row r="217" spans="1:15" ht="15" customHeight="1" x14ac:dyDescent="0.25">
      <c r="A217" s="33">
        <v>42</v>
      </c>
      <c r="B217" s="33" t="s">
        <v>471</v>
      </c>
      <c r="C217" s="33">
        <v>137</v>
      </c>
      <c r="D217" s="33" t="s">
        <v>15</v>
      </c>
      <c r="E217" s="33" t="s">
        <v>249</v>
      </c>
      <c r="F217" s="33">
        <v>-5</v>
      </c>
      <c r="G217" s="2" t="s">
        <v>249</v>
      </c>
      <c r="H217" s="3" t="s">
        <v>819</v>
      </c>
      <c r="K217" s="15" t="s">
        <v>249</v>
      </c>
      <c r="L217" s="12" t="s">
        <v>249</v>
      </c>
      <c r="M217" s="12" t="s">
        <v>249</v>
      </c>
      <c r="N217" s="9" t="s">
        <v>471</v>
      </c>
      <c r="O217"/>
    </row>
    <row r="218" spans="1:15" ht="15" customHeight="1" x14ac:dyDescent="0.25">
      <c r="A218" s="33">
        <v>42</v>
      </c>
      <c r="B218" s="33" t="s">
        <v>471</v>
      </c>
      <c r="C218" s="33">
        <v>137</v>
      </c>
      <c r="D218" s="33" t="s">
        <v>15</v>
      </c>
      <c r="E218" s="33" t="s">
        <v>251</v>
      </c>
      <c r="F218" s="33">
        <v>-6</v>
      </c>
      <c r="G218" s="2" t="s">
        <v>251</v>
      </c>
      <c r="H218" s="3" t="s">
        <v>819</v>
      </c>
      <c r="K218" s="15" t="s">
        <v>251</v>
      </c>
      <c r="L218" s="12" t="s">
        <v>251</v>
      </c>
      <c r="M218" s="12" t="s">
        <v>251</v>
      </c>
      <c r="N218" s="9" t="s">
        <v>471</v>
      </c>
      <c r="O218"/>
    </row>
    <row r="219" spans="1:15" ht="15" customHeight="1" x14ac:dyDescent="0.25">
      <c r="A219" s="33">
        <v>37</v>
      </c>
      <c r="B219" s="33" t="s">
        <v>471</v>
      </c>
      <c r="C219" s="33">
        <v>132</v>
      </c>
      <c r="D219" s="33" t="s">
        <v>214</v>
      </c>
      <c r="E219" s="33" t="s">
        <v>215</v>
      </c>
      <c r="F219" s="33">
        <v>-7</v>
      </c>
      <c r="G219" s="2" t="s">
        <v>215</v>
      </c>
      <c r="H219" s="3" t="s">
        <v>819</v>
      </c>
      <c r="K219" s="15" t="s">
        <v>215</v>
      </c>
      <c r="L219" s="12" t="s">
        <v>215</v>
      </c>
      <c r="M219" s="12" t="s">
        <v>215</v>
      </c>
      <c r="N219" s="9" t="s">
        <v>471</v>
      </c>
      <c r="O219"/>
    </row>
    <row r="220" spans="1:15" ht="15" customHeight="1" x14ac:dyDescent="0.25">
      <c r="A220" s="33">
        <v>37</v>
      </c>
      <c r="B220" s="33" t="s">
        <v>471</v>
      </c>
      <c r="C220" s="33">
        <v>132</v>
      </c>
      <c r="D220" s="33" t="s">
        <v>214</v>
      </c>
      <c r="E220" s="33" t="s">
        <v>217</v>
      </c>
      <c r="F220" s="33">
        <v>-8</v>
      </c>
      <c r="G220" s="2" t="s">
        <v>217</v>
      </c>
      <c r="H220" s="3" t="s">
        <v>819</v>
      </c>
      <c r="K220" s="15" t="s">
        <v>217</v>
      </c>
      <c r="L220" s="12" t="s">
        <v>217</v>
      </c>
      <c r="M220" s="12" t="s">
        <v>217</v>
      </c>
      <c r="N220" s="9" t="s">
        <v>471</v>
      </c>
      <c r="O220"/>
    </row>
    <row r="221" spans="1:15" ht="15" customHeight="1" x14ac:dyDescent="0.25">
      <c r="A221" s="33">
        <v>37</v>
      </c>
      <c r="B221" s="33" t="s">
        <v>471</v>
      </c>
      <c r="C221" s="33">
        <v>132</v>
      </c>
      <c r="D221" s="33" t="s">
        <v>214</v>
      </c>
      <c r="E221" s="33" t="s">
        <v>219</v>
      </c>
      <c r="F221" s="33">
        <v>-9</v>
      </c>
      <c r="G221" s="2" t="s">
        <v>219</v>
      </c>
      <c r="H221" s="3" t="s">
        <v>819</v>
      </c>
      <c r="K221" s="15" t="s">
        <v>219</v>
      </c>
      <c r="L221" s="12" t="s">
        <v>219</v>
      </c>
      <c r="M221" s="12" t="s">
        <v>219</v>
      </c>
      <c r="N221" s="9" t="s">
        <v>471</v>
      </c>
      <c r="O221"/>
    </row>
    <row r="222" spans="1:15" ht="15" customHeight="1" x14ac:dyDescent="0.25">
      <c r="A222" s="33">
        <v>38</v>
      </c>
      <c r="B222" s="33" t="s">
        <v>471</v>
      </c>
      <c r="C222" s="33">
        <v>133</v>
      </c>
      <c r="D222" s="33" t="s">
        <v>92</v>
      </c>
      <c r="E222" s="33" t="s">
        <v>222</v>
      </c>
      <c r="F222" s="33">
        <v>-10</v>
      </c>
      <c r="G222" s="2" t="s">
        <v>222</v>
      </c>
      <c r="H222" s="3" t="s">
        <v>819</v>
      </c>
      <c r="K222" s="15" t="s">
        <v>222</v>
      </c>
      <c r="L222" s="12" t="s">
        <v>222</v>
      </c>
      <c r="M222" s="12" t="s">
        <v>222</v>
      </c>
      <c r="N222" s="9" t="s">
        <v>471</v>
      </c>
      <c r="O222"/>
    </row>
    <row r="223" spans="1:15" ht="15" customHeight="1" x14ac:dyDescent="0.25">
      <c r="A223" s="33">
        <v>38</v>
      </c>
      <c r="B223" s="33" t="s">
        <v>471</v>
      </c>
      <c r="C223" s="33">
        <v>133</v>
      </c>
      <c r="D223" s="33" t="s">
        <v>92</v>
      </c>
      <c r="E223" s="33" t="s">
        <v>224</v>
      </c>
      <c r="F223" s="33">
        <v>-11</v>
      </c>
      <c r="G223" s="2" t="s">
        <v>224</v>
      </c>
      <c r="H223" s="3" t="s">
        <v>819</v>
      </c>
      <c r="K223" s="15" t="s">
        <v>224</v>
      </c>
      <c r="L223" s="12" t="s">
        <v>224</v>
      </c>
      <c r="M223" s="12" t="s">
        <v>224</v>
      </c>
      <c r="N223" s="9" t="s">
        <v>471</v>
      </c>
      <c r="O223"/>
    </row>
    <row r="224" spans="1:15" ht="15" customHeight="1" x14ac:dyDescent="0.25">
      <c r="A224" s="33">
        <v>37</v>
      </c>
      <c r="B224" s="33" t="s">
        <v>471</v>
      </c>
      <c r="C224" s="33">
        <v>132</v>
      </c>
      <c r="D224" s="33" t="s">
        <v>214</v>
      </c>
      <c r="E224" s="33" t="s">
        <v>221</v>
      </c>
      <c r="F224" s="33">
        <v>-12</v>
      </c>
      <c r="G224" s="2" t="s">
        <v>221</v>
      </c>
      <c r="H224" s="3" t="s">
        <v>819</v>
      </c>
      <c r="K224" s="15" t="s">
        <v>221</v>
      </c>
      <c r="L224" s="12" t="s">
        <v>221</v>
      </c>
      <c r="M224" s="12" t="s">
        <v>221</v>
      </c>
      <c r="N224" s="9" t="s">
        <v>471</v>
      </c>
      <c r="O224"/>
    </row>
    <row r="225" spans="1:15" ht="15" customHeight="1" x14ac:dyDescent="0.25">
      <c r="A225" s="33">
        <v>37</v>
      </c>
      <c r="B225" s="33" t="s">
        <v>471</v>
      </c>
      <c r="C225" s="33">
        <v>132</v>
      </c>
      <c r="D225" s="33" t="s">
        <v>214</v>
      </c>
      <c r="E225" s="33" t="s">
        <v>216</v>
      </c>
      <c r="F225" s="33">
        <v>-13</v>
      </c>
      <c r="G225" s="2" t="s">
        <v>216</v>
      </c>
      <c r="H225" s="3" t="s">
        <v>819</v>
      </c>
      <c r="K225" s="15" t="s">
        <v>216</v>
      </c>
      <c r="L225" s="12" t="s">
        <v>216</v>
      </c>
      <c r="M225" s="12" t="s">
        <v>216</v>
      </c>
      <c r="N225" s="9" t="s">
        <v>471</v>
      </c>
      <c r="O225"/>
    </row>
    <row r="226" spans="1:15" ht="15" customHeight="1" x14ac:dyDescent="0.25">
      <c r="A226" s="33">
        <v>37</v>
      </c>
      <c r="B226" s="33" t="s">
        <v>471</v>
      </c>
      <c r="C226" s="33">
        <v>132</v>
      </c>
      <c r="D226" s="33" t="s">
        <v>214</v>
      </c>
      <c r="E226" s="33" t="s">
        <v>218</v>
      </c>
      <c r="F226" s="33">
        <v>-14</v>
      </c>
      <c r="G226" s="2" t="s">
        <v>218</v>
      </c>
      <c r="H226" s="3" t="s">
        <v>819</v>
      </c>
      <c r="K226" s="15" t="s">
        <v>218</v>
      </c>
      <c r="L226" s="12" t="s">
        <v>218</v>
      </c>
      <c r="M226" s="12" t="s">
        <v>218</v>
      </c>
      <c r="N226" s="9" t="s">
        <v>471</v>
      </c>
      <c r="O226"/>
    </row>
    <row r="227" spans="1:15" ht="15" customHeight="1" x14ac:dyDescent="0.25">
      <c r="A227" s="33">
        <v>37</v>
      </c>
      <c r="B227" s="33" t="s">
        <v>471</v>
      </c>
      <c r="C227" s="33">
        <v>132</v>
      </c>
      <c r="D227" s="33" t="s">
        <v>214</v>
      </c>
      <c r="E227" s="33" t="s">
        <v>220</v>
      </c>
      <c r="F227" s="33">
        <v>-15</v>
      </c>
      <c r="G227" s="2" t="s">
        <v>220</v>
      </c>
      <c r="H227" s="3" t="s">
        <v>819</v>
      </c>
      <c r="K227" s="15" t="s">
        <v>220</v>
      </c>
      <c r="L227" s="12" t="s">
        <v>220</v>
      </c>
      <c r="M227" s="12" t="s">
        <v>220</v>
      </c>
      <c r="N227" s="9" t="s">
        <v>471</v>
      </c>
      <c r="O227"/>
    </row>
    <row r="228" spans="1:15" ht="15" customHeight="1" x14ac:dyDescent="0.25">
      <c r="A228" s="33">
        <v>39</v>
      </c>
      <c r="B228" s="33" t="s">
        <v>471</v>
      </c>
      <c r="C228" s="33">
        <v>134</v>
      </c>
      <c r="D228" s="33" t="s">
        <v>228</v>
      </c>
      <c r="E228" s="33" t="s">
        <v>229</v>
      </c>
      <c r="F228" s="33">
        <v>-16</v>
      </c>
      <c r="G228" s="2" t="s">
        <v>229</v>
      </c>
      <c r="H228" s="3" t="s">
        <v>819</v>
      </c>
      <c r="K228" s="15" t="s">
        <v>229</v>
      </c>
      <c r="L228" s="12" t="s">
        <v>229</v>
      </c>
      <c r="M228" s="12" t="s">
        <v>229</v>
      </c>
      <c r="N228" s="9" t="s">
        <v>471</v>
      </c>
      <c r="O228"/>
    </row>
    <row r="229" spans="1:15" ht="15" customHeight="1" x14ac:dyDescent="0.25">
      <c r="A229" s="33">
        <v>39</v>
      </c>
      <c r="B229" s="33" t="s">
        <v>471</v>
      </c>
      <c r="C229" s="33">
        <v>134</v>
      </c>
      <c r="D229" s="33" t="s">
        <v>228</v>
      </c>
      <c r="E229" s="33" t="s">
        <v>231</v>
      </c>
      <c r="F229" s="33">
        <v>-17</v>
      </c>
      <c r="G229" s="2" t="s">
        <v>231</v>
      </c>
      <c r="H229" s="3" t="s">
        <v>819</v>
      </c>
      <c r="K229" s="15" t="s">
        <v>231</v>
      </c>
      <c r="L229" s="12" t="s">
        <v>231</v>
      </c>
      <c r="M229" s="12" t="s">
        <v>231</v>
      </c>
      <c r="N229" s="9" t="s">
        <v>471</v>
      </c>
      <c r="O229"/>
    </row>
    <row r="230" spans="1:15" ht="15" customHeight="1" x14ac:dyDescent="0.25">
      <c r="A230" s="33">
        <v>39</v>
      </c>
      <c r="B230" s="33" t="s">
        <v>471</v>
      </c>
      <c r="C230" s="33">
        <v>134</v>
      </c>
      <c r="D230" s="33" t="s">
        <v>228</v>
      </c>
      <c r="E230" s="33" t="s">
        <v>233</v>
      </c>
      <c r="F230" s="33">
        <v>-18</v>
      </c>
      <c r="G230" s="2" t="s">
        <v>233</v>
      </c>
      <c r="H230" s="3" t="s">
        <v>819</v>
      </c>
      <c r="K230" s="15" t="s">
        <v>233</v>
      </c>
      <c r="L230" s="12" t="s">
        <v>233</v>
      </c>
      <c r="M230" s="12" t="s">
        <v>233</v>
      </c>
      <c r="N230" s="9" t="s">
        <v>471</v>
      </c>
      <c r="O230"/>
    </row>
    <row r="231" spans="1:15" ht="15" customHeight="1" x14ac:dyDescent="0.25">
      <c r="A231" s="33">
        <v>39</v>
      </c>
      <c r="B231" s="33" t="s">
        <v>471</v>
      </c>
      <c r="C231" s="33">
        <v>134</v>
      </c>
      <c r="D231" s="33" t="s">
        <v>228</v>
      </c>
      <c r="E231" s="33" t="s">
        <v>235</v>
      </c>
      <c r="F231" s="33">
        <v>-19</v>
      </c>
      <c r="G231" s="2" t="s">
        <v>235</v>
      </c>
      <c r="H231" s="3" t="s">
        <v>819</v>
      </c>
      <c r="K231" s="15" t="s">
        <v>235</v>
      </c>
      <c r="L231" s="12" t="s">
        <v>235</v>
      </c>
      <c r="M231" s="12" t="s">
        <v>235</v>
      </c>
      <c r="N231" s="9" t="s">
        <v>471</v>
      </c>
      <c r="O231"/>
    </row>
    <row r="232" spans="1:15" ht="15" customHeight="1" x14ac:dyDescent="0.25">
      <c r="A232" s="33">
        <v>39</v>
      </c>
      <c r="B232" s="33" t="s">
        <v>471</v>
      </c>
      <c r="C232" s="33">
        <v>134</v>
      </c>
      <c r="D232" s="33" t="s">
        <v>228</v>
      </c>
      <c r="E232" s="33" t="s">
        <v>237</v>
      </c>
      <c r="F232" s="33">
        <v>-20</v>
      </c>
      <c r="G232" s="2" t="s">
        <v>237</v>
      </c>
      <c r="H232" s="3" t="s">
        <v>819</v>
      </c>
      <c r="K232" s="15" t="s">
        <v>237</v>
      </c>
      <c r="L232" s="12" t="s">
        <v>237</v>
      </c>
      <c r="M232" s="12" t="s">
        <v>237</v>
      </c>
      <c r="N232" s="9" t="s">
        <v>471</v>
      </c>
      <c r="O232"/>
    </row>
    <row r="233" spans="1:15" ht="15" customHeight="1" x14ac:dyDescent="0.25">
      <c r="A233" s="33">
        <v>39</v>
      </c>
      <c r="B233" s="33" t="s">
        <v>471</v>
      </c>
      <c r="C233" s="33">
        <v>134</v>
      </c>
      <c r="D233" s="33" t="s">
        <v>228</v>
      </c>
      <c r="E233" s="33" t="s">
        <v>230</v>
      </c>
      <c r="F233" s="33">
        <v>-21</v>
      </c>
      <c r="G233" s="2" t="s">
        <v>230</v>
      </c>
      <c r="H233" s="3" t="s">
        <v>819</v>
      </c>
      <c r="K233" s="15" t="s">
        <v>230</v>
      </c>
      <c r="L233" s="12" t="s">
        <v>230</v>
      </c>
      <c r="M233" s="12" t="s">
        <v>230</v>
      </c>
      <c r="N233" s="9" t="s">
        <v>471</v>
      </c>
      <c r="O233"/>
    </row>
    <row r="234" spans="1:15" ht="15" customHeight="1" x14ac:dyDescent="0.25">
      <c r="A234" s="33">
        <v>39</v>
      </c>
      <c r="B234" s="33" t="s">
        <v>471</v>
      </c>
      <c r="C234" s="33">
        <v>134</v>
      </c>
      <c r="D234" s="33" t="s">
        <v>228</v>
      </c>
      <c r="E234" s="33" t="s">
        <v>232</v>
      </c>
      <c r="F234" s="33">
        <v>-22</v>
      </c>
      <c r="G234" s="2" t="s">
        <v>232</v>
      </c>
      <c r="H234" s="3" t="s">
        <v>819</v>
      </c>
      <c r="K234" s="15" t="s">
        <v>232</v>
      </c>
      <c r="L234" s="12" t="s">
        <v>232</v>
      </c>
      <c r="M234" s="12" t="s">
        <v>232</v>
      </c>
      <c r="N234" s="9" t="s">
        <v>471</v>
      </c>
      <c r="O234"/>
    </row>
    <row r="235" spans="1:15" ht="15" customHeight="1" x14ac:dyDescent="0.25">
      <c r="A235" s="33">
        <v>39</v>
      </c>
      <c r="B235" s="33" t="s">
        <v>471</v>
      </c>
      <c r="C235" s="33">
        <v>134</v>
      </c>
      <c r="D235" s="33" t="s">
        <v>228</v>
      </c>
      <c r="E235" s="33" t="s">
        <v>234</v>
      </c>
      <c r="F235" s="33">
        <v>-23</v>
      </c>
      <c r="G235" s="2" t="s">
        <v>234</v>
      </c>
      <c r="H235" s="3" t="s">
        <v>819</v>
      </c>
      <c r="K235" s="15" t="s">
        <v>234</v>
      </c>
      <c r="L235" s="12" t="s">
        <v>234</v>
      </c>
      <c r="M235" s="12" t="s">
        <v>234</v>
      </c>
      <c r="N235" s="9" t="s">
        <v>471</v>
      </c>
      <c r="O235"/>
    </row>
    <row r="236" spans="1:15" ht="15" customHeight="1" x14ac:dyDescent="0.25">
      <c r="A236" s="33">
        <v>41</v>
      </c>
      <c r="B236" s="33" t="s">
        <v>471</v>
      </c>
      <c r="C236" s="33">
        <v>136</v>
      </c>
      <c r="D236" s="33" t="s">
        <v>481</v>
      </c>
      <c r="E236" s="33" t="s">
        <v>499</v>
      </c>
      <c r="F236" s="33">
        <v>-24</v>
      </c>
      <c r="G236" s="2" t="s">
        <v>819</v>
      </c>
      <c r="H236" s="3" t="s">
        <v>800</v>
      </c>
      <c r="K236" s="15" t="s">
        <v>800</v>
      </c>
      <c r="L236" s="12" t="s">
        <v>800</v>
      </c>
      <c r="M236" s="12" t="s">
        <v>800</v>
      </c>
      <c r="N236" s="9" t="s">
        <v>471</v>
      </c>
      <c r="O236"/>
    </row>
    <row r="237" spans="1:15" ht="15" customHeight="1" x14ac:dyDescent="0.25">
      <c r="A237" s="33">
        <v>41</v>
      </c>
      <c r="B237" s="33" t="s">
        <v>471</v>
      </c>
      <c r="C237" s="33">
        <v>136</v>
      </c>
      <c r="D237" s="33" t="s">
        <v>481</v>
      </c>
      <c r="E237" s="33" t="s">
        <v>500</v>
      </c>
      <c r="F237" s="33">
        <v>-25</v>
      </c>
      <c r="G237" s="2" t="s">
        <v>819</v>
      </c>
      <c r="H237" s="3" t="s">
        <v>799</v>
      </c>
      <c r="K237" s="15" t="s">
        <v>799</v>
      </c>
      <c r="L237" s="12" t="s">
        <v>799</v>
      </c>
      <c r="M237" s="12" t="s">
        <v>799</v>
      </c>
      <c r="N237" s="9" t="s">
        <v>471</v>
      </c>
      <c r="O237"/>
    </row>
    <row r="238" spans="1:15" ht="15" customHeight="1" x14ac:dyDescent="0.25">
      <c r="A238" s="33">
        <v>39</v>
      </c>
      <c r="B238" s="33" t="s">
        <v>471</v>
      </c>
      <c r="C238" s="33">
        <v>134</v>
      </c>
      <c r="D238" s="33" t="s">
        <v>228</v>
      </c>
      <c r="E238" s="33" t="s">
        <v>236</v>
      </c>
      <c r="F238" s="33">
        <v>-26</v>
      </c>
      <c r="G238" s="2" t="s">
        <v>236</v>
      </c>
      <c r="H238" s="3" t="s">
        <v>819</v>
      </c>
      <c r="K238" s="15" t="s">
        <v>236</v>
      </c>
      <c r="L238" s="12" t="s">
        <v>236</v>
      </c>
      <c r="M238" s="12" t="s">
        <v>236</v>
      </c>
      <c r="N238" s="9" t="s">
        <v>471</v>
      </c>
      <c r="O238"/>
    </row>
    <row r="239" spans="1:15" ht="15" customHeight="1" x14ac:dyDescent="0.25">
      <c r="A239" s="33">
        <v>38</v>
      </c>
      <c r="B239" s="33" t="s">
        <v>471</v>
      </c>
      <c r="C239" s="33">
        <v>133</v>
      </c>
      <c r="D239" s="33" t="s">
        <v>92</v>
      </c>
      <c r="E239" s="33" t="s">
        <v>226</v>
      </c>
      <c r="F239" s="33">
        <v>-27</v>
      </c>
      <c r="G239" s="2" t="s">
        <v>226</v>
      </c>
      <c r="H239" s="3" t="s">
        <v>819</v>
      </c>
      <c r="K239" s="15" t="s">
        <v>226</v>
      </c>
      <c r="L239" s="12" t="s">
        <v>226</v>
      </c>
      <c r="M239" s="12" t="s">
        <v>226</v>
      </c>
      <c r="N239" s="9" t="s">
        <v>471</v>
      </c>
      <c r="O239"/>
    </row>
    <row r="240" spans="1:15" ht="15" customHeight="1" x14ac:dyDescent="0.25">
      <c r="A240" s="33">
        <v>38</v>
      </c>
      <c r="B240" s="33" t="s">
        <v>471</v>
      </c>
      <c r="C240" s="33">
        <v>133</v>
      </c>
      <c r="D240" s="33" t="s">
        <v>92</v>
      </c>
      <c r="E240" s="33" t="s">
        <v>223</v>
      </c>
      <c r="F240" s="33">
        <v>-28</v>
      </c>
      <c r="G240" s="2" t="s">
        <v>223</v>
      </c>
      <c r="H240" s="3" t="s">
        <v>819</v>
      </c>
      <c r="K240" s="15" t="s">
        <v>223</v>
      </c>
      <c r="L240" s="12" t="s">
        <v>223</v>
      </c>
      <c r="M240" s="12" t="s">
        <v>223</v>
      </c>
      <c r="N240" s="9" t="s">
        <v>471</v>
      </c>
      <c r="O240"/>
    </row>
    <row r="241" spans="1:16" ht="15" customHeight="1" x14ac:dyDescent="0.25">
      <c r="A241" s="33">
        <v>38</v>
      </c>
      <c r="B241" s="33" t="s">
        <v>471</v>
      </c>
      <c r="C241" s="33">
        <v>133</v>
      </c>
      <c r="D241" s="33" t="s">
        <v>92</v>
      </c>
      <c r="E241" s="33" t="s">
        <v>225</v>
      </c>
      <c r="F241" s="33">
        <v>-29</v>
      </c>
      <c r="G241" s="2" t="s">
        <v>225</v>
      </c>
      <c r="H241" s="3" t="s">
        <v>819</v>
      </c>
      <c r="K241" s="15" t="s">
        <v>225</v>
      </c>
      <c r="L241" s="12" t="s">
        <v>225</v>
      </c>
      <c r="M241" s="12" t="s">
        <v>225</v>
      </c>
      <c r="N241" s="9" t="s">
        <v>471</v>
      </c>
      <c r="O241"/>
    </row>
    <row r="242" spans="1:16" ht="15" customHeight="1" x14ac:dyDescent="0.25">
      <c r="A242" s="33">
        <v>38</v>
      </c>
      <c r="B242" s="33" t="s">
        <v>471</v>
      </c>
      <c r="C242" s="33">
        <v>133</v>
      </c>
      <c r="D242" s="33" t="s">
        <v>92</v>
      </c>
      <c r="E242" s="33" t="s">
        <v>227</v>
      </c>
      <c r="F242" s="33">
        <v>-30</v>
      </c>
      <c r="G242" s="2" t="s">
        <v>227</v>
      </c>
      <c r="H242" s="3" t="s">
        <v>819</v>
      </c>
      <c r="K242" s="15" t="s">
        <v>227</v>
      </c>
      <c r="L242" s="12" t="s">
        <v>227</v>
      </c>
      <c r="M242" s="12" t="s">
        <v>227</v>
      </c>
      <c r="N242" s="9" t="s">
        <v>471</v>
      </c>
      <c r="O242"/>
    </row>
    <row r="243" spans="1:16" ht="15" customHeight="1" x14ac:dyDescent="0.25">
      <c r="A243" s="33">
        <v>41</v>
      </c>
      <c r="B243" s="33" t="s">
        <v>471</v>
      </c>
      <c r="C243" s="33">
        <v>136</v>
      </c>
      <c r="D243" s="33" t="s">
        <v>481</v>
      </c>
      <c r="E243" s="33" t="s">
        <v>245</v>
      </c>
      <c r="F243" s="33">
        <v>-31</v>
      </c>
      <c r="G243" s="2" t="s">
        <v>245</v>
      </c>
      <c r="H243" s="3" t="s">
        <v>819</v>
      </c>
      <c r="K243" s="15" t="s">
        <v>245</v>
      </c>
      <c r="L243" s="12" t="s">
        <v>245</v>
      </c>
      <c r="M243" s="12" t="s">
        <v>245</v>
      </c>
      <c r="N243" s="9" t="s">
        <v>471</v>
      </c>
      <c r="O243"/>
    </row>
    <row r="244" spans="1:16" ht="15" customHeight="1" x14ac:dyDescent="0.25">
      <c r="A244" s="33">
        <v>41</v>
      </c>
      <c r="B244" s="33" t="s">
        <v>471</v>
      </c>
      <c r="C244" s="33">
        <v>136</v>
      </c>
      <c r="D244" s="33" t="s">
        <v>481</v>
      </c>
      <c r="E244" s="33" t="s">
        <v>501</v>
      </c>
      <c r="F244" s="33">
        <v>-32</v>
      </c>
      <c r="G244" s="2" t="s">
        <v>501</v>
      </c>
      <c r="H244" s="3" t="s">
        <v>819</v>
      </c>
      <c r="K244" s="15" t="s">
        <v>501</v>
      </c>
      <c r="L244" s="12" t="s">
        <v>501</v>
      </c>
      <c r="M244" s="12" t="s">
        <v>501</v>
      </c>
      <c r="N244" s="9" t="s">
        <v>471</v>
      </c>
      <c r="O244"/>
    </row>
    <row r="245" spans="1:16" ht="15" customHeight="1" x14ac:dyDescent="0.25">
      <c r="A245" s="33">
        <v>40</v>
      </c>
      <c r="B245" s="33" t="s">
        <v>471</v>
      </c>
      <c r="C245" s="33">
        <v>135</v>
      </c>
      <c r="D245" s="33" t="s">
        <v>238</v>
      </c>
      <c r="E245" s="33" t="s">
        <v>239</v>
      </c>
      <c r="F245" s="33">
        <v>-33</v>
      </c>
      <c r="G245" s="2" t="s">
        <v>239</v>
      </c>
      <c r="H245" s="3" t="s">
        <v>819</v>
      </c>
      <c r="K245" s="15" t="s">
        <v>239</v>
      </c>
      <c r="L245" s="12" t="s">
        <v>239</v>
      </c>
      <c r="M245" s="12" t="s">
        <v>239</v>
      </c>
      <c r="N245" s="9" t="s">
        <v>471</v>
      </c>
      <c r="O245" s="9" t="s">
        <v>1104</v>
      </c>
      <c r="P245" s="9" t="s">
        <v>1105</v>
      </c>
    </row>
    <row r="246" spans="1:16" ht="15" customHeight="1" x14ac:dyDescent="0.25">
      <c r="A246" s="33">
        <v>40</v>
      </c>
      <c r="B246" s="33" t="s">
        <v>471</v>
      </c>
      <c r="C246" s="33">
        <v>135</v>
      </c>
      <c r="D246" s="33" t="s">
        <v>238</v>
      </c>
      <c r="E246" s="33" t="s">
        <v>241</v>
      </c>
      <c r="F246" s="33">
        <v>-34</v>
      </c>
      <c r="G246" s="2" t="s">
        <v>241</v>
      </c>
      <c r="H246" s="3" t="s">
        <v>819</v>
      </c>
      <c r="K246" s="15" t="s">
        <v>241</v>
      </c>
      <c r="L246" s="12" t="s">
        <v>241</v>
      </c>
      <c r="M246" s="12" t="s">
        <v>241</v>
      </c>
      <c r="N246" s="9" t="s">
        <v>471</v>
      </c>
      <c r="O246"/>
    </row>
    <row r="247" spans="1:16" ht="15" customHeight="1" x14ac:dyDescent="0.25">
      <c r="A247" s="33">
        <v>40</v>
      </c>
      <c r="B247" s="33" t="s">
        <v>471</v>
      </c>
      <c r="C247" s="33">
        <v>135</v>
      </c>
      <c r="D247" s="33" t="s">
        <v>238</v>
      </c>
      <c r="E247" s="33" t="s">
        <v>243</v>
      </c>
      <c r="F247" s="33">
        <v>-35</v>
      </c>
      <c r="G247" s="2" t="s">
        <v>243</v>
      </c>
      <c r="H247" s="3" t="s">
        <v>819</v>
      </c>
      <c r="K247" s="15" t="s">
        <v>243</v>
      </c>
      <c r="L247" s="12" t="s">
        <v>243</v>
      </c>
      <c r="M247" s="12" t="s">
        <v>243</v>
      </c>
      <c r="N247" s="9" t="s">
        <v>471</v>
      </c>
      <c r="O247"/>
    </row>
    <row r="248" spans="1:16" ht="15" customHeight="1" x14ac:dyDescent="0.25">
      <c r="A248" s="33">
        <v>40</v>
      </c>
      <c r="B248" s="33" t="s">
        <v>471</v>
      </c>
      <c r="C248" s="33">
        <v>135</v>
      </c>
      <c r="D248" s="33" t="s">
        <v>238</v>
      </c>
      <c r="E248" s="33" t="s">
        <v>240</v>
      </c>
      <c r="F248" s="33">
        <v>-36</v>
      </c>
      <c r="G248" s="2" t="s">
        <v>240</v>
      </c>
      <c r="H248" s="3" t="s">
        <v>819</v>
      </c>
      <c r="K248" s="15" t="s">
        <v>240</v>
      </c>
      <c r="L248" s="12" t="s">
        <v>240</v>
      </c>
      <c r="M248" s="12" t="s">
        <v>240</v>
      </c>
      <c r="N248" s="9" t="s">
        <v>471</v>
      </c>
      <c r="O248"/>
    </row>
    <row r="249" spans="1:16" ht="15" customHeight="1" x14ac:dyDescent="0.25">
      <c r="A249" s="33">
        <v>40</v>
      </c>
      <c r="B249" s="33" t="s">
        <v>471</v>
      </c>
      <c r="C249" s="33">
        <v>135</v>
      </c>
      <c r="D249" s="33" t="s">
        <v>238</v>
      </c>
      <c r="E249" s="33" t="s">
        <v>242</v>
      </c>
      <c r="F249" s="33">
        <v>-37</v>
      </c>
      <c r="G249" s="2" t="s">
        <v>242</v>
      </c>
      <c r="H249" s="3" t="s">
        <v>819</v>
      </c>
      <c r="K249" s="15" t="s">
        <v>242</v>
      </c>
      <c r="L249" s="12" t="s">
        <v>242</v>
      </c>
      <c r="M249" s="12" t="s">
        <v>242</v>
      </c>
      <c r="N249" s="9" t="s">
        <v>471</v>
      </c>
      <c r="O249"/>
    </row>
    <row r="250" spans="1:16" ht="15" customHeight="1" x14ac:dyDescent="0.25">
      <c r="A250" s="33">
        <v>40</v>
      </c>
      <c r="B250" s="33" t="s">
        <v>471</v>
      </c>
      <c r="C250" s="33">
        <v>135</v>
      </c>
      <c r="D250" s="33" t="s">
        <v>238</v>
      </c>
      <c r="E250" s="33" t="s">
        <v>244</v>
      </c>
      <c r="F250" s="33">
        <v>-38</v>
      </c>
      <c r="G250" s="2" t="s">
        <v>244</v>
      </c>
      <c r="H250" s="3" t="s">
        <v>819</v>
      </c>
      <c r="K250" s="15" t="s">
        <v>244</v>
      </c>
      <c r="L250" s="12" t="s">
        <v>244</v>
      </c>
      <c r="M250" s="12" t="s">
        <v>244</v>
      </c>
      <c r="N250" s="9" t="s">
        <v>471</v>
      </c>
      <c r="O250"/>
    </row>
    <row r="251" spans="1:16" ht="15" customHeight="1" x14ac:dyDescent="0.25">
      <c r="A251" s="33">
        <v>36</v>
      </c>
      <c r="B251" s="33" t="s">
        <v>471</v>
      </c>
      <c r="C251" s="33">
        <v>131</v>
      </c>
      <c r="D251" s="33" t="s">
        <v>477</v>
      </c>
      <c r="E251" s="33" t="s">
        <v>208</v>
      </c>
      <c r="F251" s="33">
        <v>-39</v>
      </c>
      <c r="G251" s="2" t="s">
        <v>819</v>
      </c>
      <c r="H251" s="3" t="s">
        <v>692</v>
      </c>
      <c r="K251" s="15" t="s">
        <v>692</v>
      </c>
      <c r="L251" s="12" t="s">
        <v>692</v>
      </c>
      <c r="M251" s="12" t="s">
        <v>692</v>
      </c>
      <c r="N251" s="9" t="s">
        <v>477</v>
      </c>
    </row>
    <row r="252" spans="1:16" ht="15" customHeight="1" x14ac:dyDescent="0.25">
      <c r="A252" s="33">
        <v>36</v>
      </c>
      <c r="B252" s="33" t="s">
        <v>471</v>
      </c>
      <c r="C252" s="33">
        <v>131</v>
      </c>
      <c r="D252" s="33" t="s">
        <v>477</v>
      </c>
      <c r="E252" s="33" t="s">
        <v>157</v>
      </c>
      <c r="F252" s="33">
        <v>-40</v>
      </c>
      <c r="G252" s="2" t="s">
        <v>819</v>
      </c>
      <c r="H252" s="3" t="s">
        <v>157</v>
      </c>
      <c r="I252" s="9" t="s">
        <v>1010</v>
      </c>
      <c r="K252" s="15" t="s">
        <v>157</v>
      </c>
      <c r="L252" s="12" t="s">
        <v>1010</v>
      </c>
      <c r="M252" s="12" t="s">
        <v>1010</v>
      </c>
      <c r="N252" s="9" t="s">
        <v>477</v>
      </c>
    </row>
    <row r="253" spans="1:16" ht="15" customHeight="1" x14ac:dyDescent="0.25">
      <c r="A253" s="33">
        <v>36</v>
      </c>
      <c r="B253" s="33" t="s">
        <v>471</v>
      </c>
      <c r="C253" s="33">
        <v>131</v>
      </c>
      <c r="D253" s="33" t="s">
        <v>477</v>
      </c>
      <c r="E253" s="33" t="s">
        <v>211</v>
      </c>
      <c r="F253" s="33">
        <v>-41</v>
      </c>
      <c r="G253" s="2" t="s">
        <v>819</v>
      </c>
      <c r="H253" s="3" t="s">
        <v>211</v>
      </c>
      <c r="K253" s="15" t="s">
        <v>211</v>
      </c>
      <c r="L253" s="12" t="s">
        <v>211</v>
      </c>
      <c r="M253" s="12" t="s">
        <v>211</v>
      </c>
      <c r="N253" s="9" t="s">
        <v>477</v>
      </c>
    </row>
    <row r="254" spans="1:16" ht="15" customHeight="1" x14ac:dyDescent="0.25">
      <c r="A254" s="33">
        <v>36</v>
      </c>
      <c r="B254" s="33" t="s">
        <v>471</v>
      </c>
      <c r="C254" s="33">
        <v>131</v>
      </c>
      <c r="D254" s="33" t="s">
        <v>477</v>
      </c>
      <c r="E254" s="33" t="s">
        <v>213</v>
      </c>
      <c r="F254" s="33">
        <v>-42</v>
      </c>
      <c r="G254" s="2" t="s">
        <v>819</v>
      </c>
      <c r="H254" s="3" t="s">
        <v>1010</v>
      </c>
      <c r="K254" s="15" t="s">
        <v>1010</v>
      </c>
      <c r="L254" s="12" t="s">
        <v>1010</v>
      </c>
      <c r="M254" s="12" t="s">
        <v>1010</v>
      </c>
      <c r="N254" s="9" t="s">
        <v>477</v>
      </c>
    </row>
    <row r="255" spans="1:16" ht="15" customHeight="1" x14ac:dyDescent="0.25">
      <c r="A255" s="33">
        <v>36</v>
      </c>
      <c r="B255" s="33" t="s">
        <v>471</v>
      </c>
      <c r="C255" s="33">
        <v>131</v>
      </c>
      <c r="D255" s="33" t="s">
        <v>477</v>
      </c>
      <c r="E255" s="33" t="s">
        <v>209</v>
      </c>
      <c r="F255" s="33">
        <v>-43</v>
      </c>
      <c r="G255" s="2" t="s">
        <v>819</v>
      </c>
      <c r="H255" s="3" t="s">
        <v>693</v>
      </c>
      <c r="K255" s="15" t="s">
        <v>693</v>
      </c>
      <c r="L255" s="12" t="s">
        <v>693</v>
      </c>
      <c r="M255" s="12" t="s">
        <v>693</v>
      </c>
      <c r="N255" s="9" t="s">
        <v>477</v>
      </c>
    </row>
    <row r="256" spans="1:16" ht="15" customHeight="1" x14ac:dyDescent="0.25">
      <c r="A256" s="33">
        <v>36</v>
      </c>
      <c r="B256" s="33" t="s">
        <v>471</v>
      </c>
      <c r="C256" s="33">
        <v>131</v>
      </c>
      <c r="D256" s="33" t="s">
        <v>477</v>
      </c>
      <c r="E256" s="33" t="s">
        <v>210</v>
      </c>
      <c r="F256" s="33">
        <v>-44</v>
      </c>
      <c r="G256" s="2" t="s">
        <v>819</v>
      </c>
      <c r="H256" s="3" t="s">
        <v>210</v>
      </c>
      <c r="I256" s="9" t="s">
        <v>1010</v>
      </c>
      <c r="K256" s="15" t="s">
        <v>210</v>
      </c>
      <c r="L256" s="12" t="s">
        <v>1010</v>
      </c>
      <c r="M256" s="12" t="s">
        <v>1010</v>
      </c>
      <c r="N256" s="9" t="s">
        <v>477</v>
      </c>
    </row>
    <row r="257" spans="1:14" ht="15" customHeight="1" x14ac:dyDescent="0.25">
      <c r="A257" s="33">
        <v>36</v>
      </c>
      <c r="B257" s="33" t="s">
        <v>471</v>
      </c>
      <c r="C257" s="33">
        <v>131</v>
      </c>
      <c r="D257" s="33" t="s">
        <v>477</v>
      </c>
      <c r="E257" s="33" t="s">
        <v>212</v>
      </c>
      <c r="F257" s="33">
        <v>-45</v>
      </c>
      <c r="G257" s="2" t="s">
        <v>819</v>
      </c>
      <c r="H257" s="3" t="s">
        <v>212</v>
      </c>
      <c r="K257" s="15" t="s">
        <v>212</v>
      </c>
      <c r="L257" s="12" t="s">
        <v>212</v>
      </c>
      <c r="M257" s="12" t="s">
        <v>212</v>
      </c>
      <c r="N257" s="9" t="s">
        <v>477</v>
      </c>
    </row>
    <row r="258" spans="1:14" ht="15" customHeight="1" x14ac:dyDescent="0.25">
      <c r="A258" s="33">
        <v>43</v>
      </c>
      <c r="B258" s="33" t="s">
        <v>472</v>
      </c>
      <c r="C258" s="33">
        <v>141</v>
      </c>
      <c r="D258" s="33" t="s">
        <v>2</v>
      </c>
      <c r="E258" s="33" t="s">
        <v>502</v>
      </c>
      <c r="F258" s="33">
        <v>-1</v>
      </c>
      <c r="G258" s="2" t="s">
        <v>819</v>
      </c>
      <c r="H258" s="3">
        <v>0</v>
      </c>
      <c r="I258" s="7" t="s">
        <v>586</v>
      </c>
      <c r="K258" s="15" t="s">
        <v>586</v>
      </c>
      <c r="L258" s="12" t="s">
        <v>586</v>
      </c>
      <c r="M258" s="12" t="s">
        <v>586</v>
      </c>
      <c r="N258" s="9" t="s">
        <v>472</v>
      </c>
    </row>
    <row r="259" spans="1:14" ht="15" customHeight="1" x14ac:dyDescent="0.25">
      <c r="A259" s="33">
        <v>43</v>
      </c>
      <c r="B259" s="33" t="s">
        <v>472</v>
      </c>
      <c r="C259" s="33">
        <v>141</v>
      </c>
      <c r="D259" s="33" t="s">
        <v>2</v>
      </c>
      <c r="E259" s="33" t="s">
        <v>254</v>
      </c>
      <c r="F259" s="33">
        <v>-2</v>
      </c>
      <c r="G259" s="2" t="s">
        <v>254</v>
      </c>
      <c r="H259" s="3" t="s">
        <v>819</v>
      </c>
      <c r="K259" s="15" t="s">
        <v>254</v>
      </c>
      <c r="L259" s="12" t="s">
        <v>254</v>
      </c>
      <c r="M259" s="12" t="s">
        <v>254</v>
      </c>
      <c r="N259" s="9" t="s">
        <v>472</v>
      </c>
    </row>
    <row r="260" spans="1:14" ht="15" customHeight="1" x14ac:dyDescent="0.25">
      <c r="A260" s="33">
        <v>43</v>
      </c>
      <c r="B260" s="33" t="s">
        <v>472</v>
      </c>
      <c r="C260" s="33">
        <v>141</v>
      </c>
      <c r="D260" s="33" t="s">
        <v>2</v>
      </c>
      <c r="E260" s="33" t="s">
        <v>503</v>
      </c>
      <c r="F260" s="33">
        <v>-3</v>
      </c>
      <c r="G260" s="2" t="s">
        <v>819</v>
      </c>
      <c r="H260" s="3">
        <v>0</v>
      </c>
      <c r="I260" s="9" t="s">
        <v>211</v>
      </c>
      <c r="K260" s="15" t="s">
        <v>211</v>
      </c>
      <c r="L260" s="12" t="s">
        <v>211</v>
      </c>
      <c r="M260" s="12" t="s">
        <v>211</v>
      </c>
      <c r="N260" s="9" t="s">
        <v>472</v>
      </c>
    </row>
    <row r="261" spans="1:14" ht="15" customHeight="1" x14ac:dyDescent="0.25">
      <c r="A261" s="33">
        <v>43</v>
      </c>
      <c r="B261" s="33" t="s">
        <v>472</v>
      </c>
      <c r="C261" s="33">
        <v>141</v>
      </c>
      <c r="D261" s="33" t="s">
        <v>2</v>
      </c>
      <c r="E261" s="33" t="s">
        <v>252</v>
      </c>
      <c r="F261" s="33">
        <v>-4</v>
      </c>
      <c r="G261" s="2" t="s">
        <v>252</v>
      </c>
      <c r="H261" s="3" t="s">
        <v>819</v>
      </c>
      <c r="K261" s="15" t="s">
        <v>252</v>
      </c>
      <c r="L261" s="12" t="s">
        <v>252</v>
      </c>
      <c r="M261" s="12" t="s">
        <v>252</v>
      </c>
      <c r="N261" s="9" t="s">
        <v>472</v>
      </c>
    </row>
    <row r="262" spans="1:14" ht="15" customHeight="1" x14ac:dyDescent="0.25">
      <c r="A262" s="33">
        <v>43</v>
      </c>
      <c r="B262" s="33" t="s">
        <v>472</v>
      </c>
      <c r="C262" s="33">
        <v>141</v>
      </c>
      <c r="D262" s="33" t="s">
        <v>2</v>
      </c>
      <c r="E262" s="33" t="s">
        <v>253</v>
      </c>
      <c r="F262" s="33">
        <v>-28</v>
      </c>
      <c r="G262" s="2" t="s">
        <v>253</v>
      </c>
      <c r="H262" s="3" t="s">
        <v>819</v>
      </c>
      <c r="K262" s="15" t="s">
        <v>253</v>
      </c>
      <c r="L262" s="12" t="s">
        <v>253</v>
      </c>
      <c r="M262" s="12" t="s">
        <v>253</v>
      </c>
      <c r="N262" s="9" t="s">
        <v>472</v>
      </c>
    </row>
    <row r="263" spans="1:14" ht="15" customHeight="1" x14ac:dyDescent="0.25">
      <c r="A263" s="33">
        <v>45</v>
      </c>
      <c r="B263" s="33" t="s">
        <v>472</v>
      </c>
      <c r="C263" s="33">
        <v>143</v>
      </c>
      <c r="D263" s="33" t="s">
        <v>454</v>
      </c>
      <c r="E263" s="33" t="s">
        <v>261</v>
      </c>
      <c r="F263" s="33">
        <v>-5</v>
      </c>
      <c r="G263" s="2" t="s">
        <v>261</v>
      </c>
      <c r="H263" s="3" t="s">
        <v>819</v>
      </c>
      <c r="K263" s="15" t="s">
        <v>261</v>
      </c>
      <c r="L263" s="12" t="s">
        <v>261</v>
      </c>
      <c r="M263" s="12" t="s">
        <v>261</v>
      </c>
      <c r="N263" s="9" t="s">
        <v>472</v>
      </c>
    </row>
    <row r="264" spans="1:14" ht="15" customHeight="1" x14ac:dyDescent="0.25">
      <c r="A264" s="33">
        <v>45</v>
      </c>
      <c r="B264" s="33" t="s">
        <v>472</v>
      </c>
      <c r="C264" s="33">
        <v>143</v>
      </c>
      <c r="D264" s="33" t="s">
        <v>454</v>
      </c>
      <c r="E264" s="33" t="s">
        <v>263</v>
      </c>
      <c r="F264" s="33">
        <v>-6</v>
      </c>
      <c r="G264" s="2" t="s">
        <v>263</v>
      </c>
      <c r="H264" s="3" t="s">
        <v>819</v>
      </c>
      <c r="K264" s="15" t="s">
        <v>263</v>
      </c>
      <c r="L264" s="12" t="s">
        <v>263</v>
      </c>
      <c r="M264" s="12" t="s">
        <v>263</v>
      </c>
      <c r="N264" s="9" t="s">
        <v>472</v>
      </c>
    </row>
    <row r="265" spans="1:14" ht="15" customHeight="1" x14ac:dyDescent="0.25">
      <c r="A265" s="33">
        <v>45</v>
      </c>
      <c r="B265" s="33" t="s">
        <v>472</v>
      </c>
      <c r="C265" s="33">
        <v>143</v>
      </c>
      <c r="D265" s="33" t="s">
        <v>454</v>
      </c>
      <c r="E265" s="33" t="s">
        <v>262</v>
      </c>
      <c r="F265" s="33">
        <v>-7</v>
      </c>
      <c r="G265" s="2" t="s">
        <v>262</v>
      </c>
      <c r="H265" s="3" t="s">
        <v>819</v>
      </c>
      <c r="K265" s="15" t="s">
        <v>262</v>
      </c>
      <c r="L265" s="12" t="s">
        <v>262</v>
      </c>
      <c r="M265" s="12" t="s">
        <v>262</v>
      </c>
      <c r="N265" s="9" t="s">
        <v>472</v>
      </c>
    </row>
    <row r="266" spans="1:14" ht="15" customHeight="1" x14ac:dyDescent="0.25">
      <c r="A266" s="33">
        <v>44</v>
      </c>
      <c r="B266" s="33" t="s">
        <v>472</v>
      </c>
      <c r="C266" s="33">
        <v>142</v>
      </c>
      <c r="D266" s="33" t="s">
        <v>478</v>
      </c>
      <c r="E266" s="33" t="s">
        <v>255</v>
      </c>
      <c r="F266" s="33">
        <v>-8</v>
      </c>
      <c r="G266" s="2" t="s">
        <v>255</v>
      </c>
      <c r="H266" s="3" t="s">
        <v>819</v>
      </c>
      <c r="K266" s="15" t="s">
        <v>255</v>
      </c>
      <c r="L266" s="12" t="s">
        <v>255</v>
      </c>
      <c r="M266" s="12" t="s">
        <v>255</v>
      </c>
      <c r="N266" s="9" t="s">
        <v>472</v>
      </c>
    </row>
    <row r="267" spans="1:14" ht="15" customHeight="1" x14ac:dyDescent="0.25">
      <c r="A267" s="33">
        <v>44</v>
      </c>
      <c r="B267" s="33" t="s">
        <v>472</v>
      </c>
      <c r="C267" s="33">
        <v>142</v>
      </c>
      <c r="D267" s="33" t="s">
        <v>478</v>
      </c>
      <c r="E267" s="33" t="s">
        <v>257</v>
      </c>
      <c r="F267" s="33">
        <v>-9</v>
      </c>
      <c r="G267" s="2" t="s">
        <v>257</v>
      </c>
      <c r="H267" s="3" t="s">
        <v>819</v>
      </c>
      <c r="K267" s="15" t="s">
        <v>257</v>
      </c>
      <c r="L267" s="12" t="s">
        <v>257</v>
      </c>
      <c r="M267" s="12" t="s">
        <v>257</v>
      </c>
      <c r="N267" s="9" t="s">
        <v>472</v>
      </c>
    </row>
    <row r="268" spans="1:14" ht="15" customHeight="1" x14ac:dyDescent="0.25">
      <c r="A268" s="33">
        <v>44</v>
      </c>
      <c r="B268" s="33" t="s">
        <v>472</v>
      </c>
      <c r="C268" s="33">
        <v>142</v>
      </c>
      <c r="D268" s="33" t="s">
        <v>478</v>
      </c>
      <c r="E268" s="33" t="s">
        <v>259</v>
      </c>
      <c r="F268" s="33">
        <v>-10</v>
      </c>
      <c r="G268" s="2" t="s">
        <v>259</v>
      </c>
      <c r="H268" s="3" t="s">
        <v>819</v>
      </c>
      <c r="K268" s="15" t="s">
        <v>259</v>
      </c>
      <c r="L268" s="12" t="s">
        <v>259</v>
      </c>
      <c r="M268" s="12" t="s">
        <v>259</v>
      </c>
      <c r="N268" s="9" t="s">
        <v>472</v>
      </c>
    </row>
    <row r="269" spans="1:14" ht="15" customHeight="1" x14ac:dyDescent="0.25">
      <c r="A269" s="33">
        <v>44</v>
      </c>
      <c r="B269" s="33" t="s">
        <v>472</v>
      </c>
      <c r="C269" s="33">
        <v>142</v>
      </c>
      <c r="D269" s="33" t="s">
        <v>478</v>
      </c>
      <c r="E269" s="33" t="s">
        <v>256</v>
      </c>
      <c r="F269" s="33">
        <v>-11</v>
      </c>
      <c r="G269" s="2" t="s">
        <v>256</v>
      </c>
      <c r="H269" s="3" t="s">
        <v>819</v>
      </c>
      <c r="K269" s="15" t="s">
        <v>256</v>
      </c>
      <c r="L269" s="12" t="s">
        <v>256</v>
      </c>
      <c r="M269" s="12" t="s">
        <v>256</v>
      </c>
      <c r="N269" s="9" t="s">
        <v>472</v>
      </c>
    </row>
    <row r="270" spans="1:14" ht="15" customHeight="1" x14ac:dyDescent="0.25">
      <c r="A270" s="33">
        <v>44</v>
      </c>
      <c r="B270" s="33" t="s">
        <v>472</v>
      </c>
      <c r="C270" s="33">
        <v>142</v>
      </c>
      <c r="D270" s="33" t="s">
        <v>478</v>
      </c>
      <c r="E270" s="33" t="s">
        <v>258</v>
      </c>
      <c r="F270" s="33">
        <v>-12</v>
      </c>
      <c r="G270" s="2" t="s">
        <v>258</v>
      </c>
      <c r="H270" s="3" t="s">
        <v>819</v>
      </c>
      <c r="K270" s="15" t="s">
        <v>258</v>
      </c>
      <c r="L270" s="12" t="s">
        <v>258</v>
      </c>
      <c r="M270" s="12" t="s">
        <v>258</v>
      </c>
      <c r="N270" s="9" t="s">
        <v>472</v>
      </c>
    </row>
    <row r="271" spans="1:14" ht="15" customHeight="1" x14ac:dyDescent="0.25">
      <c r="A271" s="33">
        <v>44</v>
      </c>
      <c r="B271" s="33" t="s">
        <v>472</v>
      </c>
      <c r="C271" s="33">
        <v>142</v>
      </c>
      <c r="D271" s="33" t="s">
        <v>478</v>
      </c>
      <c r="E271" s="33" t="s">
        <v>260</v>
      </c>
      <c r="F271" s="33">
        <v>-13</v>
      </c>
      <c r="G271" s="2" t="s">
        <v>260</v>
      </c>
      <c r="H271" s="3" t="s">
        <v>819</v>
      </c>
      <c r="K271" s="15" t="s">
        <v>260</v>
      </c>
      <c r="L271" s="12" t="s">
        <v>260</v>
      </c>
      <c r="M271" s="12" t="s">
        <v>260</v>
      </c>
      <c r="N271" s="9" t="s">
        <v>472</v>
      </c>
    </row>
    <row r="272" spans="1:14" ht="15" customHeight="1" x14ac:dyDescent="0.25">
      <c r="A272" s="33">
        <v>46</v>
      </c>
      <c r="B272" s="33" t="s">
        <v>472</v>
      </c>
      <c r="C272" s="33">
        <v>144</v>
      </c>
      <c r="D272" s="33" t="s">
        <v>479</v>
      </c>
      <c r="E272" s="33" t="s">
        <v>101</v>
      </c>
      <c r="F272" s="33">
        <v>-14</v>
      </c>
      <c r="G272" s="2" t="s">
        <v>101</v>
      </c>
      <c r="H272" s="3" t="s">
        <v>819</v>
      </c>
      <c r="K272" s="15" t="s">
        <v>101</v>
      </c>
      <c r="L272" s="12" t="s">
        <v>101</v>
      </c>
      <c r="M272" s="12" t="s">
        <v>101</v>
      </c>
      <c r="N272" s="9" t="s">
        <v>472</v>
      </c>
    </row>
    <row r="273" spans="1:14" x14ac:dyDescent="0.25">
      <c r="A273" s="33">
        <v>46</v>
      </c>
      <c r="B273" s="33" t="s">
        <v>472</v>
      </c>
      <c r="C273" s="33">
        <v>144</v>
      </c>
      <c r="D273" s="33" t="s">
        <v>479</v>
      </c>
      <c r="E273" s="33" t="s">
        <v>268</v>
      </c>
      <c r="F273" s="33">
        <v>-27</v>
      </c>
      <c r="G273" s="2" t="s">
        <v>268</v>
      </c>
      <c r="H273" s="3" t="s">
        <v>819</v>
      </c>
      <c r="K273" s="15" t="s">
        <v>268</v>
      </c>
      <c r="L273" s="12" t="s">
        <v>268</v>
      </c>
      <c r="M273" s="12" t="s">
        <v>268</v>
      </c>
      <c r="N273" s="9" t="s">
        <v>472</v>
      </c>
    </row>
    <row r="274" spans="1:14" x14ac:dyDescent="0.25">
      <c r="A274" s="33">
        <v>46</v>
      </c>
      <c r="B274" s="33" t="s">
        <v>472</v>
      </c>
      <c r="C274" s="33">
        <v>144</v>
      </c>
      <c r="D274" s="33" t="s">
        <v>479</v>
      </c>
      <c r="E274" s="33" t="s">
        <v>265</v>
      </c>
      <c r="F274" s="33">
        <v>-15</v>
      </c>
      <c r="G274" s="2" t="s">
        <v>265</v>
      </c>
      <c r="H274" s="3" t="s">
        <v>819</v>
      </c>
      <c r="K274" s="15" t="s">
        <v>265</v>
      </c>
      <c r="L274" s="12" t="s">
        <v>265</v>
      </c>
      <c r="M274" s="12" t="s">
        <v>265</v>
      </c>
      <c r="N274" s="9" t="s">
        <v>472</v>
      </c>
    </row>
    <row r="275" spans="1:14" x14ac:dyDescent="0.25">
      <c r="A275" s="33">
        <v>46</v>
      </c>
      <c r="B275" s="33" t="s">
        <v>472</v>
      </c>
      <c r="C275" s="33">
        <v>144</v>
      </c>
      <c r="D275" s="33" t="s">
        <v>479</v>
      </c>
      <c r="E275" s="33" t="s">
        <v>267</v>
      </c>
      <c r="F275" s="33">
        <v>-16</v>
      </c>
      <c r="G275" s="2" t="s">
        <v>267</v>
      </c>
      <c r="H275" s="3" t="s">
        <v>819</v>
      </c>
      <c r="K275" s="15" t="s">
        <v>267</v>
      </c>
      <c r="L275" s="12" t="s">
        <v>267</v>
      </c>
      <c r="M275" s="12" t="s">
        <v>267</v>
      </c>
      <c r="N275" s="9" t="s">
        <v>472</v>
      </c>
    </row>
    <row r="276" spans="1:14" x14ac:dyDescent="0.25">
      <c r="A276" s="33">
        <v>46</v>
      </c>
      <c r="B276" s="33" t="s">
        <v>472</v>
      </c>
      <c r="C276" s="33">
        <v>144</v>
      </c>
      <c r="D276" s="33" t="s">
        <v>479</v>
      </c>
      <c r="E276" s="33" t="s">
        <v>264</v>
      </c>
      <c r="F276" s="33">
        <v>-17</v>
      </c>
      <c r="G276" s="2" t="s">
        <v>264</v>
      </c>
      <c r="H276" s="3" t="s">
        <v>819</v>
      </c>
      <c r="K276" s="15" t="s">
        <v>264</v>
      </c>
      <c r="L276" s="12" t="s">
        <v>264</v>
      </c>
      <c r="M276" s="12" t="s">
        <v>264</v>
      </c>
      <c r="N276" s="9" t="s">
        <v>472</v>
      </c>
    </row>
    <row r="277" spans="1:14" x14ac:dyDescent="0.25">
      <c r="A277" s="33">
        <v>46</v>
      </c>
      <c r="B277" s="33" t="s">
        <v>472</v>
      </c>
      <c r="C277" s="33">
        <v>144</v>
      </c>
      <c r="D277" s="33" t="s">
        <v>479</v>
      </c>
      <c r="E277" s="33" t="s">
        <v>266</v>
      </c>
      <c r="F277" s="33">
        <v>-18</v>
      </c>
      <c r="G277" s="2" t="s">
        <v>266</v>
      </c>
      <c r="H277" s="3" t="s">
        <v>819</v>
      </c>
      <c r="K277" s="15" t="s">
        <v>266</v>
      </c>
      <c r="L277" s="12" t="s">
        <v>266</v>
      </c>
      <c r="M277" s="12" t="s">
        <v>266</v>
      </c>
      <c r="N277" s="9" t="s">
        <v>472</v>
      </c>
    </row>
    <row r="278" spans="1:14" x14ac:dyDescent="0.25">
      <c r="A278" s="33">
        <v>46</v>
      </c>
      <c r="B278" s="33" t="s">
        <v>472</v>
      </c>
      <c r="C278" s="33">
        <v>144</v>
      </c>
      <c r="D278" s="33" t="s">
        <v>479</v>
      </c>
      <c r="E278" s="33" t="s">
        <v>269</v>
      </c>
      <c r="F278" s="33">
        <v>-29</v>
      </c>
      <c r="G278" s="2" t="s">
        <v>269</v>
      </c>
      <c r="H278" s="3" t="s">
        <v>819</v>
      </c>
      <c r="K278" s="15" t="s">
        <v>269</v>
      </c>
      <c r="L278" s="12" t="s">
        <v>269</v>
      </c>
      <c r="M278" s="12" t="s">
        <v>269</v>
      </c>
      <c r="N278" s="9" t="s">
        <v>472</v>
      </c>
    </row>
    <row r="279" spans="1:14" x14ac:dyDescent="0.25">
      <c r="A279" s="33">
        <v>47</v>
      </c>
      <c r="B279" s="33" t="s">
        <v>472</v>
      </c>
      <c r="C279" s="33">
        <v>145</v>
      </c>
      <c r="D279" s="33" t="s">
        <v>470</v>
      </c>
      <c r="E279" s="33" t="s">
        <v>270</v>
      </c>
      <c r="F279" s="33">
        <v>-19</v>
      </c>
      <c r="G279" s="2" t="s">
        <v>270</v>
      </c>
      <c r="H279" s="3" t="s">
        <v>819</v>
      </c>
      <c r="K279" s="15" t="s">
        <v>270</v>
      </c>
      <c r="L279" s="12" t="s">
        <v>270</v>
      </c>
      <c r="M279" s="12" t="s">
        <v>270</v>
      </c>
      <c r="N279" s="9" t="s">
        <v>472</v>
      </c>
    </row>
    <row r="280" spans="1:14" x14ac:dyDescent="0.25">
      <c r="A280" s="33">
        <v>47</v>
      </c>
      <c r="B280" s="33" t="s">
        <v>472</v>
      </c>
      <c r="C280" s="33">
        <v>145</v>
      </c>
      <c r="D280" s="33" t="s">
        <v>470</v>
      </c>
      <c r="E280" s="33" t="s">
        <v>272</v>
      </c>
      <c r="F280" s="33">
        <v>-20</v>
      </c>
      <c r="G280" s="2" t="s">
        <v>272</v>
      </c>
      <c r="H280" s="3" t="s">
        <v>819</v>
      </c>
      <c r="K280" s="15" t="s">
        <v>272</v>
      </c>
      <c r="L280" s="12" t="s">
        <v>272</v>
      </c>
      <c r="M280" s="12" t="s">
        <v>272</v>
      </c>
      <c r="N280" s="9" t="s">
        <v>472</v>
      </c>
    </row>
    <row r="281" spans="1:14" x14ac:dyDescent="0.25">
      <c r="A281" s="33">
        <v>47</v>
      </c>
      <c r="B281" s="33" t="s">
        <v>472</v>
      </c>
      <c r="C281" s="33">
        <v>145</v>
      </c>
      <c r="D281" s="33" t="s">
        <v>470</v>
      </c>
      <c r="E281" s="33" t="s">
        <v>274</v>
      </c>
      <c r="F281" s="33">
        <v>-21</v>
      </c>
      <c r="G281" s="2" t="s">
        <v>274</v>
      </c>
      <c r="H281" s="3" t="s">
        <v>819</v>
      </c>
      <c r="K281" s="15" t="s">
        <v>274</v>
      </c>
      <c r="L281" s="12" t="s">
        <v>274</v>
      </c>
      <c r="M281" s="12" t="s">
        <v>274</v>
      </c>
      <c r="N281" s="9" t="s">
        <v>472</v>
      </c>
    </row>
    <row r="282" spans="1:14" x14ac:dyDescent="0.25">
      <c r="A282" s="33">
        <v>47</v>
      </c>
      <c r="B282" s="33" t="s">
        <v>472</v>
      </c>
      <c r="C282" s="33">
        <v>145</v>
      </c>
      <c r="D282" s="33" t="s">
        <v>470</v>
      </c>
      <c r="E282" s="33" t="s">
        <v>271</v>
      </c>
      <c r="F282" s="33">
        <v>-22</v>
      </c>
      <c r="G282" s="2" t="s">
        <v>271</v>
      </c>
      <c r="H282" s="3" t="s">
        <v>819</v>
      </c>
      <c r="K282" s="15" t="s">
        <v>271</v>
      </c>
      <c r="L282" s="12" t="s">
        <v>271</v>
      </c>
      <c r="M282" s="12" t="s">
        <v>271</v>
      </c>
      <c r="N282" s="9" t="s">
        <v>472</v>
      </c>
    </row>
    <row r="283" spans="1:14" x14ac:dyDescent="0.25">
      <c r="A283" s="33">
        <v>47</v>
      </c>
      <c r="B283" s="33" t="s">
        <v>472</v>
      </c>
      <c r="C283" s="33">
        <v>145</v>
      </c>
      <c r="D283" s="33" t="s">
        <v>470</v>
      </c>
      <c r="E283" s="33" t="s">
        <v>273</v>
      </c>
      <c r="F283" s="33">
        <v>-23</v>
      </c>
      <c r="G283" s="2" t="s">
        <v>273</v>
      </c>
      <c r="H283" s="3" t="s">
        <v>819</v>
      </c>
      <c r="K283" s="15" t="s">
        <v>273</v>
      </c>
      <c r="L283" s="12" t="s">
        <v>273</v>
      </c>
      <c r="M283" s="12" t="s">
        <v>273</v>
      </c>
      <c r="N283" s="9" t="s">
        <v>472</v>
      </c>
    </row>
    <row r="284" spans="1:14" x14ac:dyDescent="0.25">
      <c r="A284" s="33">
        <v>47</v>
      </c>
      <c r="B284" s="33" t="s">
        <v>472</v>
      </c>
      <c r="C284" s="33">
        <v>145</v>
      </c>
      <c r="D284" s="33" t="s">
        <v>470</v>
      </c>
      <c r="E284" s="33" t="s">
        <v>275</v>
      </c>
      <c r="F284" s="33">
        <v>-24</v>
      </c>
      <c r="G284" s="2" t="s">
        <v>275</v>
      </c>
      <c r="H284" s="3" t="s">
        <v>819</v>
      </c>
      <c r="K284" s="15" t="s">
        <v>275</v>
      </c>
      <c r="L284" s="12" t="s">
        <v>275</v>
      </c>
      <c r="M284" s="12" t="s">
        <v>275</v>
      </c>
      <c r="N284" s="9" t="s">
        <v>472</v>
      </c>
    </row>
    <row r="285" spans="1:14" x14ac:dyDescent="0.25">
      <c r="A285" s="33">
        <v>48</v>
      </c>
      <c r="B285" s="33" t="s">
        <v>472</v>
      </c>
      <c r="C285" s="33">
        <v>146</v>
      </c>
      <c r="D285" s="33" t="s">
        <v>43</v>
      </c>
      <c r="E285" s="33" t="s">
        <v>276</v>
      </c>
      <c r="F285" s="33">
        <v>-25</v>
      </c>
      <c r="G285" s="2" t="s">
        <v>276</v>
      </c>
      <c r="H285" s="3" t="s">
        <v>819</v>
      </c>
      <c r="K285" s="15" t="s">
        <v>276</v>
      </c>
      <c r="L285" s="12" t="s">
        <v>276</v>
      </c>
      <c r="M285" s="12" t="s">
        <v>276</v>
      </c>
      <c r="N285" s="9" t="s">
        <v>472</v>
      </c>
    </row>
    <row r="286" spans="1:14" x14ac:dyDescent="0.25">
      <c r="A286" s="33">
        <v>48</v>
      </c>
      <c r="B286" s="33" t="s">
        <v>472</v>
      </c>
      <c r="C286" s="33">
        <v>146</v>
      </c>
      <c r="D286" s="33" t="s">
        <v>43</v>
      </c>
      <c r="E286" s="33" t="s">
        <v>277</v>
      </c>
      <c r="F286" s="33">
        <v>-26</v>
      </c>
      <c r="G286" s="2" t="s">
        <v>277</v>
      </c>
      <c r="H286" s="3" t="s">
        <v>819</v>
      </c>
      <c r="K286" s="15" t="s">
        <v>277</v>
      </c>
      <c r="L286" s="12" t="s">
        <v>277</v>
      </c>
      <c r="M286" s="12" t="s">
        <v>277</v>
      </c>
      <c r="N286" s="9" t="s">
        <v>472</v>
      </c>
    </row>
    <row r="287" spans="1:14" x14ac:dyDescent="0.25">
      <c r="A287" s="33">
        <v>48</v>
      </c>
      <c r="B287" s="33" t="s">
        <v>472</v>
      </c>
      <c r="C287" s="33">
        <v>146</v>
      </c>
      <c r="D287" s="33" t="s">
        <v>43</v>
      </c>
      <c r="E287" s="33" t="s">
        <v>278</v>
      </c>
      <c r="F287" s="33"/>
      <c r="G287" s="2" t="s">
        <v>278</v>
      </c>
      <c r="H287" s="3" t="s">
        <v>819</v>
      </c>
      <c r="K287" s="15" t="s">
        <v>278</v>
      </c>
      <c r="L287" s="12" t="s">
        <v>277</v>
      </c>
      <c r="M287" s="12" t="s">
        <v>277</v>
      </c>
      <c r="N287" s="9" t="s">
        <v>472</v>
      </c>
    </row>
    <row r="288" spans="1:14" x14ac:dyDescent="0.25">
      <c r="A288" s="33">
        <v>50</v>
      </c>
      <c r="B288" s="33" t="s">
        <v>279</v>
      </c>
      <c r="C288" s="33">
        <v>152</v>
      </c>
      <c r="D288" s="33" t="s">
        <v>62</v>
      </c>
      <c r="E288" s="33" t="s">
        <v>283</v>
      </c>
      <c r="F288" s="33"/>
      <c r="G288" s="2" t="s">
        <v>283</v>
      </c>
      <c r="H288" s="3" t="s">
        <v>819</v>
      </c>
      <c r="K288" s="15" t="s">
        <v>283</v>
      </c>
      <c r="L288" s="12" t="s">
        <v>1081</v>
      </c>
      <c r="M288" s="12" t="s">
        <v>1081</v>
      </c>
      <c r="N288" s="9" t="s">
        <v>279</v>
      </c>
    </row>
    <row r="289" spans="1:15" x14ac:dyDescent="0.25">
      <c r="A289" s="33">
        <v>50</v>
      </c>
      <c r="B289" s="33" t="s">
        <v>279</v>
      </c>
      <c r="C289" s="33">
        <v>152</v>
      </c>
      <c r="D289" s="33" t="s">
        <v>62</v>
      </c>
      <c r="E289" s="33" t="s">
        <v>285</v>
      </c>
      <c r="F289" s="33"/>
      <c r="G289" s="2" t="s">
        <v>285</v>
      </c>
      <c r="H289" s="3" t="s">
        <v>819</v>
      </c>
      <c r="K289" s="15" t="s">
        <v>285</v>
      </c>
      <c r="L289" s="12" t="s">
        <v>1083</v>
      </c>
      <c r="M289" s="12" t="s">
        <v>1083</v>
      </c>
      <c r="N289" s="9" t="s">
        <v>279</v>
      </c>
    </row>
    <row r="290" spans="1:15" x14ac:dyDescent="0.25">
      <c r="A290" s="33">
        <v>50</v>
      </c>
      <c r="B290" s="33" t="s">
        <v>279</v>
      </c>
      <c r="C290" s="33">
        <v>152</v>
      </c>
      <c r="D290" s="33" t="s">
        <v>62</v>
      </c>
      <c r="E290" s="33" t="s">
        <v>287</v>
      </c>
      <c r="F290" s="33"/>
      <c r="G290" s="2" t="s">
        <v>287</v>
      </c>
      <c r="H290" s="3" t="s">
        <v>819</v>
      </c>
      <c r="K290" s="15" t="s">
        <v>287</v>
      </c>
      <c r="L290" s="12" t="s">
        <v>1082</v>
      </c>
      <c r="M290" s="12" t="s">
        <v>1082</v>
      </c>
      <c r="N290" s="9" t="s">
        <v>279</v>
      </c>
    </row>
    <row r="291" spans="1:15" x14ac:dyDescent="0.25">
      <c r="A291" s="33">
        <v>50</v>
      </c>
      <c r="B291" s="33" t="s">
        <v>279</v>
      </c>
      <c r="C291" s="33">
        <v>152</v>
      </c>
      <c r="D291" s="33" t="s">
        <v>62</v>
      </c>
      <c r="E291" s="33" t="s">
        <v>284</v>
      </c>
      <c r="F291" s="33"/>
      <c r="G291" s="2" t="s">
        <v>284</v>
      </c>
      <c r="H291" s="3" t="s">
        <v>819</v>
      </c>
      <c r="K291" s="15" t="s">
        <v>284</v>
      </c>
      <c r="L291" s="12" t="s">
        <v>1084</v>
      </c>
      <c r="M291" s="12" t="s">
        <v>1084</v>
      </c>
      <c r="N291" s="9" t="s">
        <v>279</v>
      </c>
    </row>
    <row r="292" spans="1:15" x14ac:dyDescent="0.25">
      <c r="A292" s="33">
        <v>49</v>
      </c>
      <c r="B292" s="33" t="s">
        <v>279</v>
      </c>
      <c r="C292" s="33">
        <v>151</v>
      </c>
      <c r="D292" s="33" t="s">
        <v>40</v>
      </c>
      <c r="E292" s="33" t="s">
        <v>282</v>
      </c>
      <c r="F292" s="33">
        <v>-7</v>
      </c>
      <c r="G292" s="2" t="s">
        <v>282</v>
      </c>
      <c r="H292" s="3" t="s">
        <v>819</v>
      </c>
      <c r="I292" s="7"/>
      <c r="K292" s="15" t="s">
        <v>282</v>
      </c>
      <c r="L292" s="12" t="s">
        <v>282</v>
      </c>
      <c r="M292" s="12" t="s">
        <v>282</v>
      </c>
      <c r="N292" s="9" t="s">
        <v>279</v>
      </c>
    </row>
    <row r="293" spans="1:15" x14ac:dyDescent="0.25">
      <c r="A293" s="33">
        <v>49</v>
      </c>
      <c r="B293" s="33" t="s">
        <v>279</v>
      </c>
      <c r="C293" s="33">
        <v>151</v>
      </c>
      <c r="D293" s="33" t="s">
        <v>40</v>
      </c>
      <c r="E293" s="33" t="s">
        <v>281</v>
      </c>
      <c r="F293" s="33">
        <v>-6</v>
      </c>
      <c r="G293" s="2" t="s">
        <v>281</v>
      </c>
      <c r="H293" s="3" t="s">
        <v>819</v>
      </c>
      <c r="K293" s="15" t="s">
        <v>281</v>
      </c>
      <c r="L293" s="12" t="s">
        <v>281</v>
      </c>
      <c r="M293" s="12" t="s">
        <v>281</v>
      </c>
      <c r="N293" s="9" t="s">
        <v>279</v>
      </c>
    </row>
    <row r="294" spans="1:15" x14ac:dyDescent="0.25">
      <c r="A294" s="33">
        <v>49</v>
      </c>
      <c r="B294" s="33" t="s">
        <v>279</v>
      </c>
      <c r="C294" s="33">
        <v>151</v>
      </c>
      <c r="D294" s="33" t="s">
        <v>40</v>
      </c>
      <c r="E294" s="33" t="s">
        <v>280</v>
      </c>
      <c r="F294" s="33">
        <v>-5</v>
      </c>
      <c r="G294" s="2" t="s">
        <v>819</v>
      </c>
      <c r="H294" s="3">
        <v>0</v>
      </c>
      <c r="I294" s="3" t="s">
        <v>280</v>
      </c>
      <c r="K294" s="15" t="s">
        <v>280</v>
      </c>
      <c r="L294" s="12" t="s">
        <v>280</v>
      </c>
      <c r="M294" s="12" t="s">
        <v>280</v>
      </c>
      <c r="N294" s="9" t="s">
        <v>279</v>
      </c>
    </row>
    <row r="295" spans="1:15" x14ac:dyDescent="0.25">
      <c r="A295" s="33">
        <v>50</v>
      </c>
      <c r="B295" s="33" t="s">
        <v>279</v>
      </c>
      <c r="C295" s="33">
        <v>152</v>
      </c>
      <c r="D295" s="33" t="s">
        <v>62</v>
      </c>
      <c r="E295" s="33" t="s">
        <v>286</v>
      </c>
      <c r="F295" s="33"/>
      <c r="G295" s="2" t="s">
        <v>286</v>
      </c>
      <c r="H295" s="3" t="s">
        <v>819</v>
      </c>
      <c r="K295" s="15" t="s">
        <v>286</v>
      </c>
      <c r="L295" s="12" t="s">
        <v>1080</v>
      </c>
      <c r="M295" s="12" t="s">
        <v>1080</v>
      </c>
      <c r="N295" s="9" t="s">
        <v>279</v>
      </c>
    </row>
    <row r="296" spans="1:15" x14ac:dyDescent="0.25">
      <c r="A296" s="33"/>
      <c r="B296" s="35" t="s">
        <v>279</v>
      </c>
      <c r="C296" s="35"/>
      <c r="D296" s="35" t="s">
        <v>62</v>
      </c>
      <c r="E296" s="35" t="s">
        <v>1081</v>
      </c>
      <c r="F296" s="35">
        <v>-1</v>
      </c>
      <c r="G296" s="2"/>
      <c r="H296" s="3" t="s">
        <v>819</v>
      </c>
      <c r="K296" s="16" t="s">
        <v>1081</v>
      </c>
      <c r="L296" s="9" t="s">
        <v>1081</v>
      </c>
      <c r="M296" s="9" t="s">
        <v>1081</v>
      </c>
      <c r="N296" s="9" t="s">
        <v>279</v>
      </c>
    </row>
    <row r="297" spans="1:15" x14ac:dyDescent="0.25">
      <c r="A297" s="33"/>
      <c r="B297" s="35" t="s">
        <v>279</v>
      </c>
      <c r="C297" s="35"/>
      <c r="D297" s="35" t="s">
        <v>62</v>
      </c>
      <c r="E297" s="35" t="s">
        <v>1083</v>
      </c>
      <c r="F297" s="35">
        <v>-2</v>
      </c>
      <c r="K297" s="16" t="s">
        <v>1083</v>
      </c>
      <c r="L297" s="9" t="s">
        <v>1083</v>
      </c>
      <c r="M297" s="9" t="s">
        <v>1083</v>
      </c>
      <c r="N297" s="9" t="s">
        <v>279</v>
      </c>
    </row>
    <row r="298" spans="1:15" x14ac:dyDescent="0.25">
      <c r="A298" s="33"/>
      <c r="B298" s="35" t="s">
        <v>279</v>
      </c>
      <c r="C298" s="35"/>
      <c r="D298" s="35" t="s">
        <v>62</v>
      </c>
      <c r="E298" s="35" t="s">
        <v>1082</v>
      </c>
      <c r="F298" s="35">
        <v>-3</v>
      </c>
      <c r="K298" s="16" t="s">
        <v>1082</v>
      </c>
      <c r="L298" s="9" t="s">
        <v>1082</v>
      </c>
      <c r="M298" s="9" t="s">
        <v>1082</v>
      </c>
      <c r="N298" s="9" t="s">
        <v>279</v>
      </c>
    </row>
    <row r="299" spans="1:15" x14ac:dyDescent="0.25">
      <c r="A299" s="33"/>
      <c r="B299" s="35" t="s">
        <v>279</v>
      </c>
      <c r="C299" s="35"/>
      <c r="D299" s="35" t="s">
        <v>62</v>
      </c>
      <c r="E299" s="35" t="s">
        <v>1084</v>
      </c>
      <c r="F299" s="35">
        <v>-4</v>
      </c>
      <c r="K299" s="16" t="s">
        <v>1084</v>
      </c>
      <c r="L299" s="9" t="s">
        <v>1084</v>
      </c>
      <c r="M299" s="9" t="s">
        <v>1084</v>
      </c>
      <c r="N299" s="9" t="s">
        <v>279</v>
      </c>
    </row>
    <row r="300" spans="1:15" x14ac:dyDescent="0.25">
      <c r="A300" s="33"/>
      <c r="B300" s="35" t="s">
        <v>279</v>
      </c>
      <c r="C300" s="35"/>
      <c r="D300" s="35" t="s">
        <v>62</v>
      </c>
      <c r="E300" s="35" t="s">
        <v>1080</v>
      </c>
      <c r="F300" s="35">
        <v>-8</v>
      </c>
      <c r="K300" s="16" t="s">
        <v>1080</v>
      </c>
      <c r="L300" s="9" t="s">
        <v>1080</v>
      </c>
      <c r="M300" s="9" t="s">
        <v>1080</v>
      </c>
      <c r="N300" s="9" t="s">
        <v>279</v>
      </c>
    </row>
    <row r="301" spans="1:15" x14ac:dyDescent="0.25">
      <c r="A301" s="33">
        <v>51</v>
      </c>
      <c r="B301" s="33" t="s">
        <v>288</v>
      </c>
      <c r="C301" s="33">
        <v>161</v>
      </c>
      <c r="D301" s="33" t="s">
        <v>288</v>
      </c>
      <c r="E301" s="33" t="s">
        <v>289</v>
      </c>
      <c r="F301" s="33">
        <v>-1</v>
      </c>
      <c r="G301" s="2" t="s">
        <v>289</v>
      </c>
      <c r="H301" s="3" t="s">
        <v>819</v>
      </c>
      <c r="K301" s="15" t="s">
        <v>289</v>
      </c>
      <c r="L301" s="12" t="s">
        <v>289</v>
      </c>
      <c r="M301" s="12" t="s">
        <v>289</v>
      </c>
      <c r="N301" s="9" t="s">
        <v>288</v>
      </c>
    </row>
    <row r="302" spans="1:15" x14ac:dyDescent="0.25">
      <c r="A302" s="33">
        <v>51</v>
      </c>
      <c r="B302" s="33" t="s">
        <v>288</v>
      </c>
      <c r="C302" s="33">
        <v>161</v>
      </c>
      <c r="D302" s="33" t="s">
        <v>288</v>
      </c>
      <c r="E302" s="33" t="s">
        <v>507</v>
      </c>
      <c r="F302" s="33">
        <v>-2</v>
      </c>
      <c r="G302" s="2" t="s">
        <v>507</v>
      </c>
      <c r="H302" s="3" t="s">
        <v>819</v>
      </c>
      <c r="K302" s="15" t="s">
        <v>507</v>
      </c>
      <c r="L302" s="12" t="s">
        <v>507</v>
      </c>
      <c r="M302" s="12" t="s">
        <v>507</v>
      </c>
      <c r="N302" s="9" t="s">
        <v>288</v>
      </c>
      <c r="O302" s="9" t="s">
        <v>1106</v>
      </c>
    </row>
    <row r="303" spans="1:15" x14ac:dyDescent="0.25">
      <c r="A303" s="33">
        <v>51</v>
      </c>
      <c r="B303" s="33" t="s">
        <v>288</v>
      </c>
      <c r="C303" s="33">
        <v>161</v>
      </c>
      <c r="D303" s="33" t="s">
        <v>288</v>
      </c>
      <c r="E303" s="33" t="s">
        <v>506</v>
      </c>
      <c r="F303" s="33">
        <v>-3</v>
      </c>
      <c r="G303" s="2" t="s">
        <v>506</v>
      </c>
      <c r="H303" s="3" t="s">
        <v>819</v>
      </c>
      <c r="K303" s="15" t="s">
        <v>506</v>
      </c>
      <c r="L303" s="12" t="s">
        <v>506</v>
      </c>
      <c r="M303" s="12" t="s">
        <v>506</v>
      </c>
      <c r="N303" s="9" t="s">
        <v>288</v>
      </c>
      <c r="O303" s="9" t="s">
        <v>1106</v>
      </c>
    </row>
    <row r="304" spans="1:15" x14ac:dyDescent="0.25">
      <c r="A304" s="33">
        <v>51</v>
      </c>
      <c r="B304" s="33" t="s">
        <v>288</v>
      </c>
      <c r="C304" s="33">
        <v>161</v>
      </c>
      <c r="D304" s="33" t="s">
        <v>288</v>
      </c>
      <c r="E304" s="33" t="s">
        <v>504</v>
      </c>
      <c r="F304" s="33">
        <v>-4</v>
      </c>
      <c r="G304" s="2" t="s">
        <v>504</v>
      </c>
      <c r="H304" s="3" t="s">
        <v>819</v>
      </c>
      <c r="K304" s="15" t="s">
        <v>504</v>
      </c>
      <c r="L304" s="12" t="s">
        <v>504</v>
      </c>
      <c r="M304" s="12" t="s">
        <v>504</v>
      </c>
      <c r="N304" s="9" t="s">
        <v>288</v>
      </c>
    </row>
    <row r="305" spans="1:14" x14ac:dyDescent="0.25">
      <c r="A305" s="33">
        <v>51</v>
      </c>
      <c r="B305" s="33" t="s">
        <v>288</v>
      </c>
      <c r="C305" s="33">
        <v>161</v>
      </c>
      <c r="D305" s="33" t="s">
        <v>288</v>
      </c>
      <c r="E305" s="33" t="s">
        <v>505</v>
      </c>
      <c r="F305" s="33">
        <v>-5</v>
      </c>
      <c r="G305" s="2" t="s">
        <v>505</v>
      </c>
      <c r="H305" s="3" t="s">
        <v>819</v>
      </c>
      <c r="K305" s="15" t="s">
        <v>505</v>
      </c>
      <c r="L305" s="12" t="s">
        <v>505</v>
      </c>
      <c r="M305" s="12" t="s">
        <v>505</v>
      </c>
      <c r="N305" s="9" t="s">
        <v>288</v>
      </c>
    </row>
    <row r="306" spans="1:14" x14ac:dyDescent="0.25">
      <c r="A306" s="33">
        <v>52</v>
      </c>
      <c r="B306" s="33" t="s">
        <v>290</v>
      </c>
      <c r="C306" s="33">
        <v>171</v>
      </c>
      <c r="D306" s="33" t="s">
        <v>290</v>
      </c>
      <c r="E306" s="33" t="s">
        <v>291</v>
      </c>
      <c r="F306" s="33">
        <v>-1</v>
      </c>
      <c r="G306" s="2" t="s">
        <v>819</v>
      </c>
      <c r="H306" s="3">
        <v>0</v>
      </c>
      <c r="I306" s="7" t="s">
        <v>595</v>
      </c>
      <c r="K306" s="15" t="s">
        <v>595</v>
      </c>
      <c r="L306" s="12" t="s">
        <v>595</v>
      </c>
      <c r="M306" s="12" t="s">
        <v>595</v>
      </c>
      <c r="N306" s="9" t="s">
        <v>290</v>
      </c>
    </row>
    <row r="307" spans="1:14" x14ac:dyDescent="0.25">
      <c r="A307" s="33">
        <v>52</v>
      </c>
      <c r="B307" s="33" t="s">
        <v>290</v>
      </c>
      <c r="C307" s="33">
        <v>171</v>
      </c>
      <c r="D307" s="33" t="s">
        <v>290</v>
      </c>
      <c r="E307" s="33" t="s">
        <v>292</v>
      </c>
      <c r="F307" s="33">
        <v>-2</v>
      </c>
      <c r="G307" s="2" t="s">
        <v>292</v>
      </c>
      <c r="H307" s="3" t="s">
        <v>819</v>
      </c>
      <c r="K307" s="15" t="s">
        <v>292</v>
      </c>
      <c r="L307" s="12" t="s">
        <v>292</v>
      </c>
      <c r="M307" s="12" t="s">
        <v>292</v>
      </c>
      <c r="N307" s="9" t="s">
        <v>290</v>
      </c>
    </row>
    <row r="308" spans="1:14" x14ac:dyDescent="0.25">
      <c r="A308" s="33">
        <v>52</v>
      </c>
      <c r="B308" s="33" t="s">
        <v>290</v>
      </c>
      <c r="C308" s="33">
        <v>171</v>
      </c>
      <c r="D308" s="33" t="s">
        <v>290</v>
      </c>
      <c r="E308" s="33" t="s">
        <v>508</v>
      </c>
      <c r="F308" s="33">
        <v>-3</v>
      </c>
      <c r="G308" s="2" t="s">
        <v>819</v>
      </c>
      <c r="H308" s="3">
        <v>0</v>
      </c>
      <c r="I308" s="7" t="s">
        <v>596</v>
      </c>
      <c r="K308" s="15" t="s">
        <v>596</v>
      </c>
      <c r="L308" s="12" t="s">
        <v>596</v>
      </c>
      <c r="M308" s="12" t="s">
        <v>596</v>
      </c>
      <c r="N308" s="9" t="s">
        <v>290</v>
      </c>
    </row>
    <row r="309" spans="1:14" x14ac:dyDescent="0.25">
      <c r="A309" s="33">
        <v>53</v>
      </c>
      <c r="B309" s="33" t="s">
        <v>293</v>
      </c>
      <c r="C309" s="33">
        <v>181</v>
      </c>
      <c r="D309" s="33" t="s">
        <v>293</v>
      </c>
      <c r="E309" s="33" t="s">
        <v>294</v>
      </c>
      <c r="F309" s="33">
        <v>-1</v>
      </c>
      <c r="G309" s="2" t="s">
        <v>294</v>
      </c>
      <c r="H309" s="3" t="s">
        <v>819</v>
      </c>
      <c r="K309" s="15" t="s">
        <v>294</v>
      </c>
      <c r="L309" s="12" t="s">
        <v>294</v>
      </c>
      <c r="M309" s="12" t="s">
        <v>294</v>
      </c>
      <c r="N309" s="9" t="s">
        <v>293</v>
      </c>
    </row>
    <row r="310" spans="1:14" x14ac:dyDescent="0.25">
      <c r="A310" s="33">
        <v>53</v>
      </c>
      <c r="B310" s="33" t="s">
        <v>293</v>
      </c>
      <c r="C310" s="33">
        <v>181</v>
      </c>
      <c r="D310" s="33" t="s">
        <v>293</v>
      </c>
      <c r="E310" s="33" t="s">
        <v>296</v>
      </c>
      <c r="F310" s="33">
        <v>-2</v>
      </c>
      <c r="G310" s="2" t="s">
        <v>296</v>
      </c>
      <c r="H310" s="3" t="s">
        <v>819</v>
      </c>
      <c r="K310" s="15" t="s">
        <v>296</v>
      </c>
      <c r="L310" s="12" t="s">
        <v>296</v>
      </c>
      <c r="M310" s="12" t="s">
        <v>296</v>
      </c>
      <c r="N310" s="9" t="s">
        <v>293</v>
      </c>
    </row>
    <row r="311" spans="1:14" x14ac:dyDescent="0.25">
      <c r="A311" s="33">
        <v>53</v>
      </c>
      <c r="B311" s="33" t="s">
        <v>293</v>
      </c>
      <c r="C311" s="33">
        <v>181</v>
      </c>
      <c r="D311" s="33" t="s">
        <v>293</v>
      </c>
      <c r="E311" s="33" t="s">
        <v>300</v>
      </c>
      <c r="F311" s="33">
        <v>-4</v>
      </c>
      <c r="G311" s="2" t="s">
        <v>300</v>
      </c>
      <c r="H311" s="3" t="s">
        <v>819</v>
      </c>
      <c r="K311" s="15" t="s">
        <v>300</v>
      </c>
      <c r="L311" s="12" t="s">
        <v>300</v>
      </c>
      <c r="M311" s="12" t="s">
        <v>300</v>
      </c>
      <c r="N311" s="9" t="s">
        <v>293</v>
      </c>
    </row>
    <row r="312" spans="1:14" x14ac:dyDescent="0.25">
      <c r="A312" s="33">
        <v>53</v>
      </c>
      <c r="B312" s="33" t="s">
        <v>293</v>
      </c>
      <c r="C312" s="33">
        <v>181</v>
      </c>
      <c r="D312" s="33" t="s">
        <v>293</v>
      </c>
      <c r="E312" s="33" t="s">
        <v>298</v>
      </c>
      <c r="F312" s="33">
        <v>-3</v>
      </c>
      <c r="G312" s="2" t="s">
        <v>298</v>
      </c>
      <c r="H312" s="3" t="s">
        <v>819</v>
      </c>
      <c r="K312" s="15" t="s">
        <v>298</v>
      </c>
      <c r="L312" s="12" t="s">
        <v>298</v>
      </c>
      <c r="M312" s="12" t="s">
        <v>298</v>
      </c>
      <c r="N312" s="9" t="s">
        <v>293</v>
      </c>
    </row>
    <row r="313" spans="1:14" x14ac:dyDescent="0.25">
      <c r="A313" s="33">
        <v>53</v>
      </c>
      <c r="B313" s="33" t="s">
        <v>293</v>
      </c>
      <c r="C313" s="33">
        <v>181</v>
      </c>
      <c r="D313" s="33" t="s">
        <v>293</v>
      </c>
      <c r="E313" s="33" t="s">
        <v>295</v>
      </c>
      <c r="F313" s="33">
        <v>-5</v>
      </c>
      <c r="G313" s="2" t="s">
        <v>819</v>
      </c>
      <c r="H313" s="3" t="s">
        <v>750</v>
      </c>
      <c r="K313" s="15" t="s">
        <v>750</v>
      </c>
      <c r="L313" s="12" t="s">
        <v>750</v>
      </c>
      <c r="M313" s="12" t="s">
        <v>750</v>
      </c>
      <c r="N313" s="9" t="s">
        <v>293</v>
      </c>
    </row>
    <row r="314" spans="1:14" x14ac:dyDescent="0.25">
      <c r="A314" s="33">
        <v>53</v>
      </c>
      <c r="B314" s="33" t="s">
        <v>293</v>
      </c>
      <c r="C314" s="33">
        <v>181</v>
      </c>
      <c r="D314" s="33" t="s">
        <v>293</v>
      </c>
      <c r="E314" s="33" t="s">
        <v>297</v>
      </c>
      <c r="F314" s="33">
        <v>-6</v>
      </c>
      <c r="G314" s="2" t="s">
        <v>297</v>
      </c>
      <c r="H314" s="3" t="s">
        <v>819</v>
      </c>
      <c r="K314" s="15" t="s">
        <v>297</v>
      </c>
      <c r="L314" s="12" t="s">
        <v>297</v>
      </c>
      <c r="M314" s="12" t="s">
        <v>297</v>
      </c>
      <c r="N314" s="9" t="s">
        <v>293</v>
      </c>
    </row>
    <row r="315" spans="1:14" x14ac:dyDescent="0.25">
      <c r="A315" s="33">
        <v>53</v>
      </c>
      <c r="B315" s="33" t="s">
        <v>293</v>
      </c>
      <c r="C315" s="33">
        <v>181</v>
      </c>
      <c r="D315" s="33" t="s">
        <v>293</v>
      </c>
      <c r="E315" s="33" t="s">
        <v>299</v>
      </c>
      <c r="F315" s="33">
        <v>-7</v>
      </c>
      <c r="G315" s="2" t="s">
        <v>299</v>
      </c>
      <c r="H315" s="3" t="s">
        <v>819</v>
      </c>
      <c r="K315" s="15" t="s">
        <v>299</v>
      </c>
      <c r="L315" s="12" t="s">
        <v>299</v>
      </c>
      <c r="M315" s="12" t="s">
        <v>299</v>
      </c>
      <c r="N315" s="9" t="s">
        <v>293</v>
      </c>
    </row>
    <row r="316" spans="1:14" x14ac:dyDescent="0.25">
      <c r="A316" s="33">
        <v>56</v>
      </c>
      <c r="B316" s="33" t="s">
        <v>301</v>
      </c>
      <c r="C316" s="33">
        <v>193</v>
      </c>
      <c r="D316" s="33" t="s">
        <v>15</v>
      </c>
      <c r="E316" s="33" t="s">
        <v>309</v>
      </c>
      <c r="F316" s="33">
        <v>-1</v>
      </c>
      <c r="G316" s="2" t="s">
        <v>309</v>
      </c>
      <c r="H316" s="3" t="s">
        <v>819</v>
      </c>
      <c r="K316" s="15" t="s">
        <v>309</v>
      </c>
      <c r="L316" s="12" t="s">
        <v>309</v>
      </c>
      <c r="M316" s="12" t="s">
        <v>309</v>
      </c>
      <c r="N316" s="9" t="s">
        <v>301</v>
      </c>
    </row>
    <row r="317" spans="1:14" x14ac:dyDescent="0.25">
      <c r="A317" s="33">
        <v>56</v>
      </c>
      <c r="B317" s="33" t="s">
        <v>301</v>
      </c>
      <c r="C317" s="33">
        <v>193</v>
      </c>
      <c r="D317" s="33" t="s">
        <v>15</v>
      </c>
      <c r="E317" s="33" t="s">
        <v>311</v>
      </c>
      <c r="F317" s="33">
        <v>-2</v>
      </c>
      <c r="G317" s="2" t="s">
        <v>311</v>
      </c>
      <c r="H317" s="3" t="s">
        <v>819</v>
      </c>
      <c r="K317" s="15" t="s">
        <v>311</v>
      </c>
      <c r="L317" s="12" t="s">
        <v>311</v>
      </c>
      <c r="M317" s="12" t="s">
        <v>311</v>
      </c>
      <c r="N317" s="9" t="s">
        <v>301</v>
      </c>
    </row>
    <row r="318" spans="1:14" x14ac:dyDescent="0.25">
      <c r="A318" s="33">
        <v>56</v>
      </c>
      <c r="B318" s="33" t="s">
        <v>301</v>
      </c>
      <c r="C318" s="33">
        <v>193</v>
      </c>
      <c r="D318" s="33" t="s">
        <v>15</v>
      </c>
      <c r="E318" s="33" t="s">
        <v>313</v>
      </c>
      <c r="F318" s="33">
        <v>-3</v>
      </c>
      <c r="G318" s="2" t="s">
        <v>819</v>
      </c>
      <c r="H318" s="3" t="s">
        <v>763</v>
      </c>
      <c r="K318" s="15" t="s">
        <v>763</v>
      </c>
      <c r="L318" s="12" t="s">
        <v>763</v>
      </c>
      <c r="M318" s="12" t="s">
        <v>763</v>
      </c>
      <c r="N318" s="9" t="s">
        <v>301</v>
      </c>
    </row>
    <row r="319" spans="1:14" x14ac:dyDescent="0.25">
      <c r="A319" s="33">
        <v>56</v>
      </c>
      <c r="B319" s="33" t="s">
        <v>301</v>
      </c>
      <c r="C319" s="33">
        <v>193</v>
      </c>
      <c r="D319" s="33" t="s">
        <v>15</v>
      </c>
      <c r="E319" s="33" t="s">
        <v>310</v>
      </c>
      <c r="F319" s="33">
        <v>-4</v>
      </c>
      <c r="G319" s="2" t="s">
        <v>310</v>
      </c>
      <c r="H319" s="3" t="s">
        <v>819</v>
      </c>
      <c r="K319" s="15" t="s">
        <v>310</v>
      </c>
      <c r="L319" s="12" t="s">
        <v>310</v>
      </c>
      <c r="M319" s="12" t="s">
        <v>310</v>
      </c>
      <c r="N319" s="9" t="s">
        <v>301</v>
      </c>
    </row>
    <row r="320" spans="1:14" x14ac:dyDescent="0.25">
      <c r="A320" s="33">
        <v>54</v>
      </c>
      <c r="B320" s="33" t="s">
        <v>301</v>
      </c>
      <c r="C320" s="33">
        <v>191</v>
      </c>
      <c r="D320" s="33" t="s">
        <v>2</v>
      </c>
      <c r="E320" s="33" t="s">
        <v>302</v>
      </c>
      <c r="F320" s="33">
        <v>-5</v>
      </c>
      <c r="G320" s="2" t="s">
        <v>302</v>
      </c>
      <c r="H320" s="3" t="s">
        <v>819</v>
      </c>
      <c r="K320" s="15" t="s">
        <v>302</v>
      </c>
      <c r="L320" s="12" t="s">
        <v>302</v>
      </c>
      <c r="M320" s="12" t="s">
        <v>302</v>
      </c>
      <c r="N320" s="9" t="s">
        <v>301</v>
      </c>
    </row>
    <row r="321" spans="1:14" x14ac:dyDescent="0.25">
      <c r="A321" s="33">
        <v>54</v>
      </c>
      <c r="B321" s="33" t="s">
        <v>301</v>
      </c>
      <c r="C321" s="33">
        <v>191</v>
      </c>
      <c r="D321" s="33" t="s">
        <v>2</v>
      </c>
      <c r="E321" s="33" t="s">
        <v>304</v>
      </c>
      <c r="F321" s="33">
        <v>-6</v>
      </c>
      <c r="G321" s="2" t="s">
        <v>304</v>
      </c>
      <c r="H321" s="3" t="s">
        <v>819</v>
      </c>
      <c r="K321" s="15" t="s">
        <v>304</v>
      </c>
      <c r="L321" s="12" t="s">
        <v>304</v>
      </c>
      <c r="M321" s="12" t="s">
        <v>304</v>
      </c>
      <c r="N321" s="9" t="s">
        <v>301</v>
      </c>
    </row>
    <row r="322" spans="1:14" x14ac:dyDescent="0.25">
      <c r="A322" s="33">
        <v>56</v>
      </c>
      <c r="B322" s="33" t="s">
        <v>301</v>
      </c>
      <c r="C322" s="33">
        <v>193</v>
      </c>
      <c r="D322" s="33" t="s">
        <v>15</v>
      </c>
      <c r="E322" s="33" t="s">
        <v>312</v>
      </c>
      <c r="F322" s="33">
        <v>-7</v>
      </c>
      <c r="G322" s="2" t="s">
        <v>312</v>
      </c>
      <c r="H322" s="3" t="s">
        <v>819</v>
      </c>
      <c r="K322" s="15" t="s">
        <v>312</v>
      </c>
      <c r="L322" s="12" t="s">
        <v>312</v>
      </c>
      <c r="M322" s="12" t="s">
        <v>312</v>
      </c>
      <c r="N322" s="9" t="s">
        <v>301</v>
      </c>
    </row>
    <row r="323" spans="1:14" x14ac:dyDescent="0.25">
      <c r="A323" s="33">
        <v>55</v>
      </c>
      <c r="B323" s="33" t="s">
        <v>301</v>
      </c>
      <c r="C323" s="33">
        <v>192</v>
      </c>
      <c r="D323" s="33" t="s">
        <v>29</v>
      </c>
      <c r="E323" s="33" t="s">
        <v>306</v>
      </c>
      <c r="F323" s="33"/>
      <c r="G323" s="2" t="s">
        <v>819</v>
      </c>
      <c r="H323" s="3" t="s">
        <v>802</v>
      </c>
      <c r="I323" s="4" t="s">
        <v>1015</v>
      </c>
      <c r="K323" s="15" t="s">
        <v>802</v>
      </c>
      <c r="L323" s="12" t="s">
        <v>1015</v>
      </c>
      <c r="M323" s="12" t="s">
        <v>1015</v>
      </c>
      <c r="N323" s="9" t="s">
        <v>301</v>
      </c>
    </row>
    <row r="324" spans="1:14" x14ac:dyDescent="0.25">
      <c r="A324" s="33">
        <v>56</v>
      </c>
      <c r="B324" s="33" t="s">
        <v>301</v>
      </c>
      <c r="C324" s="33">
        <v>193</v>
      </c>
      <c r="D324" s="33" t="s">
        <v>15</v>
      </c>
      <c r="E324" s="33" t="s">
        <v>314</v>
      </c>
      <c r="F324" s="33">
        <v>-9</v>
      </c>
      <c r="G324" s="2" t="s">
        <v>819</v>
      </c>
      <c r="H324" s="3" t="s">
        <v>762</v>
      </c>
      <c r="K324" s="15" t="s">
        <v>762</v>
      </c>
      <c r="L324" s="12" t="s">
        <v>762</v>
      </c>
      <c r="M324" s="12" t="s">
        <v>762</v>
      </c>
      <c r="N324" s="9" t="s">
        <v>301</v>
      </c>
    </row>
    <row r="325" spans="1:14" x14ac:dyDescent="0.25">
      <c r="A325" s="33">
        <v>55</v>
      </c>
      <c r="B325" s="33" t="s">
        <v>301</v>
      </c>
      <c r="C325" s="33">
        <v>192</v>
      </c>
      <c r="D325" s="33" t="s">
        <v>29</v>
      </c>
      <c r="E325" s="33" t="s">
        <v>307</v>
      </c>
      <c r="F325" s="33">
        <v>-10</v>
      </c>
      <c r="G325" s="2" t="s">
        <v>307</v>
      </c>
      <c r="H325" s="3" t="s">
        <v>819</v>
      </c>
      <c r="K325" s="15" t="s">
        <v>307</v>
      </c>
      <c r="L325" s="12" t="s">
        <v>307</v>
      </c>
      <c r="M325" s="12" t="s">
        <v>307</v>
      </c>
      <c r="N325" s="9" t="s">
        <v>301</v>
      </c>
    </row>
    <row r="326" spans="1:14" x14ac:dyDescent="0.25">
      <c r="A326" s="33">
        <v>55</v>
      </c>
      <c r="B326" s="33" t="s">
        <v>301</v>
      </c>
      <c r="C326" s="33">
        <v>192</v>
      </c>
      <c r="D326" s="33" t="s">
        <v>29</v>
      </c>
      <c r="E326" s="33" t="s">
        <v>308</v>
      </c>
      <c r="F326" s="33">
        <v>-11</v>
      </c>
      <c r="G326" s="2" t="s">
        <v>308</v>
      </c>
      <c r="H326" s="3" t="s">
        <v>819</v>
      </c>
      <c r="K326" s="15" t="s">
        <v>308</v>
      </c>
      <c r="L326" s="12" t="s">
        <v>308</v>
      </c>
      <c r="M326" s="12" t="s">
        <v>308</v>
      </c>
      <c r="N326" s="9" t="s">
        <v>301</v>
      </c>
    </row>
    <row r="327" spans="1:14" x14ac:dyDescent="0.25">
      <c r="A327" s="33">
        <v>54</v>
      </c>
      <c r="B327" s="33" t="s">
        <v>301</v>
      </c>
      <c r="C327" s="33">
        <v>191</v>
      </c>
      <c r="D327" s="33" t="s">
        <v>2</v>
      </c>
      <c r="E327" s="33" t="s">
        <v>303</v>
      </c>
      <c r="F327" s="33">
        <v>-12</v>
      </c>
      <c r="G327" s="2" t="s">
        <v>303</v>
      </c>
      <c r="H327" s="3" t="s">
        <v>819</v>
      </c>
      <c r="K327" s="15" t="s">
        <v>303</v>
      </c>
      <c r="L327" s="12" t="s">
        <v>303</v>
      </c>
      <c r="M327" s="12" t="s">
        <v>303</v>
      </c>
      <c r="N327" s="9" t="s">
        <v>301</v>
      </c>
    </row>
    <row r="328" spans="1:14" x14ac:dyDescent="0.25">
      <c r="A328" s="33">
        <v>54</v>
      </c>
      <c r="B328" s="33" t="s">
        <v>301</v>
      </c>
      <c r="C328" s="33">
        <v>191</v>
      </c>
      <c r="D328" s="33" t="s">
        <v>2</v>
      </c>
      <c r="E328" s="33" t="s">
        <v>305</v>
      </c>
      <c r="F328" s="33">
        <v>-13</v>
      </c>
      <c r="G328" s="2" t="s">
        <v>305</v>
      </c>
      <c r="H328" s="3" t="s">
        <v>819</v>
      </c>
      <c r="K328" s="15" t="s">
        <v>305</v>
      </c>
      <c r="L328" s="12" t="s">
        <v>305</v>
      </c>
      <c r="M328" s="12" t="s">
        <v>305</v>
      </c>
      <c r="N328" s="9" t="s">
        <v>301</v>
      </c>
    </row>
    <row r="329" spans="1:14" x14ac:dyDescent="0.25">
      <c r="A329" s="33"/>
      <c r="B329" s="35" t="s">
        <v>301</v>
      </c>
      <c r="C329" s="35"/>
      <c r="D329" s="35" t="s">
        <v>29</v>
      </c>
      <c r="E329" s="35" t="s">
        <v>756</v>
      </c>
      <c r="F329" s="35">
        <v>-8</v>
      </c>
      <c r="G329" s="2" t="s">
        <v>819</v>
      </c>
      <c r="H329" s="3"/>
      <c r="I329" s="4"/>
      <c r="K329" s="16" t="s">
        <v>306</v>
      </c>
      <c r="L329" s="9" t="s">
        <v>306</v>
      </c>
      <c r="M329" s="9" t="s">
        <v>306</v>
      </c>
      <c r="N329" s="9" t="s">
        <v>301</v>
      </c>
    </row>
    <row r="330" spans="1:14" x14ac:dyDescent="0.25">
      <c r="A330" s="33"/>
      <c r="B330" s="35" t="s">
        <v>301</v>
      </c>
      <c r="C330" s="35"/>
      <c r="D330" s="35" t="s">
        <v>29</v>
      </c>
      <c r="E330" s="35" t="s">
        <v>1086</v>
      </c>
      <c r="F330" s="35"/>
      <c r="K330" s="16" t="s">
        <v>306</v>
      </c>
      <c r="L330" s="9" t="s">
        <v>306</v>
      </c>
      <c r="M330" s="9" t="s">
        <v>306</v>
      </c>
      <c r="N330" s="9" t="s">
        <v>301</v>
      </c>
    </row>
    <row r="331" spans="1:14" x14ac:dyDescent="0.25">
      <c r="A331" s="33">
        <v>57</v>
      </c>
      <c r="B331" s="33" t="s">
        <v>315</v>
      </c>
      <c r="C331" s="33">
        <v>331</v>
      </c>
      <c r="D331" s="33" t="s">
        <v>315</v>
      </c>
      <c r="E331" s="33" t="s">
        <v>315</v>
      </c>
      <c r="F331" s="33">
        <v>-1</v>
      </c>
      <c r="G331" s="2" t="s">
        <v>315</v>
      </c>
      <c r="H331" s="3" t="s">
        <v>819</v>
      </c>
      <c r="K331" s="15" t="s">
        <v>315</v>
      </c>
      <c r="L331" s="12" t="s">
        <v>315</v>
      </c>
      <c r="M331" s="12" t="s">
        <v>315</v>
      </c>
      <c r="N331" s="9" t="s">
        <v>315</v>
      </c>
    </row>
    <row r="332" spans="1:14" x14ac:dyDescent="0.25">
      <c r="A332" s="33">
        <v>57</v>
      </c>
      <c r="B332" s="33" t="s">
        <v>315</v>
      </c>
      <c r="C332" s="33">
        <v>331</v>
      </c>
      <c r="D332" s="33" t="s">
        <v>315</v>
      </c>
      <c r="E332" s="33" t="s">
        <v>317</v>
      </c>
      <c r="F332" s="33">
        <v>-2</v>
      </c>
      <c r="G332" s="2" t="s">
        <v>317</v>
      </c>
      <c r="H332" s="3" t="s">
        <v>819</v>
      </c>
      <c r="K332" s="15" t="s">
        <v>317</v>
      </c>
      <c r="L332" s="12" t="s">
        <v>317</v>
      </c>
      <c r="M332" s="12" t="s">
        <v>317</v>
      </c>
      <c r="N332" s="9" t="s">
        <v>315</v>
      </c>
    </row>
    <row r="333" spans="1:14" x14ac:dyDescent="0.25">
      <c r="A333" s="33">
        <v>57</v>
      </c>
      <c r="B333" s="33" t="s">
        <v>315</v>
      </c>
      <c r="C333" s="33">
        <v>331</v>
      </c>
      <c r="D333" s="33" t="s">
        <v>315</v>
      </c>
      <c r="E333" s="33" t="s">
        <v>316</v>
      </c>
      <c r="F333" s="33">
        <v>-3</v>
      </c>
      <c r="G333" s="2" t="s">
        <v>316</v>
      </c>
      <c r="H333" s="3" t="s">
        <v>819</v>
      </c>
      <c r="K333" s="15" t="s">
        <v>316</v>
      </c>
      <c r="L333" s="12" t="s">
        <v>316</v>
      </c>
      <c r="M333" s="12" t="s">
        <v>316</v>
      </c>
      <c r="N333" s="9" t="s">
        <v>315</v>
      </c>
    </row>
    <row r="334" spans="1:14" x14ac:dyDescent="0.25">
      <c r="A334" s="33">
        <v>57</v>
      </c>
      <c r="B334" s="33" t="s">
        <v>315</v>
      </c>
      <c r="C334" s="33">
        <v>331</v>
      </c>
      <c r="D334" s="33" t="s">
        <v>315</v>
      </c>
      <c r="E334" s="33" t="s">
        <v>318</v>
      </c>
      <c r="F334" s="33">
        <v>-4</v>
      </c>
      <c r="G334" s="2" t="s">
        <v>318</v>
      </c>
      <c r="H334" s="3" t="s">
        <v>819</v>
      </c>
      <c r="K334" s="15" t="s">
        <v>318</v>
      </c>
      <c r="L334" s="12" t="s">
        <v>318</v>
      </c>
      <c r="M334" s="12" t="s">
        <v>318</v>
      </c>
      <c r="N334" s="9" t="s">
        <v>315</v>
      </c>
    </row>
    <row r="335" spans="1:14" x14ac:dyDescent="0.25">
      <c r="A335" s="33">
        <v>58</v>
      </c>
      <c r="B335" s="33" t="s">
        <v>319</v>
      </c>
      <c r="C335" s="33">
        <v>201</v>
      </c>
      <c r="D335" s="33" t="s">
        <v>15</v>
      </c>
      <c r="E335" s="33" t="s">
        <v>320</v>
      </c>
      <c r="F335" s="33">
        <v>-1</v>
      </c>
      <c r="G335" s="2" t="s">
        <v>320</v>
      </c>
      <c r="H335" s="3" t="s">
        <v>819</v>
      </c>
      <c r="K335" s="15" t="s">
        <v>320</v>
      </c>
      <c r="L335" s="12" t="s">
        <v>320</v>
      </c>
      <c r="M335" s="12" t="s">
        <v>320</v>
      </c>
      <c r="N335" s="9" t="s">
        <v>319</v>
      </c>
    </row>
    <row r="336" spans="1:14" x14ac:dyDescent="0.25">
      <c r="A336" s="33">
        <v>58</v>
      </c>
      <c r="B336" s="33" t="s">
        <v>319</v>
      </c>
      <c r="C336" s="33">
        <v>201</v>
      </c>
      <c r="D336" s="33" t="s">
        <v>15</v>
      </c>
      <c r="E336" s="33" t="s">
        <v>322</v>
      </c>
      <c r="F336" s="33">
        <v>-2</v>
      </c>
      <c r="G336" s="2" t="s">
        <v>322</v>
      </c>
      <c r="H336" s="3" t="s">
        <v>819</v>
      </c>
      <c r="K336" s="15" t="s">
        <v>322</v>
      </c>
      <c r="L336" s="12" t="s">
        <v>322</v>
      </c>
      <c r="M336" s="12" t="s">
        <v>322</v>
      </c>
      <c r="N336" s="9" t="s">
        <v>319</v>
      </c>
    </row>
    <row r="337" spans="1:14" x14ac:dyDescent="0.25">
      <c r="A337" s="33">
        <v>59</v>
      </c>
      <c r="B337" s="33" t="s">
        <v>319</v>
      </c>
      <c r="C337" s="33">
        <v>202</v>
      </c>
      <c r="D337" s="33" t="s">
        <v>29</v>
      </c>
      <c r="E337" s="33" t="s">
        <v>327</v>
      </c>
      <c r="F337" s="33">
        <v>-3</v>
      </c>
      <c r="G337" s="2" t="s">
        <v>327</v>
      </c>
      <c r="H337" s="3" t="s">
        <v>819</v>
      </c>
      <c r="K337" s="15" t="s">
        <v>327</v>
      </c>
      <c r="L337" s="12" t="s">
        <v>327</v>
      </c>
      <c r="M337" s="12" t="s">
        <v>327</v>
      </c>
      <c r="N337" s="9" t="s">
        <v>319</v>
      </c>
    </row>
    <row r="338" spans="1:14" x14ac:dyDescent="0.25">
      <c r="A338" s="33">
        <v>58</v>
      </c>
      <c r="B338" s="33" t="s">
        <v>319</v>
      </c>
      <c r="C338" s="33">
        <v>201</v>
      </c>
      <c r="D338" s="33" t="s">
        <v>15</v>
      </c>
      <c r="E338" s="33" t="s">
        <v>324</v>
      </c>
      <c r="F338" s="33">
        <v>-4</v>
      </c>
      <c r="G338" s="2" t="s">
        <v>324</v>
      </c>
      <c r="H338" s="3" t="s">
        <v>819</v>
      </c>
      <c r="K338" s="15" t="s">
        <v>324</v>
      </c>
      <c r="L338" s="12" t="s">
        <v>324</v>
      </c>
      <c r="M338" s="12" t="s">
        <v>324</v>
      </c>
      <c r="N338" s="9" t="s">
        <v>319</v>
      </c>
    </row>
    <row r="339" spans="1:14" x14ac:dyDescent="0.25">
      <c r="A339" s="33">
        <v>58</v>
      </c>
      <c r="B339" s="33" t="s">
        <v>319</v>
      </c>
      <c r="C339" s="33">
        <v>201</v>
      </c>
      <c r="D339" s="33" t="s">
        <v>15</v>
      </c>
      <c r="E339" s="33" t="s">
        <v>326</v>
      </c>
      <c r="F339" s="33">
        <v>-5</v>
      </c>
      <c r="G339" s="2" t="s">
        <v>326</v>
      </c>
      <c r="H339" s="3" t="s">
        <v>819</v>
      </c>
      <c r="K339" s="15" t="s">
        <v>326</v>
      </c>
      <c r="L339" s="12" t="s">
        <v>326</v>
      </c>
      <c r="M339" s="12" t="s">
        <v>326</v>
      </c>
      <c r="N339" s="9" t="s">
        <v>319</v>
      </c>
    </row>
    <row r="340" spans="1:14" x14ac:dyDescent="0.25">
      <c r="A340" s="33">
        <v>58</v>
      </c>
      <c r="B340" s="33" t="s">
        <v>319</v>
      </c>
      <c r="C340" s="33">
        <v>201</v>
      </c>
      <c r="D340" s="33" t="s">
        <v>15</v>
      </c>
      <c r="E340" s="33" t="s">
        <v>321</v>
      </c>
      <c r="F340" s="33">
        <v>-6</v>
      </c>
      <c r="G340" s="2" t="s">
        <v>321</v>
      </c>
      <c r="H340" s="3" t="s">
        <v>819</v>
      </c>
      <c r="K340" s="15" t="s">
        <v>321</v>
      </c>
      <c r="L340" s="12" t="s">
        <v>321</v>
      </c>
      <c r="M340" s="12" t="s">
        <v>321</v>
      </c>
      <c r="N340" s="9" t="s">
        <v>319</v>
      </c>
    </row>
    <row r="341" spans="1:14" x14ac:dyDescent="0.25">
      <c r="A341" s="33">
        <v>58</v>
      </c>
      <c r="B341" s="33" t="s">
        <v>319</v>
      </c>
      <c r="C341" s="33">
        <v>201</v>
      </c>
      <c r="D341" s="33" t="s">
        <v>15</v>
      </c>
      <c r="E341" s="33" t="s">
        <v>323</v>
      </c>
      <c r="F341" s="33">
        <v>-7</v>
      </c>
      <c r="G341" s="2" t="s">
        <v>323</v>
      </c>
      <c r="H341" s="3" t="s">
        <v>819</v>
      </c>
      <c r="I341" s="25" t="s">
        <v>1025</v>
      </c>
      <c r="K341" s="15" t="s">
        <v>323</v>
      </c>
      <c r="L341" s="12" t="s">
        <v>1025</v>
      </c>
      <c r="M341" s="12" t="s">
        <v>1025</v>
      </c>
      <c r="N341" s="9" t="s">
        <v>319</v>
      </c>
    </row>
    <row r="342" spans="1:14" x14ac:dyDescent="0.25">
      <c r="A342" s="33">
        <v>58</v>
      </c>
      <c r="B342" s="33" t="s">
        <v>319</v>
      </c>
      <c r="C342" s="33">
        <v>201</v>
      </c>
      <c r="D342" s="33" t="s">
        <v>15</v>
      </c>
      <c r="E342" s="33" t="s">
        <v>678</v>
      </c>
      <c r="F342" s="33">
        <v>-8</v>
      </c>
      <c r="G342" s="2" t="s">
        <v>819</v>
      </c>
      <c r="H342" s="3">
        <v>0</v>
      </c>
      <c r="I342" s="25" t="s">
        <v>1025</v>
      </c>
      <c r="K342" s="15" t="s">
        <v>1025</v>
      </c>
      <c r="L342" s="12" t="s">
        <v>1025</v>
      </c>
      <c r="M342" s="12" t="s">
        <v>1025</v>
      </c>
      <c r="N342" s="9" t="s">
        <v>319</v>
      </c>
    </row>
    <row r="343" spans="1:14" x14ac:dyDescent="0.25">
      <c r="A343" s="33">
        <v>59</v>
      </c>
      <c r="B343" s="33" t="s">
        <v>319</v>
      </c>
      <c r="C343" s="33">
        <v>202</v>
      </c>
      <c r="D343" s="33" t="s">
        <v>29</v>
      </c>
      <c r="E343" s="33" t="s">
        <v>329</v>
      </c>
      <c r="F343" s="33">
        <v>-9</v>
      </c>
      <c r="G343" s="2" t="s">
        <v>329</v>
      </c>
      <c r="H343" s="3" t="s">
        <v>819</v>
      </c>
      <c r="I343" s="25" t="s">
        <v>1025</v>
      </c>
      <c r="K343" s="15" t="s">
        <v>329</v>
      </c>
      <c r="L343" s="12" t="s">
        <v>1025</v>
      </c>
      <c r="M343" s="12" t="s">
        <v>1025</v>
      </c>
      <c r="N343" s="9" t="s">
        <v>319</v>
      </c>
    </row>
    <row r="344" spans="1:14" x14ac:dyDescent="0.25">
      <c r="A344" s="33">
        <v>59</v>
      </c>
      <c r="B344" s="33" t="s">
        <v>319</v>
      </c>
      <c r="C344" s="33">
        <v>202</v>
      </c>
      <c r="D344" s="33" t="s">
        <v>29</v>
      </c>
      <c r="E344" s="33" t="s">
        <v>331</v>
      </c>
      <c r="F344" s="33">
        <v>-10</v>
      </c>
      <c r="G344" s="2" t="s">
        <v>331</v>
      </c>
      <c r="H344" s="3" t="s">
        <v>819</v>
      </c>
      <c r="K344" s="15" t="s">
        <v>331</v>
      </c>
      <c r="L344" s="12" t="s">
        <v>331</v>
      </c>
      <c r="M344" s="12" t="s">
        <v>331</v>
      </c>
      <c r="N344" s="9" t="s">
        <v>319</v>
      </c>
    </row>
    <row r="345" spans="1:14" x14ac:dyDescent="0.25">
      <c r="A345" s="33">
        <v>59</v>
      </c>
      <c r="B345" s="33" t="s">
        <v>319</v>
      </c>
      <c r="C345" s="33">
        <v>202</v>
      </c>
      <c r="D345" s="33" t="s">
        <v>29</v>
      </c>
      <c r="E345" s="33" t="s">
        <v>328</v>
      </c>
      <c r="F345" s="33">
        <v>-11</v>
      </c>
      <c r="G345" s="2" t="s">
        <v>819</v>
      </c>
      <c r="H345" s="3">
        <v>0</v>
      </c>
      <c r="I345" s="7" t="s">
        <v>618</v>
      </c>
      <c r="K345" s="15" t="s">
        <v>618</v>
      </c>
      <c r="L345" s="12" t="s">
        <v>618</v>
      </c>
      <c r="M345" s="12" t="s">
        <v>618</v>
      </c>
      <c r="N345" s="9" t="s">
        <v>319</v>
      </c>
    </row>
    <row r="346" spans="1:14" x14ac:dyDescent="0.25">
      <c r="A346" s="33">
        <v>59</v>
      </c>
      <c r="B346" s="33" t="s">
        <v>319</v>
      </c>
      <c r="C346" s="33">
        <v>202</v>
      </c>
      <c r="D346" s="33" t="s">
        <v>29</v>
      </c>
      <c r="E346" s="33" t="s">
        <v>330</v>
      </c>
      <c r="F346" s="33">
        <v>-12</v>
      </c>
      <c r="G346" s="2" t="s">
        <v>330</v>
      </c>
      <c r="H346" s="3" t="s">
        <v>819</v>
      </c>
      <c r="K346" s="15" t="s">
        <v>330</v>
      </c>
      <c r="L346" s="12" t="s">
        <v>330</v>
      </c>
      <c r="M346" s="12" t="s">
        <v>330</v>
      </c>
      <c r="N346" s="9" t="s">
        <v>319</v>
      </c>
    </row>
    <row r="347" spans="1:14" x14ac:dyDescent="0.25">
      <c r="A347" s="33">
        <v>60</v>
      </c>
      <c r="B347" s="33" t="s">
        <v>332</v>
      </c>
      <c r="C347" s="33">
        <v>211</v>
      </c>
      <c r="D347" s="33" t="s">
        <v>26</v>
      </c>
      <c r="E347" s="33" t="s">
        <v>333</v>
      </c>
      <c r="F347" s="33">
        <v>-1</v>
      </c>
      <c r="G347" s="2" t="s">
        <v>333</v>
      </c>
      <c r="H347" s="3" t="s">
        <v>819</v>
      </c>
      <c r="K347" s="15" t="s">
        <v>333</v>
      </c>
      <c r="L347" s="12" t="s">
        <v>333</v>
      </c>
      <c r="M347" s="12" t="s">
        <v>333</v>
      </c>
      <c r="N347" s="9" t="s">
        <v>332</v>
      </c>
    </row>
    <row r="348" spans="1:14" x14ac:dyDescent="0.25">
      <c r="A348" s="33">
        <v>60</v>
      </c>
      <c r="B348" s="33" t="s">
        <v>332</v>
      </c>
      <c r="C348" s="33">
        <v>211</v>
      </c>
      <c r="D348" s="33" t="s">
        <v>26</v>
      </c>
      <c r="E348" s="33" t="s">
        <v>335</v>
      </c>
      <c r="F348" s="33">
        <v>-2</v>
      </c>
      <c r="G348" s="2" t="s">
        <v>335</v>
      </c>
      <c r="H348" s="3" t="s">
        <v>819</v>
      </c>
      <c r="K348" s="15" t="s">
        <v>335</v>
      </c>
      <c r="L348" s="12" t="s">
        <v>335</v>
      </c>
      <c r="M348" s="12" t="s">
        <v>335</v>
      </c>
      <c r="N348" s="9" t="s">
        <v>332</v>
      </c>
    </row>
    <row r="349" spans="1:14" x14ac:dyDescent="0.25">
      <c r="A349" s="33">
        <v>60</v>
      </c>
      <c r="B349" s="33" t="s">
        <v>332</v>
      </c>
      <c r="C349" s="33">
        <v>211</v>
      </c>
      <c r="D349" s="33" t="s">
        <v>26</v>
      </c>
      <c r="E349" s="33" t="s">
        <v>337</v>
      </c>
      <c r="F349" s="33">
        <v>-3</v>
      </c>
      <c r="G349" s="2" t="s">
        <v>337</v>
      </c>
      <c r="H349" s="3" t="s">
        <v>819</v>
      </c>
      <c r="K349" s="15" t="s">
        <v>337</v>
      </c>
      <c r="L349" s="12" t="s">
        <v>337</v>
      </c>
      <c r="M349" s="12" t="s">
        <v>337</v>
      </c>
      <c r="N349" s="9" t="s">
        <v>332</v>
      </c>
    </row>
    <row r="350" spans="1:14" x14ac:dyDescent="0.25">
      <c r="A350" s="33">
        <v>61</v>
      </c>
      <c r="B350" s="33" t="s">
        <v>332</v>
      </c>
      <c r="C350" s="33">
        <v>212</v>
      </c>
      <c r="D350" s="33" t="s">
        <v>482</v>
      </c>
      <c r="E350" s="33" t="s">
        <v>343</v>
      </c>
      <c r="F350" s="33">
        <v>-4</v>
      </c>
      <c r="G350" s="2" t="s">
        <v>343</v>
      </c>
      <c r="H350" s="3" t="s">
        <v>819</v>
      </c>
      <c r="K350" s="15" t="s">
        <v>343</v>
      </c>
      <c r="L350" s="12" t="s">
        <v>343</v>
      </c>
      <c r="M350" s="12" t="s">
        <v>343</v>
      </c>
      <c r="N350" s="9" t="s">
        <v>332</v>
      </c>
    </row>
    <row r="351" spans="1:14" x14ac:dyDescent="0.25">
      <c r="A351" s="33">
        <v>61</v>
      </c>
      <c r="B351" s="33" t="s">
        <v>332</v>
      </c>
      <c r="C351" s="33">
        <v>212</v>
      </c>
      <c r="D351" s="33" t="s">
        <v>482</v>
      </c>
      <c r="E351" s="33" t="s">
        <v>345</v>
      </c>
      <c r="F351" s="33">
        <v>-5</v>
      </c>
      <c r="G351" s="2" t="s">
        <v>345</v>
      </c>
      <c r="H351" s="3" t="s">
        <v>819</v>
      </c>
      <c r="K351" s="15" t="s">
        <v>345</v>
      </c>
      <c r="L351" s="12" t="s">
        <v>345</v>
      </c>
      <c r="M351" s="12" t="s">
        <v>345</v>
      </c>
      <c r="N351" s="9" t="s">
        <v>332</v>
      </c>
    </row>
    <row r="352" spans="1:14" x14ac:dyDescent="0.25">
      <c r="A352" s="33">
        <v>61</v>
      </c>
      <c r="B352" s="33" t="s">
        <v>332</v>
      </c>
      <c r="C352" s="33">
        <v>212</v>
      </c>
      <c r="D352" s="33" t="s">
        <v>482</v>
      </c>
      <c r="E352" s="33" t="s">
        <v>347</v>
      </c>
      <c r="F352" s="33">
        <v>-6</v>
      </c>
      <c r="G352" s="2" t="s">
        <v>347</v>
      </c>
      <c r="H352" s="3" t="s">
        <v>819</v>
      </c>
      <c r="K352" s="15" t="s">
        <v>347</v>
      </c>
      <c r="L352" s="12" t="s">
        <v>347</v>
      </c>
      <c r="M352" s="12" t="s">
        <v>347</v>
      </c>
      <c r="N352" s="9" t="s">
        <v>332</v>
      </c>
    </row>
    <row r="353" spans="1:14" x14ac:dyDescent="0.25">
      <c r="A353" s="33">
        <v>61</v>
      </c>
      <c r="B353" s="33" t="s">
        <v>332</v>
      </c>
      <c r="C353" s="33">
        <v>212</v>
      </c>
      <c r="D353" s="33" t="s">
        <v>482</v>
      </c>
      <c r="E353" s="33" t="s">
        <v>349</v>
      </c>
      <c r="F353" s="33">
        <v>-7</v>
      </c>
      <c r="G353" s="2" t="s">
        <v>349</v>
      </c>
      <c r="H353" s="3" t="s">
        <v>819</v>
      </c>
      <c r="K353" s="15" t="s">
        <v>349</v>
      </c>
      <c r="L353" s="12" t="s">
        <v>349</v>
      </c>
      <c r="M353" s="12" t="s">
        <v>349</v>
      </c>
      <c r="N353" s="9" t="s">
        <v>332</v>
      </c>
    </row>
    <row r="354" spans="1:14" x14ac:dyDescent="0.25">
      <c r="A354" s="33">
        <v>61</v>
      </c>
      <c r="B354" s="33" t="s">
        <v>332</v>
      </c>
      <c r="C354" s="33">
        <v>212</v>
      </c>
      <c r="D354" s="33" t="s">
        <v>482</v>
      </c>
      <c r="E354" s="33" t="s">
        <v>351</v>
      </c>
      <c r="F354" s="33">
        <v>-8</v>
      </c>
      <c r="G354" s="2" t="s">
        <v>351</v>
      </c>
      <c r="H354" s="3" t="s">
        <v>819</v>
      </c>
      <c r="K354" s="15" t="s">
        <v>351</v>
      </c>
      <c r="L354" s="12" t="s">
        <v>351</v>
      </c>
      <c r="M354" s="12" t="s">
        <v>351</v>
      </c>
      <c r="N354" s="9" t="s">
        <v>332</v>
      </c>
    </row>
    <row r="355" spans="1:14" x14ac:dyDescent="0.25">
      <c r="A355" s="33">
        <v>61</v>
      </c>
      <c r="B355" s="33" t="s">
        <v>332</v>
      </c>
      <c r="C355" s="33">
        <v>212</v>
      </c>
      <c r="D355" s="33" t="s">
        <v>482</v>
      </c>
      <c r="E355" s="33" t="s">
        <v>344</v>
      </c>
      <c r="F355" s="33">
        <v>-9</v>
      </c>
      <c r="G355" s="2" t="s">
        <v>344</v>
      </c>
      <c r="H355" s="3" t="s">
        <v>819</v>
      </c>
      <c r="K355" s="15" t="s">
        <v>344</v>
      </c>
      <c r="L355" s="12" t="s">
        <v>344</v>
      </c>
      <c r="M355" s="12" t="s">
        <v>344</v>
      </c>
      <c r="N355" s="9" t="s">
        <v>332</v>
      </c>
    </row>
    <row r="356" spans="1:14" x14ac:dyDescent="0.25">
      <c r="A356" s="33">
        <v>61</v>
      </c>
      <c r="B356" s="33" t="s">
        <v>332</v>
      </c>
      <c r="C356" s="33">
        <v>212</v>
      </c>
      <c r="D356" s="33" t="s">
        <v>482</v>
      </c>
      <c r="E356" s="33" t="s">
        <v>346</v>
      </c>
      <c r="F356" s="33">
        <v>-10</v>
      </c>
      <c r="G356" s="2" t="s">
        <v>346</v>
      </c>
      <c r="H356" s="3" t="s">
        <v>819</v>
      </c>
      <c r="K356" s="15" t="s">
        <v>346</v>
      </c>
      <c r="L356" s="12" t="s">
        <v>346</v>
      </c>
      <c r="M356" s="12" t="s">
        <v>346</v>
      </c>
      <c r="N356" s="9" t="s">
        <v>332</v>
      </c>
    </row>
    <row r="357" spans="1:14" x14ac:dyDescent="0.25">
      <c r="A357" s="33">
        <v>61</v>
      </c>
      <c r="B357" s="33" t="s">
        <v>332</v>
      </c>
      <c r="C357" s="33">
        <v>212</v>
      </c>
      <c r="D357" s="33" t="s">
        <v>482</v>
      </c>
      <c r="E357" s="33" t="s">
        <v>348</v>
      </c>
      <c r="F357" s="33">
        <v>-11</v>
      </c>
      <c r="G357" s="2" t="s">
        <v>348</v>
      </c>
      <c r="H357" s="3" t="s">
        <v>819</v>
      </c>
      <c r="K357" s="15" t="s">
        <v>348</v>
      </c>
      <c r="L357" s="12" t="s">
        <v>348</v>
      </c>
      <c r="M357" s="12" t="s">
        <v>348</v>
      </c>
      <c r="N357" s="9" t="s">
        <v>332</v>
      </c>
    </row>
    <row r="358" spans="1:14" x14ac:dyDescent="0.25">
      <c r="A358" s="33">
        <v>60</v>
      </c>
      <c r="B358" s="33" t="s">
        <v>332</v>
      </c>
      <c r="C358" s="33">
        <v>211</v>
      </c>
      <c r="D358" s="33" t="s">
        <v>26</v>
      </c>
      <c r="E358" s="33" t="s">
        <v>339</v>
      </c>
      <c r="F358" s="33">
        <v>-12</v>
      </c>
      <c r="G358" s="2" t="s">
        <v>339</v>
      </c>
      <c r="H358" s="3" t="s">
        <v>819</v>
      </c>
      <c r="K358" s="15" t="s">
        <v>339</v>
      </c>
      <c r="L358" s="12" t="s">
        <v>339</v>
      </c>
      <c r="M358" s="12" t="s">
        <v>339</v>
      </c>
      <c r="N358" s="9" t="s">
        <v>332</v>
      </c>
    </row>
    <row r="359" spans="1:14" x14ac:dyDescent="0.25">
      <c r="A359" s="33">
        <v>60</v>
      </c>
      <c r="B359" s="33" t="s">
        <v>332</v>
      </c>
      <c r="C359" s="33">
        <v>211</v>
      </c>
      <c r="D359" s="33" t="s">
        <v>26</v>
      </c>
      <c r="E359" s="33" t="s">
        <v>341</v>
      </c>
      <c r="F359" s="33">
        <v>-13</v>
      </c>
      <c r="G359" s="2" t="s">
        <v>341</v>
      </c>
      <c r="H359" s="3" t="s">
        <v>819</v>
      </c>
      <c r="K359" s="15" t="s">
        <v>341</v>
      </c>
      <c r="L359" s="12" t="s">
        <v>341</v>
      </c>
      <c r="M359" s="12" t="s">
        <v>341</v>
      </c>
      <c r="N359" s="9" t="s">
        <v>332</v>
      </c>
    </row>
    <row r="360" spans="1:14" x14ac:dyDescent="0.25">
      <c r="A360" s="33">
        <v>60</v>
      </c>
      <c r="B360" s="33" t="s">
        <v>332</v>
      </c>
      <c r="C360" s="33">
        <v>211</v>
      </c>
      <c r="D360" s="33" t="s">
        <v>26</v>
      </c>
      <c r="E360" s="33" t="s">
        <v>334</v>
      </c>
      <c r="F360" s="33">
        <v>-14</v>
      </c>
      <c r="G360" s="2" t="s">
        <v>334</v>
      </c>
      <c r="H360" s="3" t="s">
        <v>819</v>
      </c>
      <c r="K360" s="15" t="s">
        <v>334</v>
      </c>
      <c r="L360" s="12" t="s">
        <v>334</v>
      </c>
      <c r="M360" s="12" t="s">
        <v>334</v>
      </c>
      <c r="N360" s="9" t="s">
        <v>332</v>
      </c>
    </row>
    <row r="361" spans="1:14" x14ac:dyDescent="0.25">
      <c r="A361" s="33">
        <v>60</v>
      </c>
      <c r="B361" s="33" t="s">
        <v>332</v>
      </c>
      <c r="C361" s="33">
        <v>211</v>
      </c>
      <c r="D361" s="33" t="s">
        <v>26</v>
      </c>
      <c r="E361" s="33" t="s">
        <v>336</v>
      </c>
      <c r="F361" s="33">
        <v>-15</v>
      </c>
      <c r="G361" s="2" t="s">
        <v>336</v>
      </c>
      <c r="H361" s="3" t="s">
        <v>819</v>
      </c>
      <c r="K361" s="15" t="s">
        <v>336</v>
      </c>
      <c r="L361" s="12" t="s">
        <v>336</v>
      </c>
      <c r="M361" s="12" t="s">
        <v>336</v>
      </c>
      <c r="N361" s="9" t="s">
        <v>332</v>
      </c>
    </row>
    <row r="362" spans="1:14" x14ac:dyDescent="0.25">
      <c r="A362" s="33">
        <v>60</v>
      </c>
      <c r="B362" s="33" t="s">
        <v>332</v>
      </c>
      <c r="C362" s="33">
        <v>211</v>
      </c>
      <c r="D362" s="33" t="s">
        <v>26</v>
      </c>
      <c r="E362" s="33" t="s">
        <v>338</v>
      </c>
      <c r="F362" s="33">
        <v>-16</v>
      </c>
      <c r="G362" s="2" t="s">
        <v>338</v>
      </c>
      <c r="H362" s="3" t="s">
        <v>819</v>
      </c>
      <c r="K362" s="15" t="s">
        <v>338</v>
      </c>
      <c r="L362" s="12" t="s">
        <v>338</v>
      </c>
      <c r="M362" s="12" t="s">
        <v>338</v>
      </c>
      <c r="N362" s="9" t="s">
        <v>332</v>
      </c>
    </row>
    <row r="363" spans="1:14" x14ac:dyDescent="0.25">
      <c r="A363" s="33">
        <v>60</v>
      </c>
      <c r="B363" s="33" t="s">
        <v>332</v>
      </c>
      <c r="C363" s="33">
        <v>211</v>
      </c>
      <c r="D363" s="33" t="s">
        <v>26</v>
      </c>
      <c r="E363" s="33" t="s">
        <v>340</v>
      </c>
      <c r="F363" s="33">
        <v>-17</v>
      </c>
      <c r="G363" s="2" t="s">
        <v>340</v>
      </c>
      <c r="H363" s="3" t="s">
        <v>819</v>
      </c>
      <c r="K363" s="15" t="s">
        <v>340</v>
      </c>
      <c r="L363" s="12" t="s">
        <v>340</v>
      </c>
      <c r="M363" s="12" t="s">
        <v>340</v>
      </c>
      <c r="N363" s="9" t="s">
        <v>332</v>
      </c>
    </row>
    <row r="364" spans="1:14" x14ac:dyDescent="0.25">
      <c r="A364" s="33">
        <v>60</v>
      </c>
      <c r="B364" s="33" t="s">
        <v>332</v>
      </c>
      <c r="C364" s="33">
        <v>211</v>
      </c>
      <c r="D364" s="33" t="s">
        <v>26</v>
      </c>
      <c r="E364" s="33" t="s">
        <v>342</v>
      </c>
      <c r="F364" s="33">
        <v>-18</v>
      </c>
      <c r="G364" s="2" t="s">
        <v>342</v>
      </c>
      <c r="H364" s="3" t="s">
        <v>819</v>
      </c>
      <c r="K364" s="15" t="s">
        <v>342</v>
      </c>
      <c r="L364" s="12" t="s">
        <v>342</v>
      </c>
      <c r="M364" s="12" t="s">
        <v>342</v>
      </c>
      <c r="N364" s="9" t="s">
        <v>332</v>
      </c>
    </row>
    <row r="365" spans="1:14" x14ac:dyDescent="0.25">
      <c r="A365" s="33">
        <v>61</v>
      </c>
      <c r="B365" s="33" t="s">
        <v>332</v>
      </c>
      <c r="C365" s="33">
        <v>212</v>
      </c>
      <c r="D365" s="33" t="s">
        <v>482</v>
      </c>
      <c r="E365" s="33" t="s">
        <v>350</v>
      </c>
      <c r="F365" s="33">
        <v>-19</v>
      </c>
      <c r="G365" s="2" t="s">
        <v>350</v>
      </c>
      <c r="H365" s="3" t="s">
        <v>819</v>
      </c>
      <c r="K365" s="15" t="s">
        <v>350</v>
      </c>
      <c r="L365" s="12" t="s">
        <v>350</v>
      </c>
      <c r="M365" s="12" t="s">
        <v>350</v>
      </c>
      <c r="N365" s="9" t="s">
        <v>332</v>
      </c>
    </row>
    <row r="366" spans="1:14" x14ac:dyDescent="0.25">
      <c r="A366" s="33">
        <v>62</v>
      </c>
      <c r="B366" s="33" t="s">
        <v>332</v>
      </c>
      <c r="C366" s="33">
        <v>213</v>
      </c>
      <c r="D366" s="33" t="s">
        <v>29</v>
      </c>
      <c r="E366" s="33" t="s">
        <v>353</v>
      </c>
      <c r="F366" s="33">
        <v>-20</v>
      </c>
      <c r="G366" s="2" t="s">
        <v>353</v>
      </c>
      <c r="H366" s="3" t="s">
        <v>819</v>
      </c>
      <c r="K366" s="15" t="s">
        <v>353</v>
      </c>
      <c r="L366" s="12" t="s">
        <v>353</v>
      </c>
      <c r="M366" s="12" t="s">
        <v>353</v>
      </c>
      <c r="N366" s="9" t="s">
        <v>332</v>
      </c>
    </row>
    <row r="367" spans="1:14" x14ac:dyDescent="0.25">
      <c r="A367" s="33">
        <v>63</v>
      </c>
      <c r="B367" s="33" t="s">
        <v>332</v>
      </c>
      <c r="C367" s="33">
        <v>214</v>
      </c>
      <c r="D367" s="33" t="s">
        <v>483</v>
      </c>
      <c r="E367" s="33" t="s">
        <v>356</v>
      </c>
      <c r="F367" s="33">
        <v>-21</v>
      </c>
      <c r="G367" s="2" t="s">
        <v>356</v>
      </c>
      <c r="H367" s="3" t="s">
        <v>819</v>
      </c>
      <c r="K367" s="15" t="s">
        <v>356</v>
      </c>
      <c r="L367" s="12" t="s">
        <v>356</v>
      </c>
      <c r="M367" s="12" t="s">
        <v>356</v>
      </c>
      <c r="N367" s="9" t="s">
        <v>332</v>
      </c>
    </row>
    <row r="368" spans="1:14" x14ac:dyDescent="0.25">
      <c r="A368" s="33">
        <v>62</v>
      </c>
      <c r="B368" s="33" t="s">
        <v>332</v>
      </c>
      <c r="C368" s="33">
        <v>213</v>
      </c>
      <c r="D368" s="33" t="s">
        <v>29</v>
      </c>
      <c r="E368" s="33" t="s">
        <v>355</v>
      </c>
      <c r="F368" s="33">
        <v>-22</v>
      </c>
      <c r="G368" s="2" t="s">
        <v>355</v>
      </c>
      <c r="H368" s="3" t="s">
        <v>819</v>
      </c>
      <c r="K368" s="15" t="s">
        <v>355</v>
      </c>
      <c r="L368" s="12" t="s">
        <v>355</v>
      </c>
      <c r="M368" s="12" t="s">
        <v>355</v>
      </c>
      <c r="N368" s="9" t="s">
        <v>332</v>
      </c>
    </row>
    <row r="369" spans="1:14" x14ac:dyDescent="0.25">
      <c r="A369" s="33">
        <v>62</v>
      </c>
      <c r="B369" s="33" t="s">
        <v>332</v>
      </c>
      <c r="C369" s="33">
        <v>213</v>
      </c>
      <c r="D369" s="33" t="s">
        <v>29</v>
      </c>
      <c r="E369" s="33" t="s">
        <v>354</v>
      </c>
      <c r="F369" s="33">
        <v>-23</v>
      </c>
      <c r="G369" s="2" t="s">
        <v>354</v>
      </c>
      <c r="H369" s="3" t="s">
        <v>819</v>
      </c>
      <c r="K369" s="15" t="s">
        <v>354</v>
      </c>
      <c r="L369" s="12" t="s">
        <v>354</v>
      </c>
      <c r="M369" s="12" t="s">
        <v>354</v>
      </c>
      <c r="N369" s="9" t="s">
        <v>332</v>
      </c>
    </row>
    <row r="370" spans="1:14" x14ac:dyDescent="0.25">
      <c r="A370" s="33">
        <v>63</v>
      </c>
      <c r="B370" s="33" t="s">
        <v>332</v>
      </c>
      <c r="C370" s="33">
        <v>214</v>
      </c>
      <c r="D370" s="33" t="s">
        <v>483</v>
      </c>
      <c r="E370" s="33" t="s">
        <v>358</v>
      </c>
      <c r="F370" s="33">
        <v>-24</v>
      </c>
      <c r="G370" s="2" t="s">
        <v>358</v>
      </c>
      <c r="H370" s="3" t="s">
        <v>819</v>
      </c>
      <c r="K370" s="15" t="s">
        <v>358</v>
      </c>
      <c r="L370" s="12" t="s">
        <v>358</v>
      </c>
      <c r="M370" s="12" t="s">
        <v>358</v>
      </c>
      <c r="N370" s="9" t="s">
        <v>332</v>
      </c>
    </row>
    <row r="371" spans="1:14" x14ac:dyDescent="0.25">
      <c r="A371" s="33">
        <v>63</v>
      </c>
      <c r="B371" s="33" t="s">
        <v>332</v>
      </c>
      <c r="C371" s="33">
        <v>214</v>
      </c>
      <c r="D371" s="33" t="s">
        <v>483</v>
      </c>
      <c r="E371" s="33" t="s">
        <v>357</v>
      </c>
      <c r="F371" s="33">
        <v>-25</v>
      </c>
      <c r="G371" s="2" t="s">
        <v>357</v>
      </c>
      <c r="H371" s="3" t="s">
        <v>819</v>
      </c>
      <c r="K371" s="15" t="s">
        <v>357</v>
      </c>
      <c r="L371" s="12" t="s">
        <v>357</v>
      </c>
      <c r="M371" s="12" t="s">
        <v>357</v>
      </c>
      <c r="N371" s="9" t="s">
        <v>332</v>
      </c>
    </row>
    <row r="372" spans="1:14" x14ac:dyDescent="0.25">
      <c r="A372" s="33">
        <v>63</v>
      </c>
      <c r="B372" s="33" t="s">
        <v>332</v>
      </c>
      <c r="C372" s="33">
        <v>214</v>
      </c>
      <c r="D372" s="33" t="s">
        <v>483</v>
      </c>
      <c r="E372" s="33" t="s">
        <v>359</v>
      </c>
      <c r="F372" s="33">
        <v>-26</v>
      </c>
      <c r="G372" s="2" t="s">
        <v>359</v>
      </c>
      <c r="H372" s="3" t="s">
        <v>819</v>
      </c>
      <c r="K372" s="15" t="s">
        <v>359</v>
      </c>
      <c r="L372" s="12" t="s">
        <v>359</v>
      </c>
      <c r="M372" s="12" t="s">
        <v>359</v>
      </c>
      <c r="N372" s="9" t="s">
        <v>332</v>
      </c>
    </row>
    <row r="373" spans="1:14" x14ac:dyDescent="0.25">
      <c r="A373" s="33"/>
      <c r="B373" s="35" t="s">
        <v>332</v>
      </c>
      <c r="C373" s="35"/>
      <c r="D373" s="35" t="s">
        <v>482</v>
      </c>
      <c r="E373" s="35" t="s">
        <v>352</v>
      </c>
      <c r="F373" s="35">
        <v>-27</v>
      </c>
      <c r="K373" s="16" t="s">
        <v>347</v>
      </c>
      <c r="L373" s="9" t="s">
        <v>347</v>
      </c>
      <c r="M373" s="9" t="s">
        <v>347</v>
      </c>
      <c r="N373" s="9" t="s">
        <v>332</v>
      </c>
    </row>
    <row r="374" spans="1:14" x14ac:dyDescent="0.25">
      <c r="A374" s="33">
        <v>64</v>
      </c>
      <c r="B374" s="33" t="s">
        <v>360</v>
      </c>
      <c r="C374" s="33">
        <v>221</v>
      </c>
      <c r="D374" s="33" t="s">
        <v>360</v>
      </c>
      <c r="E374" s="33" t="s">
        <v>361</v>
      </c>
      <c r="F374" s="33">
        <v>-1</v>
      </c>
      <c r="G374" s="2" t="s">
        <v>819</v>
      </c>
      <c r="H374" s="3">
        <v>0</v>
      </c>
      <c r="I374" s="7" t="s">
        <v>625</v>
      </c>
      <c r="K374" s="15" t="s">
        <v>625</v>
      </c>
      <c r="L374" s="12" t="s">
        <v>625</v>
      </c>
      <c r="M374" s="12" t="s">
        <v>625</v>
      </c>
      <c r="N374" s="9" t="s">
        <v>360</v>
      </c>
    </row>
    <row r="375" spans="1:14" x14ac:dyDescent="0.25">
      <c r="A375" s="33">
        <v>64</v>
      </c>
      <c r="B375" s="33" t="s">
        <v>360</v>
      </c>
      <c r="C375" s="33">
        <v>221</v>
      </c>
      <c r="D375" s="33" t="s">
        <v>360</v>
      </c>
      <c r="E375" s="33" t="s">
        <v>362</v>
      </c>
      <c r="F375" s="33">
        <v>-2</v>
      </c>
      <c r="G375" s="2" t="s">
        <v>819</v>
      </c>
      <c r="H375" s="3">
        <v>0</v>
      </c>
      <c r="I375" s="7" t="s">
        <v>626</v>
      </c>
      <c r="K375" s="15" t="s">
        <v>626</v>
      </c>
      <c r="L375" s="12" t="s">
        <v>626</v>
      </c>
      <c r="M375" s="12" t="s">
        <v>626</v>
      </c>
      <c r="N375" s="9" t="s">
        <v>360</v>
      </c>
    </row>
    <row r="376" spans="1:14" x14ac:dyDescent="0.25">
      <c r="A376" s="33">
        <v>64</v>
      </c>
      <c r="B376" s="33" t="s">
        <v>360</v>
      </c>
      <c r="C376" s="33">
        <v>221</v>
      </c>
      <c r="D376" s="33" t="s">
        <v>360</v>
      </c>
      <c r="E376" s="33" t="s">
        <v>509</v>
      </c>
      <c r="F376" s="33">
        <v>-3</v>
      </c>
      <c r="G376" s="2" t="s">
        <v>819</v>
      </c>
      <c r="H376" s="3">
        <v>0</v>
      </c>
      <c r="I376" s="7" t="s">
        <v>824</v>
      </c>
      <c r="K376" s="15" t="s">
        <v>824</v>
      </c>
      <c r="L376" s="12" t="s">
        <v>824</v>
      </c>
      <c r="M376" s="12" t="s">
        <v>824</v>
      </c>
      <c r="N376" s="9" t="s">
        <v>360</v>
      </c>
    </row>
    <row r="377" spans="1:14" x14ac:dyDescent="0.25">
      <c r="A377" s="33">
        <v>64</v>
      </c>
      <c r="B377" s="33" t="s">
        <v>360</v>
      </c>
      <c r="C377" s="33">
        <v>221</v>
      </c>
      <c r="D377" s="33" t="s">
        <v>360</v>
      </c>
      <c r="E377" s="33" t="s">
        <v>512</v>
      </c>
      <c r="F377" s="33">
        <v>-4</v>
      </c>
      <c r="G377" s="2" t="s">
        <v>512</v>
      </c>
      <c r="H377" s="3" t="s">
        <v>819</v>
      </c>
      <c r="K377" s="15" t="s">
        <v>512</v>
      </c>
      <c r="L377" s="12" t="s">
        <v>512</v>
      </c>
      <c r="M377" s="12" t="s">
        <v>512</v>
      </c>
      <c r="N377" s="9" t="s">
        <v>360</v>
      </c>
    </row>
    <row r="378" spans="1:14" x14ac:dyDescent="0.25">
      <c r="A378" s="33">
        <v>65</v>
      </c>
      <c r="B378" s="33" t="s">
        <v>484</v>
      </c>
      <c r="C378" s="33">
        <v>231</v>
      </c>
      <c r="D378" s="33" t="s">
        <v>480</v>
      </c>
      <c r="E378" s="33" t="s">
        <v>364</v>
      </c>
      <c r="F378" s="33">
        <v>-1</v>
      </c>
      <c r="G378" s="2" t="s">
        <v>819</v>
      </c>
      <c r="H378" s="3">
        <v>0</v>
      </c>
      <c r="I378" s="7" t="s">
        <v>627</v>
      </c>
      <c r="K378" s="15" t="s">
        <v>627</v>
      </c>
      <c r="L378" s="12" t="s">
        <v>627</v>
      </c>
      <c r="M378" s="12" t="s">
        <v>627</v>
      </c>
      <c r="N378" s="9" t="s">
        <v>484</v>
      </c>
    </row>
    <row r="379" spans="1:14" x14ac:dyDescent="0.25">
      <c r="A379" s="33">
        <v>65</v>
      </c>
      <c r="B379" s="33" t="s">
        <v>484</v>
      </c>
      <c r="C379" s="33">
        <v>231</v>
      </c>
      <c r="D379" s="33" t="s">
        <v>480</v>
      </c>
      <c r="E379" s="33" t="s">
        <v>677</v>
      </c>
      <c r="F379" s="33">
        <v>-2</v>
      </c>
      <c r="G379" s="2" t="s">
        <v>819</v>
      </c>
      <c r="H379" s="3">
        <v>0</v>
      </c>
      <c r="I379" s="9" t="s">
        <v>677</v>
      </c>
      <c r="K379" s="15" t="s">
        <v>677</v>
      </c>
      <c r="L379" s="12" t="s">
        <v>677</v>
      </c>
      <c r="M379" s="12" t="s">
        <v>677</v>
      </c>
      <c r="N379" s="9" t="s">
        <v>484</v>
      </c>
    </row>
    <row r="380" spans="1:14" x14ac:dyDescent="0.25">
      <c r="A380" s="33">
        <v>65</v>
      </c>
      <c r="B380" s="33" t="s">
        <v>484</v>
      </c>
      <c r="C380" s="33">
        <v>231</v>
      </c>
      <c r="D380" s="33" t="s">
        <v>480</v>
      </c>
      <c r="E380" s="33" t="s">
        <v>510</v>
      </c>
      <c r="F380" s="33">
        <v>-3</v>
      </c>
      <c r="G380" s="2" t="s">
        <v>819</v>
      </c>
      <c r="H380" s="3">
        <v>0</v>
      </c>
      <c r="I380" s="7" t="s">
        <v>631</v>
      </c>
      <c r="K380" s="15" t="s">
        <v>631</v>
      </c>
      <c r="L380" s="12" t="s">
        <v>631</v>
      </c>
      <c r="M380" s="12" t="s">
        <v>631</v>
      </c>
      <c r="N380" s="9" t="s">
        <v>484</v>
      </c>
    </row>
    <row r="381" spans="1:14" x14ac:dyDescent="0.25">
      <c r="A381" s="33">
        <v>68</v>
      </c>
      <c r="B381" s="33" t="s">
        <v>484</v>
      </c>
      <c r="C381" s="33">
        <v>234</v>
      </c>
      <c r="D381" s="33" t="s">
        <v>12</v>
      </c>
      <c r="E381" s="33" t="s">
        <v>369</v>
      </c>
      <c r="F381" s="33">
        <v>-5</v>
      </c>
      <c r="G381" s="2" t="s">
        <v>369</v>
      </c>
      <c r="H381" s="3" t="s">
        <v>819</v>
      </c>
      <c r="K381" s="15" t="s">
        <v>369</v>
      </c>
      <c r="L381" s="12" t="s">
        <v>369</v>
      </c>
      <c r="M381" s="12" t="s">
        <v>369</v>
      </c>
      <c r="N381" s="9" t="s">
        <v>484</v>
      </c>
    </row>
    <row r="382" spans="1:14" x14ac:dyDescent="0.25">
      <c r="A382" s="33">
        <v>65</v>
      </c>
      <c r="B382" s="33" t="s">
        <v>484</v>
      </c>
      <c r="C382" s="33">
        <v>231</v>
      </c>
      <c r="D382" s="33" t="s">
        <v>480</v>
      </c>
      <c r="E382" s="33" t="s">
        <v>513</v>
      </c>
      <c r="F382" s="33"/>
      <c r="G382" s="2" t="s">
        <v>819</v>
      </c>
      <c r="H382" s="3">
        <v>0</v>
      </c>
      <c r="I382" s="7" t="s">
        <v>766</v>
      </c>
      <c r="K382" s="15" t="s">
        <v>766</v>
      </c>
      <c r="L382" s="12" t="s">
        <v>631</v>
      </c>
      <c r="M382" s="12" t="s">
        <v>631</v>
      </c>
      <c r="N382" s="9" t="s">
        <v>484</v>
      </c>
    </row>
    <row r="383" spans="1:14" x14ac:dyDescent="0.25">
      <c r="A383" s="33">
        <v>65</v>
      </c>
      <c r="B383" s="33" t="s">
        <v>484</v>
      </c>
      <c r="C383" s="33">
        <v>231</v>
      </c>
      <c r="D383" s="33" t="s">
        <v>480</v>
      </c>
      <c r="E383" s="33" t="s">
        <v>511</v>
      </c>
      <c r="F383" s="33">
        <v>-4</v>
      </c>
      <c r="G383" s="2" t="s">
        <v>819</v>
      </c>
      <c r="H383" s="3">
        <v>0</v>
      </c>
      <c r="I383" s="9" t="s">
        <v>511</v>
      </c>
      <c r="K383" s="15" t="s">
        <v>511</v>
      </c>
      <c r="L383" s="12" t="s">
        <v>511</v>
      </c>
      <c r="M383" s="12" t="s">
        <v>511</v>
      </c>
      <c r="N383" s="9" t="s">
        <v>484</v>
      </c>
    </row>
    <row r="384" spans="1:14" x14ac:dyDescent="0.25">
      <c r="A384" s="33">
        <v>68</v>
      </c>
      <c r="B384" s="33" t="s">
        <v>484</v>
      </c>
      <c r="C384" s="33">
        <v>234</v>
      </c>
      <c r="D384" s="33" t="s">
        <v>12</v>
      </c>
      <c r="E384" s="33" t="s">
        <v>371</v>
      </c>
      <c r="F384" s="33">
        <v>-6</v>
      </c>
      <c r="G384" s="2" t="s">
        <v>371</v>
      </c>
      <c r="H384" s="3" t="s">
        <v>819</v>
      </c>
      <c r="K384" s="15" t="s">
        <v>371</v>
      </c>
      <c r="L384" s="12" t="s">
        <v>371</v>
      </c>
      <c r="M384" s="12" t="s">
        <v>371</v>
      </c>
      <c r="N384" s="9" t="s">
        <v>484</v>
      </c>
    </row>
    <row r="385" spans="1:14" x14ac:dyDescent="0.25">
      <c r="A385" s="33">
        <v>68</v>
      </c>
      <c r="B385" s="33" t="s">
        <v>484</v>
      </c>
      <c r="C385" s="33">
        <v>234</v>
      </c>
      <c r="D385" s="33" t="s">
        <v>12</v>
      </c>
      <c r="E385" s="33" t="s">
        <v>373</v>
      </c>
      <c r="F385" s="33">
        <v>-7</v>
      </c>
      <c r="G385" s="2" t="s">
        <v>819</v>
      </c>
      <c r="H385" s="3" t="s">
        <v>773</v>
      </c>
      <c r="K385" s="15" t="s">
        <v>773</v>
      </c>
      <c r="L385" s="12" t="s">
        <v>773</v>
      </c>
      <c r="M385" s="12" t="s">
        <v>773</v>
      </c>
      <c r="N385" s="9" t="s">
        <v>484</v>
      </c>
    </row>
    <row r="386" spans="1:14" x14ac:dyDescent="0.25">
      <c r="A386" s="33">
        <v>68</v>
      </c>
      <c r="B386" s="33" t="s">
        <v>484</v>
      </c>
      <c r="C386" s="33">
        <v>234</v>
      </c>
      <c r="D386" s="33" t="s">
        <v>12</v>
      </c>
      <c r="E386" s="33" t="s">
        <v>372</v>
      </c>
      <c r="F386" s="33">
        <v>-9</v>
      </c>
      <c r="G386" s="2" t="s">
        <v>819</v>
      </c>
      <c r="H386" s="3" t="s">
        <v>774</v>
      </c>
      <c r="K386" s="15" t="s">
        <v>774</v>
      </c>
      <c r="L386" s="12" t="s">
        <v>774</v>
      </c>
      <c r="M386" s="12" t="s">
        <v>774</v>
      </c>
      <c r="N386" s="9" t="s">
        <v>484</v>
      </c>
    </row>
    <row r="387" spans="1:14" x14ac:dyDescent="0.25">
      <c r="A387" s="33">
        <v>68</v>
      </c>
      <c r="B387" s="33" t="s">
        <v>484</v>
      </c>
      <c r="C387" s="33">
        <v>234</v>
      </c>
      <c r="D387" s="33" t="s">
        <v>12</v>
      </c>
      <c r="E387" s="33" t="s">
        <v>370</v>
      </c>
      <c r="F387" s="33">
        <v>-8</v>
      </c>
      <c r="G387" s="2" t="s">
        <v>370</v>
      </c>
      <c r="H387" s="3" t="s">
        <v>819</v>
      </c>
      <c r="K387" s="15" t="s">
        <v>370</v>
      </c>
      <c r="L387" s="12" t="s">
        <v>370</v>
      </c>
      <c r="M387" s="12" t="s">
        <v>370</v>
      </c>
      <c r="N387" s="9" t="s">
        <v>484</v>
      </c>
    </row>
    <row r="388" spans="1:14" x14ac:dyDescent="0.25">
      <c r="A388" s="33">
        <v>67</v>
      </c>
      <c r="B388" s="33" t="s">
        <v>484</v>
      </c>
      <c r="C388" s="33">
        <v>233</v>
      </c>
      <c r="D388" s="33" t="s">
        <v>29</v>
      </c>
      <c r="E388" s="33" t="s">
        <v>519</v>
      </c>
      <c r="F388" s="33">
        <v>-19</v>
      </c>
      <c r="G388" s="2" t="s">
        <v>819</v>
      </c>
      <c r="H388" s="3">
        <v>0</v>
      </c>
      <c r="I388" s="7" t="s">
        <v>638</v>
      </c>
      <c r="K388" s="15" t="s">
        <v>638</v>
      </c>
      <c r="L388" s="12" t="s">
        <v>638</v>
      </c>
      <c r="M388" s="12" t="s">
        <v>638</v>
      </c>
      <c r="N388" s="9" t="s">
        <v>484</v>
      </c>
    </row>
    <row r="389" spans="1:14" x14ac:dyDescent="0.25">
      <c r="A389" s="33">
        <v>66</v>
      </c>
      <c r="B389" s="33" t="s">
        <v>484</v>
      </c>
      <c r="C389" s="33">
        <v>232</v>
      </c>
      <c r="D389" s="33" t="s">
        <v>2</v>
      </c>
      <c r="E389" s="33" t="s">
        <v>365</v>
      </c>
      <c r="F389" s="33">
        <v>-11</v>
      </c>
      <c r="G389" s="2" t="s">
        <v>819</v>
      </c>
      <c r="H389" s="3">
        <v>0</v>
      </c>
      <c r="I389" s="7" t="s">
        <v>769</v>
      </c>
      <c r="K389" s="15" t="s">
        <v>769</v>
      </c>
      <c r="L389" s="12" t="s">
        <v>769</v>
      </c>
      <c r="M389" s="12" t="s">
        <v>769</v>
      </c>
      <c r="N389" s="9" t="s">
        <v>484</v>
      </c>
    </row>
    <row r="390" spans="1:14" x14ac:dyDescent="0.25">
      <c r="A390" s="33">
        <v>66</v>
      </c>
      <c r="B390" s="33" t="s">
        <v>484</v>
      </c>
      <c r="C390" s="33">
        <v>232</v>
      </c>
      <c r="D390" s="33" t="s">
        <v>2</v>
      </c>
      <c r="E390" s="33" t="s">
        <v>366</v>
      </c>
      <c r="F390" s="33">
        <v>-12</v>
      </c>
      <c r="G390" s="2" t="s">
        <v>366</v>
      </c>
      <c r="H390" s="3" t="s">
        <v>819</v>
      </c>
      <c r="I390" s="7"/>
      <c r="K390" s="15" t="s">
        <v>366</v>
      </c>
      <c r="L390" s="12" t="s">
        <v>366</v>
      </c>
      <c r="M390" s="12" t="s">
        <v>366</v>
      </c>
      <c r="N390" s="9" t="s">
        <v>484</v>
      </c>
    </row>
    <row r="391" spans="1:14" x14ac:dyDescent="0.25">
      <c r="A391" s="33">
        <v>66</v>
      </c>
      <c r="B391" s="33" t="s">
        <v>484</v>
      </c>
      <c r="C391" s="33">
        <v>232</v>
      </c>
      <c r="D391" s="33" t="s">
        <v>2</v>
      </c>
      <c r="E391" s="33" t="s">
        <v>514</v>
      </c>
      <c r="F391" s="33">
        <v>-13</v>
      </c>
      <c r="G391" s="2" t="s">
        <v>514</v>
      </c>
      <c r="H391" s="3" t="s">
        <v>819</v>
      </c>
      <c r="K391" s="15" t="s">
        <v>514</v>
      </c>
      <c r="L391" s="12" t="s">
        <v>514</v>
      </c>
      <c r="M391" s="12" t="s">
        <v>514</v>
      </c>
      <c r="N391" s="9" t="s">
        <v>484</v>
      </c>
    </row>
    <row r="392" spans="1:14" x14ac:dyDescent="0.25">
      <c r="A392" s="33">
        <v>67</v>
      </c>
      <c r="B392" s="33" t="s">
        <v>484</v>
      </c>
      <c r="C392" s="33">
        <v>233</v>
      </c>
      <c r="D392" s="33" t="s">
        <v>29</v>
      </c>
      <c r="E392" s="33" t="s">
        <v>520</v>
      </c>
      <c r="F392" s="33">
        <v>-17</v>
      </c>
      <c r="G392" s="2" t="s">
        <v>819</v>
      </c>
      <c r="H392" s="3">
        <v>0</v>
      </c>
      <c r="I392" s="7" t="s">
        <v>771</v>
      </c>
      <c r="K392" s="15" t="s">
        <v>771</v>
      </c>
      <c r="L392" s="12" t="s">
        <v>771</v>
      </c>
      <c r="M392" s="12" t="s">
        <v>771</v>
      </c>
      <c r="N392" s="9" t="s">
        <v>484</v>
      </c>
    </row>
    <row r="393" spans="1:14" x14ac:dyDescent="0.25">
      <c r="A393" s="33">
        <v>67</v>
      </c>
      <c r="B393" s="33" t="s">
        <v>484</v>
      </c>
      <c r="C393" s="33">
        <v>233</v>
      </c>
      <c r="D393" s="33" t="s">
        <v>29</v>
      </c>
      <c r="E393" s="33" t="s">
        <v>367</v>
      </c>
      <c r="F393" s="33">
        <v>-10</v>
      </c>
      <c r="G393" s="2" t="s">
        <v>367</v>
      </c>
      <c r="H393" s="3" t="s">
        <v>819</v>
      </c>
      <c r="K393" s="15" t="s">
        <v>367</v>
      </c>
      <c r="L393" s="12" t="s">
        <v>367</v>
      </c>
      <c r="M393" s="12" t="s">
        <v>367</v>
      </c>
      <c r="N393" s="9" t="s">
        <v>484</v>
      </c>
    </row>
    <row r="394" spans="1:14" x14ac:dyDescent="0.25">
      <c r="A394" s="33">
        <v>67</v>
      </c>
      <c r="B394" s="33" t="s">
        <v>484</v>
      </c>
      <c r="C394" s="33">
        <v>233</v>
      </c>
      <c r="D394" s="33" t="s">
        <v>29</v>
      </c>
      <c r="E394" s="33" t="s">
        <v>368</v>
      </c>
      <c r="F394" s="33">
        <v>-18</v>
      </c>
      <c r="G394" s="2" t="s">
        <v>819</v>
      </c>
      <c r="H394" s="3">
        <v>0</v>
      </c>
      <c r="I394" s="7" t="s">
        <v>644</v>
      </c>
      <c r="K394" s="15" t="s">
        <v>644</v>
      </c>
      <c r="L394" s="12" t="s">
        <v>644</v>
      </c>
      <c r="M394" s="12" t="s">
        <v>644</v>
      </c>
      <c r="N394" s="9" t="s">
        <v>484</v>
      </c>
    </row>
    <row r="395" spans="1:14" x14ac:dyDescent="0.25">
      <c r="A395" s="33">
        <v>67</v>
      </c>
      <c r="B395" s="33" t="s">
        <v>484</v>
      </c>
      <c r="C395" s="33">
        <v>233</v>
      </c>
      <c r="D395" s="33" t="s">
        <v>29</v>
      </c>
      <c r="E395" s="33" t="s">
        <v>516</v>
      </c>
      <c r="F395" s="33">
        <v>-14</v>
      </c>
      <c r="G395" s="2" t="s">
        <v>516</v>
      </c>
      <c r="H395" s="3" t="s">
        <v>819</v>
      </c>
      <c r="K395" s="15" t="s">
        <v>516</v>
      </c>
      <c r="L395" s="12" t="s">
        <v>516</v>
      </c>
      <c r="M395" s="12" t="s">
        <v>516</v>
      </c>
      <c r="N395" s="9" t="s">
        <v>484</v>
      </c>
    </row>
    <row r="396" spans="1:14" x14ac:dyDescent="0.25">
      <c r="A396" s="33">
        <v>67</v>
      </c>
      <c r="B396" s="33" t="s">
        <v>484</v>
      </c>
      <c r="C396" s="33">
        <v>233</v>
      </c>
      <c r="D396" s="33" t="s">
        <v>29</v>
      </c>
      <c r="E396" s="33" t="s">
        <v>518</v>
      </c>
      <c r="F396" s="33"/>
      <c r="G396" s="2" t="s">
        <v>819</v>
      </c>
      <c r="H396" s="3">
        <v>0</v>
      </c>
      <c r="I396" s="7" t="s">
        <v>826</v>
      </c>
      <c r="K396" s="15" t="s">
        <v>826</v>
      </c>
      <c r="L396" s="12" t="s">
        <v>640</v>
      </c>
      <c r="M396" s="12" t="s">
        <v>640</v>
      </c>
      <c r="N396" s="9" t="s">
        <v>484</v>
      </c>
    </row>
    <row r="397" spans="1:14" x14ac:dyDescent="0.25">
      <c r="A397" s="33">
        <v>67</v>
      </c>
      <c r="B397" s="33" t="s">
        <v>484</v>
      </c>
      <c r="C397" s="33">
        <v>233</v>
      </c>
      <c r="D397" s="33" t="s">
        <v>29</v>
      </c>
      <c r="E397" s="33" t="s">
        <v>515</v>
      </c>
      <c r="F397" s="33">
        <v>-15</v>
      </c>
      <c r="G397" s="2" t="s">
        <v>819</v>
      </c>
      <c r="H397" s="3">
        <v>0</v>
      </c>
      <c r="I397" s="7" t="s">
        <v>640</v>
      </c>
      <c r="K397" s="15" t="s">
        <v>640</v>
      </c>
      <c r="L397" s="12" t="s">
        <v>640</v>
      </c>
      <c r="M397" s="12" t="s">
        <v>640</v>
      </c>
      <c r="N397" s="9" t="s">
        <v>484</v>
      </c>
    </row>
    <row r="398" spans="1:14" x14ac:dyDescent="0.25">
      <c r="A398" s="33">
        <v>67</v>
      </c>
      <c r="B398" s="33" t="s">
        <v>484</v>
      </c>
      <c r="C398" s="33">
        <v>233</v>
      </c>
      <c r="D398" s="33" t="s">
        <v>29</v>
      </c>
      <c r="E398" s="33" t="s">
        <v>517</v>
      </c>
      <c r="F398" s="33">
        <v>-16</v>
      </c>
      <c r="G398" s="2" t="s">
        <v>819</v>
      </c>
      <c r="H398" s="3">
        <v>0</v>
      </c>
      <c r="I398" s="7" t="s">
        <v>772</v>
      </c>
      <c r="K398" s="15" t="s">
        <v>772</v>
      </c>
      <c r="L398" s="12" t="s">
        <v>772</v>
      </c>
      <c r="M398" s="12" t="s">
        <v>772</v>
      </c>
      <c r="N398" s="9" t="s">
        <v>484</v>
      </c>
    </row>
    <row r="399" spans="1:14" x14ac:dyDescent="0.25">
      <c r="A399" s="33">
        <v>69</v>
      </c>
      <c r="B399" s="33" t="s">
        <v>374</v>
      </c>
      <c r="C399" s="33">
        <v>241</v>
      </c>
      <c r="D399" s="33" t="s">
        <v>374</v>
      </c>
      <c r="E399" s="33" t="s">
        <v>375</v>
      </c>
      <c r="F399" s="33">
        <v>-1</v>
      </c>
      <c r="G399" s="2" t="s">
        <v>375</v>
      </c>
      <c r="H399" s="3" t="s">
        <v>819</v>
      </c>
      <c r="K399" s="15" t="s">
        <v>375</v>
      </c>
      <c r="L399" s="12" t="s">
        <v>375</v>
      </c>
      <c r="M399" s="12" t="s">
        <v>375</v>
      </c>
      <c r="N399" s="9" t="s">
        <v>374</v>
      </c>
    </row>
    <row r="400" spans="1:14" x14ac:dyDescent="0.25">
      <c r="A400" s="33">
        <v>69</v>
      </c>
      <c r="B400" s="33" t="s">
        <v>374</v>
      </c>
      <c r="C400" s="33">
        <v>241</v>
      </c>
      <c r="D400" s="33" t="s">
        <v>374</v>
      </c>
      <c r="E400" s="33" t="s">
        <v>376</v>
      </c>
      <c r="F400" s="33">
        <v>-2</v>
      </c>
      <c r="G400" s="2" t="s">
        <v>376</v>
      </c>
      <c r="H400" s="3" t="s">
        <v>819</v>
      </c>
      <c r="I400" s="3" t="s">
        <v>1017</v>
      </c>
      <c r="K400" s="15" t="s">
        <v>376</v>
      </c>
      <c r="L400" s="12" t="s">
        <v>1017</v>
      </c>
      <c r="M400" s="12" t="s">
        <v>1017</v>
      </c>
      <c r="N400" s="9" t="s">
        <v>374</v>
      </c>
    </row>
    <row r="401" spans="1:15" x14ac:dyDescent="0.25">
      <c r="A401" s="33">
        <v>69</v>
      </c>
      <c r="B401" s="33" t="s">
        <v>374</v>
      </c>
      <c r="C401" s="33">
        <v>241</v>
      </c>
      <c r="D401" s="33" t="s">
        <v>374</v>
      </c>
      <c r="E401" s="33" t="s">
        <v>647</v>
      </c>
      <c r="F401" s="33">
        <v>-3</v>
      </c>
      <c r="G401" s="2" t="s">
        <v>647</v>
      </c>
      <c r="H401" s="3" t="s">
        <v>819</v>
      </c>
      <c r="I401" s="3" t="s">
        <v>1017</v>
      </c>
      <c r="K401" s="15" t="s">
        <v>647</v>
      </c>
      <c r="L401" s="12" t="s">
        <v>1017</v>
      </c>
      <c r="M401" s="12" t="s">
        <v>1017</v>
      </c>
      <c r="N401" s="9" t="s">
        <v>374</v>
      </c>
    </row>
    <row r="402" spans="1:15" x14ac:dyDescent="0.25">
      <c r="A402" s="33">
        <v>70</v>
      </c>
      <c r="B402" s="33" t="s">
        <v>473</v>
      </c>
      <c r="C402" s="33">
        <v>251</v>
      </c>
      <c r="D402" s="33" t="s">
        <v>377</v>
      </c>
      <c r="E402" s="33" t="s">
        <v>378</v>
      </c>
      <c r="F402" s="33">
        <v>-1</v>
      </c>
      <c r="G402" s="2" t="s">
        <v>819</v>
      </c>
      <c r="H402" s="3" t="s">
        <v>776</v>
      </c>
      <c r="K402" s="15" t="s">
        <v>776</v>
      </c>
      <c r="L402" s="12" t="s">
        <v>776</v>
      </c>
      <c r="M402" s="12" t="s">
        <v>776</v>
      </c>
      <c r="N402" s="9" t="s">
        <v>775</v>
      </c>
      <c r="O402"/>
    </row>
    <row r="403" spans="1:15" x14ac:dyDescent="0.25">
      <c r="A403" s="33">
        <v>70</v>
      </c>
      <c r="B403" s="33" t="s">
        <v>473</v>
      </c>
      <c r="C403" s="33">
        <v>251</v>
      </c>
      <c r="D403" s="33" t="s">
        <v>377</v>
      </c>
      <c r="E403" s="33" t="s">
        <v>380</v>
      </c>
      <c r="F403" s="33">
        <v>-2</v>
      </c>
      <c r="G403" s="2" t="s">
        <v>819</v>
      </c>
      <c r="H403" s="3" t="s">
        <v>1020</v>
      </c>
      <c r="K403" s="15" t="s">
        <v>1020</v>
      </c>
      <c r="L403" s="12" t="s">
        <v>1020</v>
      </c>
      <c r="M403" s="12" t="s">
        <v>1020</v>
      </c>
      <c r="N403" s="9" t="s">
        <v>775</v>
      </c>
      <c r="O403"/>
    </row>
    <row r="404" spans="1:15" x14ac:dyDescent="0.25">
      <c r="A404" s="33">
        <v>70</v>
      </c>
      <c r="B404" s="33" t="s">
        <v>473</v>
      </c>
      <c r="C404" s="33">
        <v>251</v>
      </c>
      <c r="D404" s="33" t="s">
        <v>377</v>
      </c>
      <c r="E404" s="33" t="s">
        <v>521</v>
      </c>
      <c r="F404" s="33">
        <v>-3</v>
      </c>
      <c r="G404" s="2" t="s">
        <v>819</v>
      </c>
      <c r="H404" s="3" t="s">
        <v>1020</v>
      </c>
      <c r="K404" s="15" t="s">
        <v>1020</v>
      </c>
      <c r="L404" s="12" t="s">
        <v>1020</v>
      </c>
      <c r="M404" s="12" t="s">
        <v>1020</v>
      </c>
      <c r="N404" s="9" t="s">
        <v>775</v>
      </c>
      <c r="O404"/>
    </row>
    <row r="405" spans="1:15" x14ac:dyDescent="0.25">
      <c r="A405" s="33">
        <v>70</v>
      </c>
      <c r="B405" s="33" t="s">
        <v>473</v>
      </c>
      <c r="C405" s="33">
        <v>251</v>
      </c>
      <c r="D405" s="33" t="s">
        <v>377</v>
      </c>
      <c r="E405" s="33" t="s">
        <v>383</v>
      </c>
      <c r="F405" s="33">
        <v>-4</v>
      </c>
      <c r="G405" s="2" t="s">
        <v>819</v>
      </c>
      <c r="H405" s="3" t="s">
        <v>778</v>
      </c>
      <c r="K405" s="15" t="s">
        <v>778</v>
      </c>
      <c r="L405" s="12" t="s">
        <v>778</v>
      </c>
      <c r="M405" s="12" t="s">
        <v>778</v>
      </c>
      <c r="N405" s="9" t="s">
        <v>775</v>
      </c>
      <c r="O405"/>
    </row>
    <row r="406" spans="1:15" x14ac:dyDescent="0.25">
      <c r="A406" s="33">
        <v>70</v>
      </c>
      <c r="B406" s="33" t="s">
        <v>473</v>
      </c>
      <c r="C406" s="33">
        <v>251</v>
      </c>
      <c r="D406" s="33" t="s">
        <v>377</v>
      </c>
      <c r="E406" s="33" t="s">
        <v>379</v>
      </c>
      <c r="F406" s="33">
        <v>-5</v>
      </c>
      <c r="G406" s="2" t="s">
        <v>819</v>
      </c>
      <c r="H406" s="3" t="s">
        <v>1020</v>
      </c>
      <c r="K406" s="15" t="s">
        <v>1020</v>
      </c>
      <c r="L406" s="12" t="s">
        <v>1020</v>
      </c>
      <c r="M406" s="12" t="s">
        <v>1020</v>
      </c>
      <c r="N406" s="9" t="s">
        <v>775</v>
      </c>
      <c r="O406"/>
    </row>
    <row r="407" spans="1:15" x14ac:dyDescent="0.25">
      <c r="A407" s="33">
        <v>70</v>
      </c>
      <c r="B407" s="33" t="s">
        <v>473</v>
      </c>
      <c r="C407" s="33">
        <v>251</v>
      </c>
      <c r="D407" s="33" t="s">
        <v>377</v>
      </c>
      <c r="E407" s="33" t="s">
        <v>522</v>
      </c>
      <c r="F407" s="33">
        <v>-6</v>
      </c>
      <c r="G407" s="2" t="s">
        <v>819</v>
      </c>
      <c r="H407" s="3" t="s">
        <v>522</v>
      </c>
      <c r="K407" s="15" t="s">
        <v>522</v>
      </c>
      <c r="L407" s="12" t="s">
        <v>522</v>
      </c>
      <c r="M407" s="12" t="s">
        <v>522</v>
      </c>
      <c r="N407" s="9" t="s">
        <v>775</v>
      </c>
      <c r="O407"/>
    </row>
    <row r="408" spans="1:15" x14ac:dyDescent="0.25">
      <c r="A408" s="33">
        <v>70</v>
      </c>
      <c r="B408" s="33" t="s">
        <v>473</v>
      </c>
      <c r="C408" s="33">
        <v>251</v>
      </c>
      <c r="D408" s="33" t="s">
        <v>377</v>
      </c>
      <c r="E408" s="33" t="s">
        <v>381</v>
      </c>
      <c r="F408" s="33">
        <v>-7</v>
      </c>
      <c r="G408" s="2" t="s">
        <v>819</v>
      </c>
      <c r="H408" s="3" t="s">
        <v>381</v>
      </c>
      <c r="K408" s="15" t="s">
        <v>381</v>
      </c>
      <c r="L408" s="12" t="s">
        <v>381</v>
      </c>
      <c r="M408" s="12" t="s">
        <v>381</v>
      </c>
      <c r="N408" s="9" t="s">
        <v>775</v>
      </c>
      <c r="O408"/>
    </row>
    <row r="409" spans="1:15" x14ac:dyDescent="0.25">
      <c r="A409" s="33">
        <v>70</v>
      </c>
      <c r="B409" s="33" t="s">
        <v>473</v>
      </c>
      <c r="C409" s="33">
        <v>251</v>
      </c>
      <c r="D409" s="33" t="s">
        <v>377</v>
      </c>
      <c r="E409" s="33" t="s">
        <v>382</v>
      </c>
      <c r="F409" s="33">
        <v>-8</v>
      </c>
      <c r="G409" s="2" t="s">
        <v>819</v>
      </c>
      <c r="H409" s="3" t="s">
        <v>382</v>
      </c>
      <c r="K409" s="15" t="s">
        <v>382</v>
      </c>
      <c r="L409" s="12" t="s">
        <v>382</v>
      </c>
      <c r="M409" s="12" t="s">
        <v>382</v>
      </c>
      <c r="N409" s="9" t="s">
        <v>775</v>
      </c>
      <c r="O409"/>
    </row>
    <row r="410" spans="1:15" x14ac:dyDescent="0.25">
      <c r="A410" s="33">
        <v>71</v>
      </c>
      <c r="B410" s="33" t="s">
        <v>473</v>
      </c>
      <c r="C410" s="33">
        <v>252</v>
      </c>
      <c r="D410" s="33" t="s">
        <v>26</v>
      </c>
      <c r="E410" s="33" t="s">
        <v>387</v>
      </c>
      <c r="F410" s="33">
        <v>-11</v>
      </c>
      <c r="G410" s="2" t="s">
        <v>387</v>
      </c>
      <c r="H410" s="3" t="s">
        <v>819</v>
      </c>
      <c r="K410" s="15" t="s">
        <v>387</v>
      </c>
      <c r="L410" s="12" t="s">
        <v>387</v>
      </c>
      <c r="M410" s="12" t="s">
        <v>387</v>
      </c>
      <c r="N410" s="9" t="s">
        <v>473</v>
      </c>
      <c r="O410"/>
    </row>
    <row r="411" spans="1:15" x14ac:dyDescent="0.25">
      <c r="A411" s="33">
        <v>71</v>
      </c>
      <c r="B411" s="33" t="s">
        <v>473</v>
      </c>
      <c r="C411" s="33">
        <v>252</v>
      </c>
      <c r="D411" s="33" t="s">
        <v>26</v>
      </c>
      <c r="E411" s="33" t="s">
        <v>395</v>
      </c>
      <c r="F411" s="33">
        <v>-15</v>
      </c>
      <c r="G411" s="2" t="s">
        <v>395</v>
      </c>
      <c r="H411" s="3" t="s">
        <v>819</v>
      </c>
      <c r="K411" s="15" t="s">
        <v>395</v>
      </c>
      <c r="L411" s="12" t="s">
        <v>395</v>
      </c>
      <c r="M411" s="12" t="s">
        <v>395</v>
      </c>
      <c r="N411" s="9" t="s">
        <v>473</v>
      </c>
      <c r="O411"/>
    </row>
    <row r="412" spans="1:15" x14ac:dyDescent="0.25">
      <c r="A412" s="33">
        <v>71</v>
      </c>
      <c r="B412" s="33" t="s">
        <v>473</v>
      </c>
      <c r="C412" s="33">
        <v>252</v>
      </c>
      <c r="D412" s="33" t="s">
        <v>26</v>
      </c>
      <c r="E412" s="33" t="s">
        <v>397</v>
      </c>
      <c r="F412" s="33">
        <v>-16</v>
      </c>
      <c r="G412" s="2" t="s">
        <v>397</v>
      </c>
      <c r="H412" s="3" t="s">
        <v>819</v>
      </c>
      <c r="K412" s="15" t="s">
        <v>397</v>
      </c>
      <c r="L412" s="12" t="s">
        <v>397</v>
      </c>
      <c r="M412" s="12" t="s">
        <v>397</v>
      </c>
      <c r="N412" s="9" t="s">
        <v>473</v>
      </c>
      <c r="O412"/>
    </row>
    <row r="413" spans="1:15" x14ac:dyDescent="0.25">
      <c r="A413" s="33">
        <v>71</v>
      </c>
      <c r="B413" s="33" t="s">
        <v>473</v>
      </c>
      <c r="C413" s="33">
        <v>252</v>
      </c>
      <c r="D413" s="33" t="s">
        <v>26</v>
      </c>
      <c r="E413" s="33" t="s">
        <v>385</v>
      </c>
      <c r="F413" s="33">
        <v>-9</v>
      </c>
      <c r="G413" s="2" t="s">
        <v>385</v>
      </c>
      <c r="H413" s="3" t="s">
        <v>819</v>
      </c>
      <c r="K413" s="15" t="s">
        <v>385</v>
      </c>
      <c r="L413" s="12" t="s">
        <v>385</v>
      </c>
      <c r="M413" s="12" t="s">
        <v>385</v>
      </c>
      <c r="N413" s="9" t="s">
        <v>473</v>
      </c>
      <c r="O413"/>
    </row>
    <row r="414" spans="1:15" x14ac:dyDescent="0.25">
      <c r="A414" s="33">
        <v>71</v>
      </c>
      <c r="B414" s="33" t="s">
        <v>473</v>
      </c>
      <c r="C414" s="33">
        <v>252</v>
      </c>
      <c r="D414" s="33" t="s">
        <v>26</v>
      </c>
      <c r="E414" s="33" t="s">
        <v>400</v>
      </c>
      <c r="F414" s="33"/>
      <c r="G414" s="2" t="s">
        <v>819</v>
      </c>
      <c r="H414" s="3" t="s">
        <v>803</v>
      </c>
      <c r="K414" s="15" t="s">
        <v>803</v>
      </c>
      <c r="L414" s="12" t="s">
        <v>385</v>
      </c>
      <c r="M414" s="12" t="s">
        <v>385</v>
      </c>
      <c r="N414" s="9" t="s">
        <v>775</v>
      </c>
      <c r="O414"/>
    </row>
    <row r="415" spans="1:15" x14ac:dyDescent="0.25">
      <c r="A415" s="33">
        <v>71</v>
      </c>
      <c r="B415" s="33" t="s">
        <v>473</v>
      </c>
      <c r="C415" s="33">
        <v>252</v>
      </c>
      <c r="D415" s="33" t="s">
        <v>26</v>
      </c>
      <c r="E415" s="33" t="s">
        <v>523</v>
      </c>
      <c r="F415" s="33">
        <v>-10</v>
      </c>
      <c r="G415" s="2" t="s">
        <v>523</v>
      </c>
      <c r="H415" s="3" t="s">
        <v>819</v>
      </c>
      <c r="I415" s="9" t="s">
        <v>1021</v>
      </c>
      <c r="K415" s="15" t="s">
        <v>523</v>
      </c>
      <c r="L415" s="12" t="s">
        <v>1021</v>
      </c>
      <c r="M415" s="12" t="s">
        <v>1021</v>
      </c>
      <c r="N415" s="9" t="s">
        <v>473</v>
      </c>
      <c r="O415"/>
    </row>
    <row r="416" spans="1:15" x14ac:dyDescent="0.25">
      <c r="A416" s="33">
        <v>71</v>
      </c>
      <c r="B416" s="33" t="s">
        <v>473</v>
      </c>
      <c r="C416" s="33">
        <v>252</v>
      </c>
      <c r="D416" s="33" t="s">
        <v>26</v>
      </c>
      <c r="E416" s="33" t="s">
        <v>389</v>
      </c>
      <c r="F416" s="33">
        <v>-12</v>
      </c>
      <c r="G416" s="2" t="s">
        <v>389</v>
      </c>
      <c r="H416" s="3" t="s">
        <v>819</v>
      </c>
      <c r="I416" s="9" t="s">
        <v>1021</v>
      </c>
      <c r="K416" s="15" t="s">
        <v>389</v>
      </c>
      <c r="L416" s="12" t="s">
        <v>1021</v>
      </c>
      <c r="M416" s="12" t="s">
        <v>1021</v>
      </c>
      <c r="N416" s="9" t="s">
        <v>473</v>
      </c>
      <c r="O416"/>
    </row>
    <row r="417" spans="1:15" x14ac:dyDescent="0.25">
      <c r="A417" s="33">
        <v>71</v>
      </c>
      <c r="B417" s="33" t="s">
        <v>473</v>
      </c>
      <c r="C417" s="33">
        <v>252</v>
      </c>
      <c r="D417" s="33" t="s">
        <v>26</v>
      </c>
      <c r="E417" s="33" t="s">
        <v>391</v>
      </c>
      <c r="F417" s="33">
        <v>-13</v>
      </c>
      <c r="G417" s="2" t="s">
        <v>391</v>
      </c>
      <c r="H417" s="3" t="s">
        <v>819</v>
      </c>
      <c r="K417" s="15" t="s">
        <v>391</v>
      </c>
      <c r="L417" s="12" t="s">
        <v>391</v>
      </c>
      <c r="M417" s="12" t="s">
        <v>391</v>
      </c>
      <c r="N417" s="9" t="s">
        <v>473</v>
      </c>
      <c r="O417"/>
    </row>
    <row r="418" spans="1:15" x14ac:dyDescent="0.25">
      <c r="A418" s="33">
        <v>71</v>
      </c>
      <c r="B418" s="33" t="s">
        <v>473</v>
      </c>
      <c r="C418" s="33">
        <v>252</v>
      </c>
      <c r="D418" s="33" t="s">
        <v>26</v>
      </c>
      <c r="E418" s="33" t="s">
        <v>393</v>
      </c>
      <c r="F418" s="33">
        <v>-14</v>
      </c>
      <c r="G418" s="2" t="s">
        <v>393</v>
      </c>
      <c r="H418" s="3" t="s">
        <v>819</v>
      </c>
      <c r="K418" s="15" t="s">
        <v>393</v>
      </c>
      <c r="L418" s="12" t="s">
        <v>393</v>
      </c>
      <c r="M418" s="12" t="s">
        <v>393</v>
      </c>
      <c r="N418" s="9" t="s">
        <v>473</v>
      </c>
      <c r="O418"/>
    </row>
    <row r="419" spans="1:15" x14ac:dyDescent="0.25">
      <c r="A419" s="33">
        <v>71</v>
      </c>
      <c r="B419" s="33" t="s">
        <v>473</v>
      </c>
      <c r="C419" s="33">
        <v>252</v>
      </c>
      <c r="D419" s="33" t="s">
        <v>26</v>
      </c>
      <c r="E419" s="33" t="s">
        <v>388</v>
      </c>
      <c r="F419" s="33">
        <v>-21</v>
      </c>
      <c r="G419" s="2" t="s">
        <v>388</v>
      </c>
      <c r="H419" s="3" t="s">
        <v>819</v>
      </c>
      <c r="I419" s="3" t="s">
        <v>1019</v>
      </c>
      <c r="K419" s="15" t="s">
        <v>388</v>
      </c>
      <c r="L419" s="12" t="s">
        <v>1019</v>
      </c>
      <c r="M419" s="12" t="s">
        <v>1019</v>
      </c>
      <c r="N419" s="9" t="s">
        <v>473</v>
      </c>
      <c r="O419"/>
    </row>
    <row r="420" spans="1:15" x14ac:dyDescent="0.25">
      <c r="A420" s="33">
        <v>71</v>
      </c>
      <c r="B420" s="33" t="s">
        <v>473</v>
      </c>
      <c r="C420" s="33">
        <v>252</v>
      </c>
      <c r="D420" s="33" t="s">
        <v>26</v>
      </c>
      <c r="E420" s="33" t="s">
        <v>390</v>
      </c>
      <c r="F420" s="33">
        <v>-22</v>
      </c>
      <c r="G420" s="2" t="s">
        <v>390</v>
      </c>
      <c r="H420" s="3" t="s">
        <v>819</v>
      </c>
      <c r="I420" s="3" t="s">
        <v>1019</v>
      </c>
      <c r="K420" s="15" t="s">
        <v>390</v>
      </c>
      <c r="L420" s="12" t="s">
        <v>1019</v>
      </c>
      <c r="M420" s="12" t="s">
        <v>1019</v>
      </c>
      <c r="N420" s="9" t="s">
        <v>473</v>
      </c>
      <c r="O420"/>
    </row>
    <row r="421" spans="1:15" x14ac:dyDescent="0.25">
      <c r="A421" s="33">
        <v>71</v>
      </c>
      <c r="B421" s="33" t="s">
        <v>473</v>
      </c>
      <c r="C421" s="33">
        <v>252</v>
      </c>
      <c r="D421" s="33" t="s">
        <v>26</v>
      </c>
      <c r="E421" s="33" t="s">
        <v>392</v>
      </c>
      <c r="F421" s="33">
        <v>-23</v>
      </c>
      <c r="G421" s="2" t="s">
        <v>392</v>
      </c>
      <c r="H421" s="3" t="s">
        <v>819</v>
      </c>
      <c r="K421" s="15" t="s">
        <v>392</v>
      </c>
      <c r="L421" s="12" t="s">
        <v>1094</v>
      </c>
      <c r="M421" s="12" t="s">
        <v>1094</v>
      </c>
      <c r="N421" s="9" t="s">
        <v>473</v>
      </c>
      <c r="O421"/>
    </row>
    <row r="422" spans="1:15" x14ac:dyDescent="0.25">
      <c r="A422" s="33">
        <v>71</v>
      </c>
      <c r="B422" s="33" t="s">
        <v>473</v>
      </c>
      <c r="C422" s="33">
        <v>252</v>
      </c>
      <c r="D422" s="33" t="s">
        <v>26</v>
      </c>
      <c r="E422" s="33" t="s">
        <v>401</v>
      </c>
      <c r="F422" s="33"/>
      <c r="G422" s="2" t="s">
        <v>401</v>
      </c>
      <c r="H422" s="3" t="s">
        <v>819</v>
      </c>
      <c r="K422" s="15" t="s">
        <v>401</v>
      </c>
      <c r="L422" s="12" t="s">
        <v>1094</v>
      </c>
      <c r="M422" s="12" t="s">
        <v>1094</v>
      </c>
      <c r="N422" s="9" t="s">
        <v>473</v>
      </c>
      <c r="O422"/>
    </row>
    <row r="423" spans="1:15" x14ac:dyDescent="0.25">
      <c r="A423" s="33">
        <v>71</v>
      </c>
      <c r="B423" s="33" t="s">
        <v>473</v>
      </c>
      <c r="C423" s="33">
        <v>252</v>
      </c>
      <c r="D423" s="33" t="s">
        <v>26</v>
      </c>
      <c r="E423" s="33" t="s">
        <v>394</v>
      </c>
      <c r="F423" s="33">
        <v>-24</v>
      </c>
      <c r="G423" s="2" t="s">
        <v>394</v>
      </c>
      <c r="H423" s="3" t="s">
        <v>819</v>
      </c>
      <c r="K423" s="15" t="s">
        <v>394</v>
      </c>
      <c r="L423" s="12" t="s">
        <v>394</v>
      </c>
      <c r="M423" s="12" t="s">
        <v>394</v>
      </c>
      <c r="N423" s="9" t="s">
        <v>473</v>
      </c>
      <c r="O423"/>
    </row>
    <row r="424" spans="1:15" x14ac:dyDescent="0.25">
      <c r="A424" s="33">
        <v>71</v>
      </c>
      <c r="B424" s="33" t="s">
        <v>473</v>
      </c>
      <c r="C424" s="33">
        <v>252</v>
      </c>
      <c r="D424" s="33" t="s">
        <v>26</v>
      </c>
      <c r="E424" s="33" t="s">
        <v>396</v>
      </c>
      <c r="F424" s="33">
        <v>-25</v>
      </c>
      <c r="G424" s="2" t="s">
        <v>396</v>
      </c>
      <c r="H424" s="3" t="s">
        <v>819</v>
      </c>
      <c r="K424" s="15" t="s">
        <v>396</v>
      </c>
      <c r="L424" s="12" t="s">
        <v>1094</v>
      </c>
      <c r="M424" s="12" t="s">
        <v>1094</v>
      </c>
      <c r="N424" s="9" t="s">
        <v>473</v>
      </c>
      <c r="O424"/>
    </row>
    <row r="425" spans="1:15" x14ac:dyDescent="0.25">
      <c r="A425" s="33">
        <v>71</v>
      </c>
      <c r="B425" s="33" t="s">
        <v>473</v>
      </c>
      <c r="C425" s="33">
        <v>252</v>
      </c>
      <c r="D425" s="33" t="s">
        <v>26</v>
      </c>
      <c r="E425" s="33" t="s">
        <v>398</v>
      </c>
      <c r="F425" s="33">
        <v>-17</v>
      </c>
      <c r="G425" s="2" t="s">
        <v>398</v>
      </c>
      <c r="H425" s="3" t="s">
        <v>819</v>
      </c>
      <c r="K425" s="15" t="s">
        <v>398</v>
      </c>
      <c r="L425" s="12" t="s">
        <v>398</v>
      </c>
      <c r="M425" s="12" t="s">
        <v>398</v>
      </c>
      <c r="N425" s="9" t="s">
        <v>473</v>
      </c>
      <c r="O425"/>
    </row>
    <row r="426" spans="1:15" x14ac:dyDescent="0.25">
      <c r="A426" s="33">
        <v>70</v>
      </c>
      <c r="B426" s="33" t="s">
        <v>473</v>
      </c>
      <c r="C426" s="33">
        <v>251</v>
      </c>
      <c r="D426" s="33" t="s">
        <v>377</v>
      </c>
      <c r="E426" s="33" t="s">
        <v>384</v>
      </c>
      <c r="F426" s="33">
        <v>-18</v>
      </c>
      <c r="G426" s="2" t="s">
        <v>384</v>
      </c>
      <c r="H426" s="3" t="s">
        <v>819</v>
      </c>
      <c r="K426" s="15" t="s">
        <v>384</v>
      </c>
      <c r="L426" s="12" t="s">
        <v>384</v>
      </c>
      <c r="M426" s="12" t="s">
        <v>384</v>
      </c>
      <c r="N426" s="9" t="s">
        <v>473</v>
      </c>
      <c r="O426" s="9" t="s">
        <v>1107</v>
      </c>
    </row>
    <row r="427" spans="1:15" x14ac:dyDescent="0.25">
      <c r="A427" s="33">
        <v>71</v>
      </c>
      <c r="B427" s="33" t="s">
        <v>473</v>
      </c>
      <c r="C427" s="33">
        <v>252</v>
      </c>
      <c r="D427" s="33" t="s">
        <v>26</v>
      </c>
      <c r="E427" s="33" t="s">
        <v>386</v>
      </c>
      <c r="F427" s="33">
        <v>-19</v>
      </c>
      <c r="G427" s="2" t="s">
        <v>386</v>
      </c>
      <c r="H427" s="3" t="s">
        <v>819</v>
      </c>
      <c r="K427" s="15" t="s">
        <v>386</v>
      </c>
      <c r="L427" s="12" t="s">
        <v>386</v>
      </c>
      <c r="M427" s="12" t="s">
        <v>386</v>
      </c>
      <c r="N427" s="9" t="s">
        <v>473</v>
      </c>
      <c r="O427"/>
    </row>
    <row r="428" spans="1:15" x14ac:dyDescent="0.25">
      <c r="A428" s="33">
        <v>71</v>
      </c>
      <c r="B428" s="33" t="s">
        <v>473</v>
      </c>
      <c r="C428" s="33">
        <v>252</v>
      </c>
      <c r="D428" s="33" t="s">
        <v>26</v>
      </c>
      <c r="E428" s="33" t="s">
        <v>524</v>
      </c>
      <c r="F428" s="33">
        <v>-20</v>
      </c>
      <c r="G428" s="2" t="s">
        <v>524</v>
      </c>
      <c r="H428" s="3" t="s">
        <v>819</v>
      </c>
      <c r="K428" s="15" t="s">
        <v>524</v>
      </c>
      <c r="L428" s="12" t="s">
        <v>524</v>
      </c>
      <c r="M428" s="12" t="s">
        <v>524</v>
      </c>
      <c r="N428" s="9" t="s">
        <v>473</v>
      </c>
      <c r="O428"/>
    </row>
    <row r="429" spans="1:15" x14ac:dyDescent="0.25">
      <c r="A429" s="33">
        <v>72</v>
      </c>
      <c r="B429" s="33" t="s">
        <v>473</v>
      </c>
      <c r="C429" s="33">
        <v>253</v>
      </c>
      <c r="D429" s="33" t="s">
        <v>92</v>
      </c>
      <c r="E429" s="33" t="s">
        <v>409</v>
      </c>
      <c r="F429" s="33">
        <v>-36</v>
      </c>
      <c r="G429" s="2" t="s">
        <v>409</v>
      </c>
      <c r="H429" s="3" t="s">
        <v>819</v>
      </c>
      <c r="K429" s="15" t="s">
        <v>409</v>
      </c>
      <c r="L429" s="12" t="s">
        <v>409</v>
      </c>
      <c r="M429" s="12" t="s">
        <v>409</v>
      </c>
      <c r="N429" s="9" t="s">
        <v>473</v>
      </c>
      <c r="O429"/>
    </row>
    <row r="430" spans="1:15" x14ac:dyDescent="0.25">
      <c r="A430" s="33">
        <v>72</v>
      </c>
      <c r="B430" s="33" t="s">
        <v>473</v>
      </c>
      <c r="C430" s="33">
        <v>253</v>
      </c>
      <c r="D430" s="33" t="s">
        <v>92</v>
      </c>
      <c r="E430" s="33" t="s">
        <v>411</v>
      </c>
      <c r="F430" s="33">
        <v>-37</v>
      </c>
      <c r="G430" s="2" t="s">
        <v>411</v>
      </c>
      <c r="H430" s="3" t="s">
        <v>819</v>
      </c>
      <c r="K430" s="15" t="s">
        <v>411</v>
      </c>
      <c r="L430" s="12" t="s">
        <v>411</v>
      </c>
      <c r="M430" s="12" t="s">
        <v>411</v>
      </c>
      <c r="N430" s="9" t="s">
        <v>473</v>
      </c>
      <c r="O430"/>
    </row>
    <row r="431" spans="1:15" x14ac:dyDescent="0.25">
      <c r="A431" s="33">
        <v>72</v>
      </c>
      <c r="B431" s="33" t="s">
        <v>473</v>
      </c>
      <c r="C431" s="33">
        <v>253</v>
      </c>
      <c r="D431" s="33" t="s">
        <v>92</v>
      </c>
      <c r="E431" s="33" t="s">
        <v>412</v>
      </c>
      <c r="F431" s="33">
        <v>-38</v>
      </c>
      <c r="G431" s="2" t="s">
        <v>412</v>
      </c>
      <c r="H431" s="3" t="s">
        <v>819</v>
      </c>
      <c r="K431" s="15" t="s">
        <v>412</v>
      </c>
      <c r="L431" s="12" t="s">
        <v>412</v>
      </c>
      <c r="M431" s="12" t="s">
        <v>412</v>
      </c>
      <c r="N431" s="9" t="s">
        <v>473</v>
      </c>
      <c r="O431"/>
    </row>
    <row r="432" spans="1:15" x14ac:dyDescent="0.25">
      <c r="A432" s="33">
        <v>72</v>
      </c>
      <c r="B432" s="33" t="s">
        <v>473</v>
      </c>
      <c r="C432" s="33">
        <v>253</v>
      </c>
      <c r="D432" s="33" t="s">
        <v>92</v>
      </c>
      <c r="E432" s="33" t="s">
        <v>404</v>
      </c>
      <c r="F432" s="33">
        <v>-39</v>
      </c>
      <c r="G432" s="2" t="s">
        <v>404</v>
      </c>
      <c r="H432" s="3" t="s">
        <v>819</v>
      </c>
      <c r="K432" s="15" t="s">
        <v>404</v>
      </c>
      <c r="L432" s="12" t="s">
        <v>404</v>
      </c>
      <c r="M432" s="12" t="s">
        <v>404</v>
      </c>
      <c r="N432" s="9" t="s">
        <v>473</v>
      </c>
      <c r="O432"/>
    </row>
    <row r="433" spans="1:15" x14ac:dyDescent="0.25">
      <c r="A433" s="33">
        <v>72</v>
      </c>
      <c r="B433" s="33" t="s">
        <v>473</v>
      </c>
      <c r="C433" s="33">
        <v>253</v>
      </c>
      <c r="D433" s="33" t="s">
        <v>92</v>
      </c>
      <c r="E433" s="33" t="s">
        <v>406</v>
      </c>
      <c r="F433" s="33">
        <v>-40</v>
      </c>
      <c r="G433" s="2" t="s">
        <v>406</v>
      </c>
      <c r="H433" s="3" t="s">
        <v>819</v>
      </c>
      <c r="K433" s="15" t="s">
        <v>406</v>
      </c>
      <c r="L433" s="12" t="s">
        <v>406</v>
      </c>
      <c r="M433" s="12" t="s">
        <v>406</v>
      </c>
      <c r="N433" s="9" t="s">
        <v>473</v>
      </c>
      <c r="O433"/>
    </row>
    <row r="434" spans="1:15" x14ac:dyDescent="0.25">
      <c r="A434" s="33">
        <v>72</v>
      </c>
      <c r="B434" s="33" t="s">
        <v>473</v>
      </c>
      <c r="C434" s="33">
        <v>253</v>
      </c>
      <c r="D434" s="33" t="s">
        <v>92</v>
      </c>
      <c r="E434" s="33" t="s">
        <v>408</v>
      </c>
      <c r="F434" s="33">
        <v>-41</v>
      </c>
      <c r="G434" s="2" t="s">
        <v>819</v>
      </c>
      <c r="H434" s="3" t="s">
        <v>781</v>
      </c>
      <c r="K434" s="15" t="s">
        <v>781</v>
      </c>
      <c r="L434" s="12" t="s">
        <v>781</v>
      </c>
      <c r="M434" s="12" t="s">
        <v>781</v>
      </c>
      <c r="N434" s="9" t="s">
        <v>473</v>
      </c>
      <c r="O434"/>
    </row>
    <row r="435" spans="1:15" x14ac:dyDescent="0.25">
      <c r="A435" s="33">
        <v>71</v>
      </c>
      <c r="B435" s="33" t="s">
        <v>473</v>
      </c>
      <c r="C435" s="33">
        <v>252</v>
      </c>
      <c r="D435" s="33" t="s">
        <v>26</v>
      </c>
      <c r="E435" s="33" t="s">
        <v>525</v>
      </c>
      <c r="F435" s="33">
        <v>-26</v>
      </c>
      <c r="G435" s="2" t="s">
        <v>525</v>
      </c>
      <c r="H435" s="3" t="s">
        <v>819</v>
      </c>
      <c r="K435" s="15" t="s">
        <v>525</v>
      </c>
      <c r="L435" s="12" t="s">
        <v>525</v>
      </c>
      <c r="M435" s="12" t="s">
        <v>525</v>
      </c>
      <c r="N435" s="9" t="s">
        <v>473</v>
      </c>
      <c r="O435"/>
    </row>
    <row r="436" spans="1:15" x14ac:dyDescent="0.25">
      <c r="A436" s="33">
        <v>71</v>
      </c>
      <c r="B436" s="33" t="s">
        <v>473</v>
      </c>
      <c r="C436" s="33">
        <v>252</v>
      </c>
      <c r="D436" s="33" t="s">
        <v>26</v>
      </c>
      <c r="E436" s="33" t="s">
        <v>399</v>
      </c>
      <c r="F436" s="33">
        <v>-27</v>
      </c>
      <c r="G436" s="2" t="s">
        <v>399</v>
      </c>
      <c r="H436" s="3" t="s">
        <v>819</v>
      </c>
      <c r="K436" s="15" t="s">
        <v>399</v>
      </c>
      <c r="L436" s="12" t="s">
        <v>399</v>
      </c>
      <c r="M436" s="12" t="s">
        <v>399</v>
      </c>
      <c r="N436" s="9" t="s">
        <v>473</v>
      </c>
      <c r="O436"/>
    </row>
    <row r="437" spans="1:15" x14ac:dyDescent="0.25">
      <c r="A437" s="33">
        <v>72</v>
      </c>
      <c r="B437" s="33" t="s">
        <v>473</v>
      </c>
      <c r="C437" s="33">
        <v>253</v>
      </c>
      <c r="D437" s="33" t="s">
        <v>92</v>
      </c>
      <c r="E437" s="33" t="s">
        <v>403</v>
      </c>
      <c r="F437" s="33"/>
      <c r="G437" s="2" t="s">
        <v>403</v>
      </c>
      <c r="H437" s="3" t="s">
        <v>819</v>
      </c>
      <c r="K437" s="15" t="s">
        <v>403</v>
      </c>
      <c r="L437" s="12" t="s">
        <v>1095</v>
      </c>
      <c r="M437" s="12" t="s">
        <v>1095</v>
      </c>
      <c r="N437" s="9" t="s">
        <v>473</v>
      </c>
      <c r="O437"/>
    </row>
    <row r="438" spans="1:15" x14ac:dyDescent="0.25">
      <c r="A438" s="33">
        <v>72</v>
      </c>
      <c r="B438" s="33" t="s">
        <v>473</v>
      </c>
      <c r="C438" s="33">
        <v>253</v>
      </c>
      <c r="D438" s="33" t="s">
        <v>92</v>
      </c>
      <c r="E438" s="33" t="s">
        <v>405</v>
      </c>
      <c r="F438" s="33"/>
      <c r="G438" s="2" t="s">
        <v>405</v>
      </c>
      <c r="H438" s="3" t="s">
        <v>819</v>
      </c>
      <c r="K438" s="15" t="s">
        <v>405</v>
      </c>
      <c r="L438" s="12" t="s">
        <v>1095</v>
      </c>
      <c r="M438" s="12" t="s">
        <v>1095</v>
      </c>
      <c r="N438" s="9" t="s">
        <v>473</v>
      </c>
      <c r="O438"/>
    </row>
    <row r="439" spans="1:15" x14ac:dyDescent="0.25">
      <c r="A439" s="33">
        <v>74</v>
      </c>
      <c r="B439" s="33" t="s">
        <v>473</v>
      </c>
      <c r="C439" s="33">
        <v>255</v>
      </c>
      <c r="D439" s="33" t="s">
        <v>29</v>
      </c>
      <c r="E439" s="33" t="s">
        <v>430</v>
      </c>
      <c r="F439" s="33">
        <v>-31</v>
      </c>
      <c r="G439" s="2" t="s">
        <v>430</v>
      </c>
      <c r="H439" s="3" t="s">
        <v>819</v>
      </c>
      <c r="K439" s="15" t="s">
        <v>430</v>
      </c>
      <c r="L439" s="12" t="s">
        <v>430</v>
      </c>
      <c r="M439" s="12" t="s">
        <v>430</v>
      </c>
      <c r="N439" s="9" t="s">
        <v>473</v>
      </c>
      <c r="O439"/>
    </row>
    <row r="440" spans="1:15" x14ac:dyDescent="0.25">
      <c r="A440" s="33">
        <v>74</v>
      </c>
      <c r="B440" s="33" t="s">
        <v>473</v>
      </c>
      <c r="C440" s="33">
        <v>255</v>
      </c>
      <c r="D440" s="33" t="s">
        <v>29</v>
      </c>
      <c r="E440" s="33" t="s">
        <v>431</v>
      </c>
      <c r="F440" s="33">
        <v>-32</v>
      </c>
      <c r="G440" s="2" t="s">
        <v>431</v>
      </c>
      <c r="H440" s="3" t="s">
        <v>819</v>
      </c>
      <c r="K440" s="15" t="s">
        <v>431</v>
      </c>
      <c r="L440" s="12" t="s">
        <v>431</v>
      </c>
      <c r="M440" s="12" t="s">
        <v>431</v>
      </c>
      <c r="N440" s="9" t="s">
        <v>473</v>
      </c>
      <c r="O440"/>
    </row>
    <row r="441" spans="1:15" x14ac:dyDescent="0.25">
      <c r="A441" s="33">
        <v>74</v>
      </c>
      <c r="B441" s="33" t="s">
        <v>473</v>
      </c>
      <c r="C441" s="33">
        <v>255</v>
      </c>
      <c r="D441" s="33" t="s">
        <v>29</v>
      </c>
      <c r="E441" s="33" t="s">
        <v>433</v>
      </c>
      <c r="F441" s="33">
        <v>-33</v>
      </c>
      <c r="G441" s="2" t="s">
        <v>433</v>
      </c>
      <c r="H441" s="3" t="s">
        <v>819</v>
      </c>
      <c r="K441" s="15" t="s">
        <v>433</v>
      </c>
      <c r="L441" s="12" t="s">
        <v>433</v>
      </c>
      <c r="M441" s="12" t="s">
        <v>433</v>
      </c>
      <c r="N441" s="9" t="s">
        <v>473</v>
      </c>
      <c r="O441"/>
    </row>
    <row r="442" spans="1:15" x14ac:dyDescent="0.25">
      <c r="A442" s="33">
        <v>74</v>
      </c>
      <c r="B442" s="33" t="s">
        <v>473</v>
      </c>
      <c r="C442" s="33">
        <v>255</v>
      </c>
      <c r="D442" s="33" t="s">
        <v>29</v>
      </c>
      <c r="E442" s="33" t="s">
        <v>154</v>
      </c>
      <c r="F442" s="33">
        <v>-34</v>
      </c>
      <c r="G442" s="2" t="s">
        <v>154</v>
      </c>
      <c r="H442" s="3" t="s">
        <v>819</v>
      </c>
      <c r="K442" s="15" t="s">
        <v>154</v>
      </c>
      <c r="L442" s="12" t="s">
        <v>154</v>
      </c>
      <c r="M442" s="12" t="s">
        <v>154</v>
      </c>
      <c r="N442" s="9" t="s">
        <v>473</v>
      </c>
      <c r="O442"/>
    </row>
    <row r="443" spans="1:15" x14ac:dyDescent="0.25">
      <c r="A443" s="33">
        <v>74</v>
      </c>
      <c r="B443" s="33" t="s">
        <v>473</v>
      </c>
      <c r="C443" s="33">
        <v>255</v>
      </c>
      <c r="D443" s="33" t="s">
        <v>29</v>
      </c>
      <c r="E443" s="33" t="s">
        <v>432</v>
      </c>
      <c r="F443" s="33">
        <v>-35</v>
      </c>
      <c r="G443" s="2" t="s">
        <v>432</v>
      </c>
      <c r="H443" s="3" t="s">
        <v>819</v>
      </c>
      <c r="I443" s="26" t="s">
        <v>1026</v>
      </c>
      <c r="K443" s="15" t="s">
        <v>432</v>
      </c>
      <c r="L443" s="12" t="s">
        <v>1026</v>
      </c>
      <c r="M443" s="12" t="s">
        <v>1026</v>
      </c>
      <c r="N443" s="9" t="s">
        <v>473</v>
      </c>
      <c r="O443"/>
    </row>
    <row r="444" spans="1:15" x14ac:dyDescent="0.25">
      <c r="A444" s="33">
        <v>72</v>
      </c>
      <c r="B444" s="33" t="s">
        <v>473</v>
      </c>
      <c r="C444" s="33">
        <v>253</v>
      </c>
      <c r="D444" s="33" t="s">
        <v>92</v>
      </c>
      <c r="E444" s="33" t="s">
        <v>407</v>
      </c>
      <c r="F444" s="33">
        <v>-29</v>
      </c>
      <c r="G444" s="2" t="s">
        <v>407</v>
      </c>
      <c r="H444" s="3" t="s">
        <v>819</v>
      </c>
      <c r="K444" s="15" t="s">
        <v>407</v>
      </c>
      <c r="L444" s="12" t="s">
        <v>407</v>
      </c>
      <c r="M444" s="12" t="s">
        <v>407</v>
      </c>
      <c r="N444" s="9" t="s">
        <v>473</v>
      </c>
      <c r="O444"/>
    </row>
    <row r="445" spans="1:15" x14ac:dyDescent="0.25">
      <c r="A445" s="33">
        <v>73</v>
      </c>
      <c r="B445" s="33" t="s">
        <v>473</v>
      </c>
      <c r="C445" s="33">
        <v>254</v>
      </c>
      <c r="D445" s="33" t="s">
        <v>43</v>
      </c>
      <c r="E445" s="33" t="s">
        <v>423</v>
      </c>
      <c r="F445" s="33">
        <v>-47</v>
      </c>
      <c r="G445" s="2" t="s">
        <v>423</v>
      </c>
      <c r="H445" s="3" t="s">
        <v>819</v>
      </c>
      <c r="K445" s="15" t="s">
        <v>423</v>
      </c>
      <c r="L445" s="12" t="s">
        <v>423</v>
      </c>
      <c r="M445" s="12" t="s">
        <v>423</v>
      </c>
      <c r="N445" s="9" t="s">
        <v>473</v>
      </c>
      <c r="O445"/>
    </row>
    <row r="446" spans="1:15" x14ac:dyDescent="0.25">
      <c r="A446" s="33">
        <v>73</v>
      </c>
      <c r="B446" s="33" t="s">
        <v>473</v>
      </c>
      <c r="C446" s="33">
        <v>254</v>
      </c>
      <c r="D446" s="33" t="s">
        <v>43</v>
      </c>
      <c r="E446" s="33" t="s">
        <v>413</v>
      </c>
      <c r="F446" s="33">
        <v>-30</v>
      </c>
      <c r="G446" s="2" t="s">
        <v>413</v>
      </c>
      <c r="H446" s="3" t="s">
        <v>819</v>
      </c>
      <c r="I446" s="26" t="s">
        <v>1026</v>
      </c>
      <c r="K446" s="15" t="s">
        <v>413</v>
      </c>
      <c r="L446" s="12" t="s">
        <v>1026</v>
      </c>
      <c r="M446" s="12" t="s">
        <v>1026</v>
      </c>
      <c r="N446" s="9" t="s">
        <v>473</v>
      </c>
      <c r="O446"/>
    </row>
    <row r="447" spans="1:15" x14ac:dyDescent="0.25">
      <c r="A447" s="33">
        <v>73</v>
      </c>
      <c r="B447" s="33" t="s">
        <v>473</v>
      </c>
      <c r="C447" s="33">
        <v>254</v>
      </c>
      <c r="D447" s="33" t="s">
        <v>43</v>
      </c>
      <c r="E447" s="33" t="s">
        <v>415</v>
      </c>
      <c r="F447" s="33">
        <v>-42</v>
      </c>
      <c r="G447" s="2" t="s">
        <v>415</v>
      </c>
      <c r="H447" s="3" t="s">
        <v>819</v>
      </c>
      <c r="K447" s="15" t="s">
        <v>415</v>
      </c>
      <c r="L447" s="12" t="s">
        <v>415</v>
      </c>
      <c r="M447" s="12" t="s">
        <v>415</v>
      </c>
      <c r="N447" s="9" t="s">
        <v>473</v>
      </c>
      <c r="O447"/>
    </row>
    <row r="448" spans="1:15" x14ac:dyDescent="0.25">
      <c r="A448" s="33">
        <v>73</v>
      </c>
      <c r="B448" s="33" t="s">
        <v>473</v>
      </c>
      <c r="C448" s="33">
        <v>254</v>
      </c>
      <c r="D448" s="33" t="s">
        <v>43</v>
      </c>
      <c r="E448" s="33" t="s">
        <v>417</v>
      </c>
      <c r="F448" s="33">
        <v>-43</v>
      </c>
      <c r="G448" s="2" t="s">
        <v>417</v>
      </c>
      <c r="H448" s="3" t="s">
        <v>819</v>
      </c>
      <c r="K448" s="15" t="s">
        <v>417</v>
      </c>
      <c r="L448" s="12" t="s">
        <v>417</v>
      </c>
      <c r="M448" s="12" t="s">
        <v>417</v>
      </c>
      <c r="N448" s="9" t="s">
        <v>473</v>
      </c>
      <c r="O448"/>
    </row>
    <row r="449" spans="1:15" x14ac:dyDescent="0.25">
      <c r="A449" s="33">
        <v>72</v>
      </c>
      <c r="B449" s="33" t="s">
        <v>473</v>
      </c>
      <c r="C449" s="33">
        <v>253</v>
      </c>
      <c r="D449" s="33" t="s">
        <v>92</v>
      </c>
      <c r="E449" s="33" t="s">
        <v>410</v>
      </c>
      <c r="F449" s="33">
        <v>-44</v>
      </c>
      <c r="G449" s="2" t="s">
        <v>819</v>
      </c>
      <c r="H449" s="3">
        <v>0</v>
      </c>
      <c r="I449" s="7" t="s">
        <v>659</v>
      </c>
      <c r="K449" s="15" t="s">
        <v>659</v>
      </c>
      <c r="L449" s="12" t="s">
        <v>659</v>
      </c>
      <c r="M449" s="12" t="s">
        <v>659</v>
      </c>
      <c r="N449" s="9" t="s">
        <v>473</v>
      </c>
      <c r="O449"/>
    </row>
    <row r="450" spans="1:15" x14ac:dyDescent="0.25">
      <c r="A450" s="33">
        <v>73</v>
      </c>
      <c r="B450" s="33" t="s">
        <v>473</v>
      </c>
      <c r="C450" s="33">
        <v>254</v>
      </c>
      <c r="D450" s="33" t="s">
        <v>43</v>
      </c>
      <c r="E450" s="33" t="s">
        <v>419</v>
      </c>
      <c r="F450" s="33">
        <v>-45</v>
      </c>
      <c r="G450" s="2" t="s">
        <v>419</v>
      </c>
      <c r="H450" s="3" t="s">
        <v>819</v>
      </c>
      <c r="K450" s="15" t="s">
        <v>419</v>
      </c>
      <c r="L450" s="12" t="s">
        <v>419</v>
      </c>
      <c r="M450" s="12" t="s">
        <v>419</v>
      </c>
      <c r="N450" s="9" t="s">
        <v>473</v>
      </c>
      <c r="O450"/>
    </row>
    <row r="451" spans="1:15" x14ac:dyDescent="0.25">
      <c r="A451" s="33">
        <v>73</v>
      </c>
      <c r="B451" s="33" t="s">
        <v>473</v>
      </c>
      <c r="C451" s="33">
        <v>254</v>
      </c>
      <c r="D451" s="33" t="s">
        <v>43</v>
      </c>
      <c r="E451" s="33" t="s">
        <v>421</v>
      </c>
      <c r="F451" s="33">
        <v>-46</v>
      </c>
      <c r="G451" s="2" t="s">
        <v>421</v>
      </c>
      <c r="H451" s="3" t="s">
        <v>819</v>
      </c>
      <c r="K451" s="15" t="s">
        <v>421</v>
      </c>
      <c r="L451" s="12" t="s">
        <v>421</v>
      </c>
      <c r="M451" s="12" t="s">
        <v>421</v>
      </c>
      <c r="N451" s="9" t="s">
        <v>473</v>
      </c>
      <c r="O451"/>
    </row>
    <row r="452" spans="1:15" x14ac:dyDescent="0.25">
      <c r="A452" s="33">
        <v>73</v>
      </c>
      <c r="B452" s="33" t="s">
        <v>473</v>
      </c>
      <c r="C452" s="33">
        <v>254</v>
      </c>
      <c r="D452" s="33" t="s">
        <v>43</v>
      </c>
      <c r="E452" s="33" t="s">
        <v>527</v>
      </c>
      <c r="F452" s="33"/>
      <c r="G452" s="2" t="s">
        <v>819</v>
      </c>
      <c r="H452" s="3" t="s">
        <v>787</v>
      </c>
      <c r="K452" s="15" t="s">
        <v>787</v>
      </c>
      <c r="L452" s="12" t="s">
        <v>425</v>
      </c>
      <c r="M452" s="12" t="s">
        <v>425</v>
      </c>
      <c r="N452" s="9" t="s">
        <v>473</v>
      </c>
      <c r="O452"/>
    </row>
    <row r="453" spans="1:15" x14ac:dyDescent="0.25">
      <c r="A453" s="33">
        <v>73</v>
      </c>
      <c r="B453" s="33" t="s">
        <v>473</v>
      </c>
      <c r="C453" s="33">
        <v>254</v>
      </c>
      <c r="D453" s="33" t="s">
        <v>43</v>
      </c>
      <c r="E453" s="33" t="s">
        <v>429</v>
      </c>
      <c r="F453" s="33"/>
      <c r="G453" s="2" t="s">
        <v>429</v>
      </c>
      <c r="H453" s="3" t="s">
        <v>819</v>
      </c>
      <c r="K453" s="15" t="s">
        <v>429</v>
      </c>
      <c r="L453" s="12" t="s">
        <v>427</v>
      </c>
      <c r="M453" s="12" t="s">
        <v>427</v>
      </c>
      <c r="N453" s="9" t="s">
        <v>473</v>
      </c>
      <c r="O453"/>
    </row>
    <row r="454" spans="1:15" x14ac:dyDescent="0.25">
      <c r="A454" s="33">
        <v>73</v>
      </c>
      <c r="B454" s="33" t="s">
        <v>473</v>
      </c>
      <c r="C454" s="33">
        <v>254</v>
      </c>
      <c r="D454" s="33" t="s">
        <v>43</v>
      </c>
      <c r="E454" s="33" t="s">
        <v>425</v>
      </c>
      <c r="F454" s="33">
        <v>-48</v>
      </c>
      <c r="G454" s="2" t="s">
        <v>425</v>
      </c>
      <c r="H454" s="3" t="s">
        <v>819</v>
      </c>
      <c r="K454" s="15" t="s">
        <v>425</v>
      </c>
      <c r="L454" s="12" t="s">
        <v>425</v>
      </c>
      <c r="M454" s="12" t="s">
        <v>425</v>
      </c>
      <c r="N454" s="9" t="s">
        <v>473</v>
      </c>
      <c r="O454"/>
    </row>
    <row r="455" spans="1:15" x14ac:dyDescent="0.25">
      <c r="A455" s="33">
        <v>73</v>
      </c>
      <c r="B455" s="33" t="s">
        <v>473</v>
      </c>
      <c r="C455" s="33">
        <v>254</v>
      </c>
      <c r="D455" s="33" t="s">
        <v>43</v>
      </c>
      <c r="E455" s="33" t="s">
        <v>427</v>
      </c>
      <c r="F455" s="33">
        <v>-49</v>
      </c>
      <c r="G455" s="2" t="s">
        <v>427</v>
      </c>
      <c r="H455" s="3" t="s">
        <v>819</v>
      </c>
      <c r="K455" s="15" t="s">
        <v>427</v>
      </c>
      <c r="L455" s="12" t="s">
        <v>427</v>
      </c>
      <c r="M455" s="12" t="s">
        <v>427</v>
      </c>
      <c r="N455" s="9" t="s">
        <v>473</v>
      </c>
      <c r="O455"/>
    </row>
    <row r="456" spans="1:15" x14ac:dyDescent="0.25">
      <c r="A456" s="33">
        <v>73</v>
      </c>
      <c r="B456" s="33" t="s">
        <v>473</v>
      </c>
      <c r="C456" s="33">
        <v>254</v>
      </c>
      <c r="D456" s="33" t="s">
        <v>43</v>
      </c>
      <c r="E456" s="33" t="s">
        <v>414</v>
      </c>
      <c r="F456" s="33">
        <v>-50</v>
      </c>
      <c r="G456" s="2" t="s">
        <v>414</v>
      </c>
      <c r="H456" s="3" t="s">
        <v>819</v>
      </c>
      <c r="K456" s="15" t="s">
        <v>414</v>
      </c>
      <c r="L456" s="12" t="s">
        <v>414</v>
      </c>
      <c r="M456" s="12" t="s">
        <v>414</v>
      </c>
      <c r="N456" s="9" t="s">
        <v>473</v>
      </c>
      <c r="O456"/>
    </row>
    <row r="457" spans="1:15" x14ac:dyDescent="0.25">
      <c r="A457" s="33">
        <v>73</v>
      </c>
      <c r="B457" s="33" t="s">
        <v>473</v>
      </c>
      <c r="C457" s="33">
        <v>254</v>
      </c>
      <c r="D457" s="33" t="s">
        <v>43</v>
      </c>
      <c r="E457" s="33" t="s">
        <v>526</v>
      </c>
      <c r="F457" s="33"/>
      <c r="G457" s="2" t="s">
        <v>819</v>
      </c>
      <c r="H457" s="3">
        <v>0</v>
      </c>
      <c r="I457" s="7" t="s">
        <v>784</v>
      </c>
      <c r="K457" s="15" t="s">
        <v>784</v>
      </c>
      <c r="L457" s="12" t="s">
        <v>416</v>
      </c>
      <c r="M457" s="12" t="s">
        <v>416</v>
      </c>
      <c r="N457" s="9" t="s">
        <v>473</v>
      </c>
      <c r="O457"/>
    </row>
    <row r="458" spans="1:15" x14ac:dyDescent="0.25">
      <c r="A458" s="33">
        <v>73</v>
      </c>
      <c r="B458" s="33" t="s">
        <v>473</v>
      </c>
      <c r="C458" s="33">
        <v>254</v>
      </c>
      <c r="D458" s="33" t="s">
        <v>43</v>
      </c>
      <c r="E458" s="33" t="s">
        <v>416</v>
      </c>
      <c r="F458" s="33">
        <v>-51</v>
      </c>
      <c r="G458" s="2" t="s">
        <v>416</v>
      </c>
      <c r="H458" s="3" t="s">
        <v>819</v>
      </c>
      <c r="K458" s="15" t="s">
        <v>416</v>
      </c>
      <c r="L458" s="12" t="s">
        <v>416</v>
      </c>
      <c r="M458" s="12" t="s">
        <v>416</v>
      </c>
      <c r="N458" s="9" t="s">
        <v>473</v>
      </c>
      <c r="O458"/>
    </row>
    <row r="459" spans="1:15" x14ac:dyDescent="0.25">
      <c r="A459" s="33">
        <v>73</v>
      </c>
      <c r="B459" s="33" t="s">
        <v>473</v>
      </c>
      <c r="C459" s="33">
        <v>254</v>
      </c>
      <c r="D459" s="33" t="s">
        <v>43</v>
      </c>
      <c r="E459" s="33" t="s">
        <v>418</v>
      </c>
      <c r="F459" s="33">
        <v>-52</v>
      </c>
      <c r="G459" s="2" t="s">
        <v>418</v>
      </c>
      <c r="H459" s="3" t="s">
        <v>819</v>
      </c>
      <c r="K459" s="15" t="s">
        <v>418</v>
      </c>
      <c r="L459" s="12" t="s">
        <v>418</v>
      </c>
      <c r="M459" s="12" t="s">
        <v>418</v>
      </c>
      <c r="N459" s="9" t="s">
        <v>473</v>
      </c>
      <c r="O459"/>
    </row>
    <row r="460" spans="1:15" x14ac:dyDescent="0.25">
      <c r="A460" s="33">
        <v>73</v>
      </c>
      <c r="B460" s="33" t="s">
        <v>473</v>
      </c>
      <c r="C460" s="33">
        <v>254</v>
      </c>
      <c r="D460" s="33" t="s">
        <v>43</v>
      </c>
      <c r="E460" s="33" t="s">
        <v>420</v>
      </c>
      <c r="F460" s="33">
        <v>-53</v>
      </c>
      <c r="G460" s="2" t="s">
        <v>420</v>
      </c>
      <c r="H460" s="3" t="s">
        <v>819</v>
      </c>
      <c r="K460" s="15" t="s">
        <v>420</v>
      </c>
      <c r="L460" s="12" t="s">
        <v>420</v>
      </c>
      <c r="M460" s="12" t="s">
        <v>420</v>
      </c>
      <c r="N460" s="9" t="s">
        <v>473</v>
      </c>
      <c r="O460"/>
    </row>
    <row r="461" spans="1:15" x14ac:dyDescent="0.25">
      <c r="A461" s="33">
        <v>73</v>
      </c>
      <c r="B461" s="33" t="s">
        <v>473</v>
      </c>
      <c r="C461" s="33">
        <v>254</v>
      </c>
      <c r="D461" s="33" t="s">
        <v>43</v>
      </c>
      <c r="E461" s="33" t="s">
        <v>422</v>
      </c>
      <c r="F461" s="33">
        <v>-54</v>
      </c>
      <c r="G461" s="2" t="s">
        <v>422</v>
      </c>
      <c r="H461" s="3" t="s">
        <v>819</v>
      </c>
      <c r="K461" s="15" t="s">
        <v>422</v>
      </c>
      <c r="L461" s="12" t="s">
        <v>422</v>
      </c>
      <c r="M461" s="12" t="s">
        <v>422</v>
      </c>
      <c r="N461" s="9" t="s">
        <v>473</v>
      </c>
      <c r="O461"/>
    </row>
    <row r="462" spans="1:15" x14ac:dyDescent="0.25">
      <c r="A462" s="33">
        <v>73</v>
      </c>
      <c r="B462" s="33" t="s">
        <v>473</v>
      </c>
      <c r="C462" s="33">
        <v>254</v>
      </c>
      <c r="D462" s="33" t="s">
        <v>43</v>
      </c>
      <c r="E462" s="33" t="s">
        <v>424</v>
      </c>
      <c r="F462" s="33">
        <v>-55</v>
      </c>
      <c r="G462" s="2" t="s">
        <v>424</v>
      </c>
      <c r="H462" s="3" t="s">
        <v>819</v>
      </c>
      <c r="K462" s="15" t="s">
        <v>424</v>
      </c>
      <c r="L462" s="12" t="s">
        <v>424</v>
      </c>
      <c r="M462" s="12" t="s">
        <v>424</v>
      </c>
      <c r="N462" s="9" t="s">
        <v>473</v>
      </c>
      <c r="O462"/>
    </row>
    <row r="463" spans="1:15" x14ac:dyDescent="0.25">
      <c r="A463" s="33">
        <v>73</v>
      </c>
      <c r="B463" s="33" t="s">
        <v>473</v>
      </c>
      <c r="C463" s="33">
        <v>254</v>
      </c>
      <c r="D463" s="33" t="s">
        <v>43</v>
      </c>
      <c r="E463" s="33" t="s">
        <v>426</v>
      </c>
      <c r="F463" s="33">
        <v>-56</v>
      </c>
      <c r="G463" s="2" t="s">
        <v>426</v>
      </c>
      <c r="H463" s="3" t="s">
        <v>819</v>
      </c>
      <c r="K463" s="15" t="s">
        <v>426</v>
      </c>
      <c r="L463" s="12" t="s">
        <v>426</v>
      </c>
      <c r="M463" s="12" t="s">
        <v>426</v>
      </c>
      <c r="N463" s="9" t="s">
        <v>473</v>
      </c>
      <c r="O463"/>
    </row>
    <row r="464" spans="1:15" x14ac:dyDescent="0.25">
      <c r="A464" s="33">
        <v>71</v>
      </c>
      <c r="B464" s="33" t="s">
        <v>473</v>
      </c>
      <c r="C464" s="33">
        <v>252</v>
      </c>
      <c r="D464" s="33" t="s">
        <v>26</v>
      </c>
      <c r="E464" s="33" t="s">
        <v>402</v>
      </c>
      <c r="F464" s="33"/>
      <c r="G464" s="2" t="s">
        <v>402</v>
      </c>
      <c r="H464" s="3" t="s">
        <v>819</v>
      </c>
      <c r="K464" s="15" t="s">
        <v>402</v>
      </c>
      <c r="L464" s="12" t="s">
        <v>426</v>
      </c>
      <c r="M464" s="12" t="s">
        <v>426</v>
      </c>
      <c r="N464" s="9" t="s">
        <v>473</v>
      </c>
      <c r="O464"/>
    </row>
    <row r="465" spans="1:14" x14ac:dyDescent="0.25">
      <c r="A465" s="33"/>
      <c r="B465" s="35" t="s">
        <v>473</v>
      </c>
      <c r="C465" s="35"/>
      <c r="D465" s="35" t="s">
        <v>92</v>
      </c>
      <c r="E465" s="35" t="s">
        <v>1095</v>
      </c>
      <c r="F465" s="35">
        <v>-28</v>
      </c>
      <c r="K465" s="16" t="s">
        <v>1095</v>
      </c>
      <c r="L465" s="9" t="s">
        <v>1095</v>
      </c>
      <c r="M465" s="9" t="s">
        <v>1095</v>
      </c>
      <c r="N465" s="9" t="s">
        <v>473</v>
      </c>
    </row>
    <row r="466" spans="1:14" x14ac:dyDescent="0.25">
      <c r="A466" s="33">
        <v>75</v>
      </c>
      <c r="B466" s="33" t="s">
        <v>485</v>
      </c>
      <c r="C466" s="33">
        <v>261</v>
      </c>
      <c r="D466" s="33" t="s">
        <v>377</v>
      </c>
      <c r="E466" s="33" t="s">
        <v>434</v>
      </c>
      <c r="F466" s="33">
        <v>-1</v>
      </c>
      <c r="G466" s="2" t="s">
        <v>819</v>
      </c>
      <c r="H466" s="3">
        <v>0</v>
      </c>
      <c r="I466" s="7" t="s">
        <v>792</v>
      </c>
      <c r="K466" s="15" t="s">
        <v>792</v>
      </c>
      <c r="L466" s="12" t="s">
        <v>792</v>
      </c>
      <c r="M466" s="12" t="s">
        <v>792</v>
      </c>
      <c r="N466" s="9" t="s">
        <v>485</v>
      </c>
    </row>
    <row r="467" spans="1:14" x14ac:dyDescent="0.25">
      <c r="A467" s="33">
        <v>75</v>
      </c>
      <c r="B467" s="33" t="s">
        <v>485</v>
      </c>
      <c r="C467" s="33">
        <v>261</v>
      </c>
      <c r="D467" s="33" t="s">
        <v>377</v>
      </c>
      <c r="E467" s="33" t="s">
        <v>436</v>
      </c>
      <c r="F467" s="33">
        <v>-2</v>
      </c>
      <c r="G467" s="2" t="s">
        <v>436</v>
      </c>
      <c r="H467" s="3" t="s">
        <v>819</v>
      </c>
      <c r="K467" s="15" t="s">
        <v>436</v>
      </c>
      <c r="L467" s="12" t="s">
        <v>436</v>
      </c>
      <c r="M467" s="12" t="s">
        <v>436</v>
      </c>
      <c r="N467" s="9" t="s">
        <v>485</v>
      </c>
    </row>
    <row r="468" spans="1:14" x14ac:dyDescent="0.25">
      <c r="A468" s="33">
        <v>75</v>
      </c>
      <c r="B468" s="33" t="s">
        <v>485</v>
      </c>
      <c r="C468" s="33">
        <v>261</v>
      </c>
      <c r="D468" s="33" t="s">
        <v>377</v>
      </c>
      <c r="E468" s="33" t="s">
        <v>435</v>
      </c>
      <c r="F468" s="33">
        <v>-3</v>
      </c>
      <c r="G468" s="2" t="s">
        <v>435</v>
      </c>
      <c r="H468" s="3" t="s">
        <v>819</v>
      </c>
      <c r="K468" s="15" t="s">
        <v>435</v>
      </c>
      <c r="L468" s="12" t="s">
        <v>435</v>
      </c>
      <c r="M468" s="12" t="s">
        <v>435</v>
      </c>
      <c r="N468" s="9" t="s">
        <v>485</v>
      </c>
    </row>
    <row r="469" spans="1:14" x14ac:dyDescent="0.25">
      <c r="A469" s="33">
        <v>76</v>
      </c>
      <c r="B469" s="33" t="s">
        <v>485</v>
      </c>
      <c r="C469" s="33">
        <v>262</v>
      </c>
      <c r="D469" s="33" t="s">
        <v>474</v>
      </c>
      <c r="E469" s="33" t="s">
        <v>528</v>
      </c>
      <c r="F469" s="33">
        <v>-4</v>
      </c>
      <c r="G469" s="2" t="s">
        <v>819</v>
      </c>
      <c r="H469" s="3">
        <v>0</v>
      </c>
      <c r="I469" s="7" t="s">
        <v>528</v>
      </c>
      <c r="K469" s="15" t="s">
        <v>528</v>
      </c>
      <c r="L469" s="12" t="s">
        <v>528</v>
      </c>
      <c r="M469" s="12" t="s">
        <v>528</v>
      </c>
      <c r="N469" s="9" t="s">
        <v>485</v>
      </c>
    </row>
    <row r="470" spans="1:14" x14ac:dyDescent="0.25">
      <c r="A470" s="33">
        <v>76</v>
      </c>
      <c r="B470" s="33" t="s">
        <v>485</v>
      </c>
      <c r="C470" s="33">
        <v>262</v>
      </c>
      <c r="D470" s="33" t="s">
        <v>474</v>
      </c>
      <c r="E470" s="33" t="s">
        <v>439</v>
      </c>
      <c r="F470" s="33">
        <v>-5</v>
      </c>
      <c r="G470" s="2" t="s">
        <v>439</v>
      </c>
      <c r="H470" s="3" t="s">
        <v>819</v>
      </c>
      <c r="K470" s="15" t="s">
        <v>439</v>
      </c>
      <c r="L470" s="12" t="s">
        <v>439</v>
      </c>
      <c r="M470" s="12" t="s">
        <v>439</v>
      </c>
      <c r="N470" s="9" t="s">
        <v>485</v>
      </c>
    </row>
    <row r="471" spans="1:14" x14ac:dyDescent="0.25">
      <c r="A471" s="33">
        <v>76</v>
      </c>
      <c r="B471" s="33" t="s">
        <v>485</v>
      </c>
      <c r="C471" s="33">
        <v>262</v>
      </c>
      <c r="D471" s="33" t="s">
        <v>474</v>
      </c>
      <c r="E471" s="33" t="s">
        <v>440</v>
      </c>
      <c r="F471" s="33">
        <v>-6</v>
      </c>
      <c r="G471" s="2" t="s">
        <v>440</v>
      </c>
      <c r="H471" s="3" t="s">
        <v>819</v>
      </c>
      <c r="K471" s="15" t="s">
        <v>440</v>
      </c>
      <c r="L471" s="12" t="s">
        <v>440</v>
      </c>
      <c r="M471" s="12" t="s">
        <v>440</v>
      </c>
      <c r="N471" s="9" t="s">
        <v>485</v>
      </c>
    </row>
    <row r="472" spans="1:14" x14ac:dyDescent="0.25">
      <c r="A472" s="33">
        <v>76</v>
      </c>
      <c r="B472" s="33" t="s">
        <v>485</v>
      </c>
      <c r="C472" s="33">
        <v>262</v>
      </c>
      <c r="D472" s="33" t="s">
        <v>474</v>
      </c>
      <c r="E472" s="33" t="s">
        <v>437</v>
      </c>
      <c r="F472" s="33">
        <v>-7</v>
      </c>
      <c r="G472" s="2" t="s">
        <v>437</v>
      </c>
      <c r="H472" s="3" t="s">
        <v>819</v>
      </c>
      <c r="K472" s="15" t="s">
        <v>437</v>
      </c>
      <c r="L472" s="12" t="s">
        <v>437</v>
      </c>
      <c r="M472" s="12" t="s">
        <v>437</v>
      </c>
      <c r="N472" s="9" t="s">
        <v>485</v>
      </c>
    </row>
    <row r="473" spans="1:14" x14ac:dyDescent="0.25">
      <c r="A473" s="33">
        <v>77</v>
      </c>
      <c r="B473" s="33" t="s">
        <v>485</v>
      </c>
      <c r="C473" s="33">
        <v>263</v>
      </c>
      <c r="D473" s="33" t="s">
        <v>475</v>
      </c>
      <c r="E473" s="33" t="s">
        <v>529</v>
      </c>
      <c r="F473" s="33">
        <v>-8</v>
      </c>
      <c r="G473" s="2" t="s">
        <v>819</v>
      </c>
      <c r="H473" s="3" t="s">
        <v>822</v>
      </c>
      <c r="K473" s="15" t="s">
        <v>822</v>
      </c>
      <c r="L473" s="12" t="s">
        <v>822</v>
      </c>
      <c r="M473" s="12" t="s">
        <v>822</v>
      </c>
      <c r="N473" s="9" t="s">
        <v>485</v>
      </c>
    </row>
    <row r="474" spans="1:14" x14ac:dyDescent="0.25">
      <c r="A474" s="33">
        <v>77</v>
      </c>
      <c r="B474" s="33" t="s">
        <v>485</v>
      </c>
      <c r="C474" s="33">
        <v>263</v>
      </c>
      <c r="D474" s="33" t="s">
        <v>475</v>
      </c>
      <c r="E474" s="33" t="s">
        <v>530</v>
      </c>
      <c r="F474" s="33">
        <v>-17</v>
      </c>
      <c r="G474" s="2" t="s">
        <v>819</v>
      </c>
      <c r="H474" s="3" t="s">
        <v>796</v>
      </c>
      <c r="K474" s="15" t="s">
        <v>796</v>
      </c>
      <c r="L474" s="12" t="s">
        <v>796</v>
      </c>
      <c r="M474" s="12" t="s">
        <v>796</v>
      </c>
      <c r="N474" s="9" t="s">
        <v>485</v>
      </c>
    </row>
    <row r="475" spans="1:14" x14ac:dyDescent="0.25">
      <c r="A475" s="33">
        <v>77</v>
      </c>
      <c r="B475" s="33" t="s">
        <v>485</v>
      </c>
      <c r="C475" s="33">
        <v>263</v>
      </c>
      <c r="D475" s="33" t="s">
        <v>475</v>
      </c>
      <c r="E475" s="33" t="s">
        <v>443</v>
      </c>
      <c r="F475" s="33">
        <v>-9</v>
      </c>
      <c r="G475" s="2" t="s">
        <v>819</v>
      </c>
      <c r="H475" s="3" t="s">
        <v>794</v>
      </c>
      <c r="K475" s="15" t="s">
        <v>794</v>
      </c>
      <c r="L475" s="12" t="s">
        <v>794</v>
      </c>
      <c r="M475" s="12" t="s">
        <v>794</v>
      </c>
      <c r="N475" s="9" t="s">
        <v>485</v>
      </c>
    </row>
    <row r="476" spans="1:14" x14ac:dyDescent="0.25">
      <c r="A476" s="33">
        <v>77</v>
      </c>
      <c r="B476" s="33" t="s">
        <v>485</v>
      </c>
      <c r="C476" s="33">
        <v>263</v>
      </c>
      <c r="D476" s="33" t="s">
        <v>475</v>
      </c>
      <c r="E476" s="33" t="s">
        <v>444</v>
      </c>
      <c r="F476" s="33">
        <v>-10</v>
      </c>
      <c r="G476" s="2" t="s">
        <v>444</v>
      </c>
      <c r="H476" s="3" t="s">
        <v>819</v>
      </c>
      <c r="K476" s="15" t="s">
        <v>444</v>
      </c>
      <c r="L476" s="12" t="s">
        <v>444</v>
      </c>
      <c r="M476" s="12" t="s">
        <v>444</v>
      </c>
      <c r="N476" s="9" t="s">
        <v>485</v>
      </c>
    </row>
    <row r="477" spans="1:14" x14ac:dyDescent="0.25">
      <c r="A477" s="33">
        <v>77</v>
      </c>
      <c r="B477" s="33" t="s">
        <v>485</v>
      </c>
      <c r="C477" s="33">
        <v>263</v>
      </c>
      <c r="D477" s="33" t="s">
        <v>475</v>
      </c>
      <c r="E477" s="33" t="s">
        <v>441</v>
      </c>
      <c r="F477" s="33">
        <v>-11</v>
      </c>
      <c r="G477" s="2" t="s">
        <v>819</v>
      </c>
      <c r="H477" s="3" t="s">
        <v>795</v>
      </c>
      <c r="K477" s="15" t="s">
        <v>795</v>
      </c>
      <c r="L477" s="12" t="s">
        <v>795</v>
      </c>
      <c r="M477" s="12" t="s">
        <v>795</v>
      </c>
      <c r="N477" s="9" t="s">
        <v>485</v>
      </c>
    </row>
    <row r="478" spans="1:14" x14ac:dyDescent="0.25">
      <c r="A478" s="33">
        <v>78</v>
      </c>
      <c r="B478" s="33" t="s">
        <v>485</v>
      </c>
      <c r="C478" s="33">
        <v>264</v>
      </c>
      <c r="D478" s="33" t="s">
        <v>476</v>
      </c>
      <c r="E478" s="33" t="s">
        <v>445</v>
      </c>
      <c r="F478" s="33">
        <v>-12</v>
      </c>
      <c r="G478" s="2" t="s">
        <v>819</v>
      </c>
      <c r="H478" s="3" t="s">
        <v>797</v>
      </c>
      <c r="K478" s="15" t="s">
        <v>797</v>
      </c>
      <c r="L478" s="12" t="s">
        <v>797</v>
      </c>
      <c r="M478" s="12" t="s">
        <v>797</v>
      </c>
      <c r="N478" s="9" t="s">
        <v>485</v>
      </c>
    </row>
    <row r="479" spans="1:14" x14ac:dyDescent="0.25">
      <c r="A479" s="33">
        <v>78</v>
      </c>
      <c r="B479" s="33" t="s">
        <v>485</v>
      </c>
      <c r="C479" s="33">
        <v>264</v>
      </c>
      <c r="D479" s="33" t="s">
        <v>476</v>
      </c>
      <c r="E479" s="33" t="s">
        <v>447</v>
      </c>
      <c r="F479" s="33">
        <v>-13</v>
      </c>
      <c r="G479" s="2" t="s">
        <v>447</v>
      </c>
      <c r="H479" s="3" t="s">
        <v>819</v>
      </c>
      <c r="K479" s="15" t="s">
        <v>447</v>
      </c>
      <c r="L479" s="12" t="s">
        <v>447</v>
      </c>
      <c r="M479" s="12" t="s">
        <v>447</v>
      </c>
      <c r="N479" s="9" t="s">
        <v>485</v>
      </c>
    </row>
    <row r="480" spans="1:14" x14ac:dyDescent="0.25">
      <c r="A480" s="33">
        <v>78</v>
      </c>
      <c r="B480" s="33" t="s">
        <v>485</v>
      </c>
      <c r="C480" s="33">
        <v>264</v>
      </c>
      <c r="D480" s="33" t="s">
        <v>476</v>
      </c>
      <c r="E480" s="33" t="s">
        <v>446</v>
      </c>
      <c r="F480" s="33">
        <v>-14</v>
      </c>
      <c r="G480" s="2" t="s">
        <v>446</v>
      </c>
      <c r="H480" s="3" t="s">
        <v>819</v>
      </c>
      <c r="K480" s="15" t="s">
        <v>446</v>
      </c>
      <c r="L480" s="12" t="s">
        <v>446</v>
      </c>
      <c r="M480" s="12" t="s">
        <v>446</v>
      </c>
      <c r="N480" s="9" t="s">
        <v>485</v>
      </c>
    </row>
    <row r="481" spans="1:14" x14ac:dyDescent="0.25">
      <c r="A481" s="33">
        <v>77</v>
      </c>
      <c r="B481" s="33" t="s">
        <v>485</v>
      </c>
      <c r="C481" s="33">
        <v>263</v>
      </c>
      <c r="D481" s="33" t="s">
        <v>475</v>
      </c>
      <c r="E481" s="33" t="s">
        <v>442</v>
      </c>
      <c r="F481" s="33">
        <v>-15</v>
      </c>
      <c r="G481" s="2" t="s">
        <v>819</v>
      </c>
      <c r="H481" s="3" t="s">
        <v>793</v>
      </c>
      <c r="K481" s="15" t="s">
        <v>793</v>
      </c>
      <c r="L481" s="12" t="s">
        <v>793</v>
      </c>
      <c r="M481" s="12" t="s">
        <v>793</v>
      </c>
      <c r="N481" s="9" t="s">
        <v>485</v>
      </c>
    </row>
    <row r="482" spans="1:14" x14ac:dyDescent="0.25">
      <c r="A482" s="33">
        <v>76</v>
      </c>
      <c r="B482" s="33" t="s">
        <v>485</v>
      </c>
      <c r="C482" s="33">
        <v>262</v>
      </c>
      <c r="D482" s="33" t="s">
        <v>474</v>
      </c>
      <c r="E482" s="33" t="s">
        <v>438</v>
      </c>
      <c r="F482" s="33">
        <v>-16</v>
      </c>
      <c r="G482" s="2" t="s">
        <v>438</v>
      </c>
      <c r="H482" s="3" t="s">
        <v>819</v>
      </c>
      <c r="K482" s="15" t="s">
        <v>438</v>
      </c>
      <c r="L482" s="12" t="s">
        <v>438</v>
      </c>
      <c r="M482" s="12" t="s">
        <v>438</v>
      </c>
      <c r="N482" s="9" t="s">
        <v>485</v>
      </c>
    </row>
  </sheetData>
  <pageMargins left="0.7" right="0.7" top="0.75" bottom="0.75" header="0.3" footer="0.3"/>
  <pageSetup orientation="portrait" horizontalDpi="300"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2" workbookViewId="0">
      <selection activeCell="C32" sqref="C32"/>
    </sheetView>
  </sheetViews>
  <sheetFormatPr defaultRowHeight="15" x14ac:dyDescent="0.25"/>
  <cols>
    <col min="1" max="1" width="12" bestFit="1" customWidth="1"/>
    <col min="2" max="2" width="14.5703125" bestFit="1" customWidth="1"/>
    <col min="3" max="3" width="14.140625" bestFit="1" customWidth="1"/>
  </cols>
  <sheetData>
    <row r="1" spans="1:11" x14ac:dyDescent="0.25">
      <c r="A1" t="s">
        <v>1070</v>
      </c>
    </row>
    <row r="2" spans="1:11" x14ac:dyDescent="0.25">
      <c r="A2" t="s">
        <v>1071</v>
      </c>
      <c r="B2" t="s">
        <v>1072</v>
      </c>
      <c r="C2" t="s">
        <v>1073</v>
      </c>
      <c r="D2">
        <v>1987</v>
      </c>
      <c r="E2">
        <v>1989</v>
      </c>
      <c r="F2">
        <v>1994</v>
      </c>
      <c r="G2">
        <v>1999</v>
      </c>
      <c r="H2">
        <v>2001</v>
      </c>
      <c r="I2">
        <v>2005</v>
      </c>
      <c r="J2">
        <v>2007</v>
      </c>
      <c r="K2">
        <v>2009</v>
      </c>
    </row>
    <row r="3" spans="1:11" x14ac:dyDescent="0.25">
      <c r="A3" t="s">
        <v>1074</v>
      </c>
      <c r="B3" t="s">
        <v>30</v>
      </c>
      <c r="C3" t="s">
        <v>32</v>
      </c>
      <c r="D3" t="s">
        <v>907</v>
      </c>
      <c r="E3" t="s">
        <v>1085</v>
      </c>
      <c r="F3" t="s">
        <v>1085</v>
      </c>
      <c r="G3" t="s">
        <v>1085</v>
      </c>
      <c r="H3" t="s">
        <v>1085</v>
      </c>
      <c r="I3" t="s">
        <v>1085</v>
      </c>
      <c r="J3" t="s">
        <v>1085</v>
      </c>
      <c r="K3" t="s">
        <v>1085</v>
      </c>
    </row>
    <row r="4" spans="1:11" x14ac:dyDescent="0.25">
      <c r="B4" t="s">
        <v>1075</v>
      </c>
      <c r="C4" t="s">
        <v>37</v>
      </c>
      <c r="D4" t="s">
        <v>907</v>
      </c>
      <c r="E4" t="s">
        <v>1085</v>
      </c>
      <c r="F4" t="s">
        <v>1085</v>
      </c>
      <c r="G4" t="s">
        <v>1085</v>
      </c>
      <c r="H4" t="s">
        <v>1085</v>
      </c>
      <c r="I4" t="s">
        <v>1085</v>
      </c>
      <c r="J4" t="s">
        <v>1085</v>
      </c>
      <c r="K4" t="s">
        <v>1085</v>
      </c>
    </row>
    <row r="5" spans="1:11" x14ac:dyDescent="0.25">
      <c r="A5" t="s">
        <v>39</v>
      </c>
      <c r="B5" t="s">
        <v>52</v>
      </c>
      <c r="C5" t="s">
        <v>1003</v>
      </c>
      <c r="D5" t="s">
        <v>907</v>
      </c>
      <c r="E5" t="s">
        <v>1085</v>
      </c>
      <c r="F5" t="s">
        <v>1085</v>
      </c>
      <c r="G5" t="s">
        <v>1085</v>
      </c>
      <c r="H5" t="s">
        <v>1085</v>
      </c>
      <c r="I5" t="s">
        <v>1085</v>
      </c>
      <c r="J5" t="s">
        <v>1085</v>
      </c>
      <c r="K5" t="s">
        <v>1085</v>
      </c>
    </row>
    <row r="6" spans="1:11" x14ac:dyDescent="0.25">
      <c r="B6" t="s">
        <v>44</v>
      </c>
      <c r="C6" t="s">
        <v>56</v>
      </c>
      <c r="D6" t="s">
        <v>907</v>
      </c>
      <c r="E6" t="s">
        <v>1085</v>
      </c>
      <c r="F6" t="s">
        <v>1085</v>
      </c>
      <c r="G6" t="s">
        <v>1085</v>
      </c>
      <c r="H6" t="s">
        <v>1085</v>
      </c>
      <c r="I6" t="s">
        <v>1085</v>
      </c>
      <c r="J6" t="s">
        <v>1085</v>
      </c>
      <c r="K6" t="s">
        <v>1085</v>
      </c>
    </row>
    <row r="7" spans="1:11" x14ac:dyDescent="0.25">
      <c r="B7" t="s">
        <v>46</v>
      </c>
      <c r="C7" t="s">
        <v>56</v>
      </c>
      <c r="D7" t="s">
        <v>907</v>
      </c>
      <c r="E7" t="s">
        <v>1085</v>
      </c>
      <c r="F7" t="s">
        <v>1085</v>
      </c>
      <c r="G7" t="s">
        <v>1085</v>
      </c>
      <c r="H7" t="s">
        <v>1085</v>
      </c>
      <c r="I7" t="s">
        <v>1085</v>
      </c>
      <c r="J7" t="s">
        <v>1085</v>
      </c>
      <c r="K7" t="s">
        <v>1085</v>
      </c>
    </row>
    <row r="8" spans="1:11" x14ac:dyDescent="0.25">
      <c r="B8" t="s">
        <v>48</v>
      </c>
      <c r="C8" t="s">
        <v>58</v>
      </c>
      <c r="D8" t="s">
        <v>907</v>
      </c>
      <c r="E8" t="s">
        <v>1085</v>
      </c>
      <c r="F8" t="s">
        <v>1085</v>
      </c>
      <c r="G8" t="s">
        <v>1085</v>
      </c>
      <c r="H8" t="s">
        <v>1085</v>
      </c>
      <c r="I8" t="s">
        <v>1085</v>
      </c>
      <c r="J8" t="s">
        <v>1085</v>
      </c>
      <c r="K8" t="s">
        <v>1085</v>
      </c>
    </row>
    <row r="9" spans="1:11" x14ac:dyDescent="0.25">
      <c r="B9" t="s">
        <v>53</v>
      </c>
      <c r="C9" t="s">
        <v>42</v>
      </c>
      <c r="D9" t="s">
        <v>907</v>
      </c>
      <c r="E9" t="s">
        <v>1085</v>
      </c>
      <c r="F9" t="s">
        <v>1085</v>
      </c>
      <c r="G9" t="s">
        <v>1085</v>
      </c>
      <c r="H9" t="s">
        <v>1085</v>
      </c>
      <c r="I9" t="s">
        <v>1085</v>
      </c>
      <c r="J9" t="s">
        <v>1085</v>
      </c>
      <c r="K9" t="s">
        <v>1085</v>
      </c>
    </row>
    <row r="10" spans="1:11" x14ac:dyDescent="0.25">
      <c r="B10" t="s">
        <v>55</v>
      </c>
      <c r="C10" t="s">
        <v>42</v>
      </c>
      <c r="D10" t="s">
        <v>907</v>
      </c>
      <c r="E10" t="s">
        <v>1085</v>
      </c>
      <c r="F10" t="s">
        <v>1085</v>
      </c>
      <c r="G10" t="s">
        <v>1085</v>
      </c>
      <c r="H10" t="s">
        <v>1085</v>
      </c>
      <c r="I10" t="s">
        <v>1085</v>
      </c>
      <c r="J10" t="s">
        <v>1085</v>
      </c>
      <c r="K10" t="s">
        <v>1085</v>
      </c>
    </row>
    <row r="11" spans="1:11" x14ac:dyDescent="0.25">
      <c r="B11" t="s">
        <v>544</v>
      </c>
      <c r="C11" t="s">
        <v>49</v>
      </c>
      <c r="D11" t="s">
        <v>907</v>
      </c>
      <c r="E11" t="s">
        <v>1085</v>
      </c>
      <c r="F11" t="s">
        <v>1085</v>
      </c>
      <c r="G11" t="s">
        <v>1085</v>
      </c>
      <c r="H11" t="s">
        <v>1085</v>
      </c>
      <c r="I11" t="s">
        <v>1085</v>
      </c>
      <c r="J11" t="s">
        <v>1085</v>
      </c>
      <c r="K11" t="s">
        <v>1085</v>
      </c>
    </row>
    <row r="12" spans="1:11" x14ac:dyDescent="0.25">
      <c r="A12" t="s">
        <v>65</v>
      </c>
      <c r="B12" t="s">
        <v>102</v>
      </c>
      <c r="C12" t="s">
        <v>103</v>
      </c>
      <c r="D12" t="s">
        <v>907</v>
      </c>
      <c r="E12" t="s">
        <v>1085</v>
      </c>
      <c r="F12" t="s">
        <v>1085</v>
      </c>
      <c r="G12" t="s">
        <v>1085</v>
      </c>
      <c r="H12" t="s">
        <v>1085</v>
      </c>
      <c r="I12" t="s">
        <v>1085</v>
      </c>
      <c r="J12" t="s">
        <v>1085</v>
      </c>
      <c r="K12" t="s">
        <v>1085</v>
      </c>
    </row>
    <row r="13" spans="1:11" x14ac:dyDescent="0.25">
      <c r="B13" t="s">
        <v>90</v>
      </c>
      <c r="C13" t="s">
        <v>89</v>
      </c>
      <c r="D13" t="s">
        <v>907</v>
      </c>
      <c r="E13" t="s">
        <v>1085</v>
      </c>
      <c r="F13" t="s">
        <v>1085</v>
      </c>
      <c r="G13" t="s">
        <v>1085</v>
      </c>
      <c r="H13" t="s">
        <v>1085</v>
      </c>
      <c r="I13" t="s">
        <v>1085</v>
      </c>
      <c r="J13" t="s">
        <v>1085</v>
      </c>
      <c r="K13" t="s">
        <v>1085</v>
      </c>
    </row>
    <row r="14" spans="1:11" x14ac:dyDescent="0.25">
      <c r="B14" t="s">
        <v>98</v>
      </c>
      <c r="C14" t="s">
        <v>96</v>
      </c>
      <c r="D14" t="s">
        <v>907</v>
      </c>
      <c r="E14" t="s">
        <v>1085</v>
      </c>
      <c r="F14" t="s">
        <v>1085</v>
      </c>
      <c r="G14" t="s">
        <v>1085</v>
      </c>
      <c r="H14" t="s">
        <v>1085</v>
      </c>
      <c r="I14" t="s">
        <v>1085</v>
      </c>
      <c r="J14" t="s">
        <v>1085</v>
      </c>
      <c r="K14" t="s">
        <v>1085</v>
      </c>
    </row>
    <row r="15" spans="1:11" x14ac:dyDescent="0.25">
      <c r="A15" t="s">
        <v>109</v>
      </c>
      <c r="B15" t="s">
        <v>1076</v>
      </c>
      <c r="C15" t="s">
        <v>109</v>
      </c>
      <c r="D15" t="s">
        <v>907</v>
      </c>
      <c r="E15" t="s">
        <v>1085</v>
      </c>
      <c r="F15" t="s">
        <v>1085</v>
      </c>
      <c r="G15" t="s">
        <v>1085</v>
      </c>
      <c r="H15" t="s">
        <v>1085</v>
      </c>
      <c r="I15" t="s">
        <v>1085</v>
      </c>
      <c r="J15" t="s">
        <v>1085</v>
      </c>
      <c r="K15" t="s">
        <v>1085</v>
      </c>
    </row>
    <row r="16" spans="1:11" x14ac:dyDescent="0.25">
      <c r="A16" t="s">
        <v>134</v>
      </c>
      <c r="B16" t="s">
        <v>137</v>
      </c>
      <c r="C16" t="s">
        <v>135</v>
      </c>
      <c r="D16" t="s">
        <v>907</v>
      </c>
      <c r="E16" t="s">
        <v>1085</v>
      </c>
      <c r="F16" t="s">
        <v>1085</v>
      </c>
      <c r="G16" t="s">
        <v>1085</v>
      </c>
      <c r="H16" t="s">
        <v>1085</v>
      </c>
      <c r="I16" t="s">
        <v>1085</v>
      </c>
      <c r="J16" t="s">
        <v>1085</v>
      </c>
      <c r="K16" t="s">
        <v>1085</v>
      </c>
    </row>
    <row r="17" spans="1:11" x14ac:dyDescent="0.25">
      <c r="B17" t="s">
        <v>136</v>
      </c>
      <c r="C17" t="s">
        <v>1077</v>
      </c>
      <c r="D17" t="s">
        <v>907</v>
      </c>
      <c r="E17" t="s">
        <v>1085</v>
      </c>
      <c r="F17" t="s">
        <v>1085</v>
      </c>
      <c r="G17" t="s">
        <v>1085</v>
      </c>
      <c r="H17" t="s">
        <v>1085</v>
      </c>
      <c r="I17" t="s">
        <v>1085</v>
      </c>
      <c r="J17" t="s">
        <v>1085</v>
      </c>
      <c r="K17" t="s">
        <v>1085</v>
      </c>
    </row>
    <row r="18" spans="1:11" x14ac:dyDescent="0.25">
      <c r="B18" t="s">
        <v>141</v>
      </c>
      <c r="C18" t="s">
        <v>1077</v>
      </c>
      <c r="D18" t="s">
        <v>907</v>
      </c>
      <c r="E18" t="s">
        <v>1085</v>
      </c>
      <c r="F18" t="s">
        <v>1085</v>
      </c>
      <c r="G18" t="s">
        <v>1085</v>
      </c>
      <c r="H18" t="s">
        <v>1085</v>
      </c>
      <c r="I18" t="s">
        <v>1085</v>
      </c>
      <c r="J18" t="s">
        <v>1085</v>
      </c>
      <c r="K18" t="s">
        <v>1085</v>
      </c>
    </row>
    <row r="19" spans="1:11" x14ac:dyDescent="0.25">
      <c r="B19" t="s">
        <v>143</v>
      </c>
      <c r="C19" t="s">
        <v>1077</v>
      </c>
      <c r="D19" t="s">
        <v>907</v>
      </c>
      <c r="E19" t="s">
        <v>1085</v>
      </c>
      <c r="F19" t="s">
        <v>1085</v>
      </c>
      <c r="G19" t="s">
        <v>1085</v>
      </c>
      <c r="H19" t="s">
        <v>1085</v>
      </c>
      <c r="I19" t="s">
        <v>1085</v>
      </c>
      <c r="J19" t="s">
        <v>1085</v>
      </c>
      <c r="K19" t="s">
        <v>1085</v>
      </c>
    </row>
    <row r="20" spans="1:11" x14ac:dyDescent="0.25">
      <c r="B20" t="s">
        <v>145</v>
      </c>
      <c r="C20" t="s">
        <v>1077</v>
      </c>
      <c r="D20" t="s">
        <v>907</v>
      </c>
      <c r="E20" t="s">
        <v>1085</v>
      </c>
      <c r="F20" t="s">
        <v>1085</v>
      </c>
      <c r="G20" t="s">
        <v>1085</v>
      </c>
      <c r="H20" t="s">
        <v>1085</v>
      </c>
      <c r="I20" t="s">
        <v>1085</v>
      </c>
      <c r="J20" t="s">
        <v>1085</v>
      </c>
      <c r="K20" t="s">
        <v>1085</v>
      </c>
    </row>
    <row r="21" spans="1:11" x14ac:dyDescent="0.25">
      <c r="B21" t="s">
        <v>139</v>
      </c>
      <c r="C21" t="s">
        <v>1077</v>
      </c>
      <c r="D21" t="s">
        <v>907</v>
      </c>
      <c r="E21" t="s">
        <v>1085</v>
      </c>
      <c r="F21" t="s">
        <v>1085</v>
      </c>
      <c r="G21" t="s">
        <v>1085</v>
      </c>
      <c r="H21" t="s">
        <v>1085</v>
      </c>
      <c r="I21" t="s">
        <v>1085</v>
      </c>
      <c r="J21" t="s">
        <v>1085</v>
      </c>
      <c r="K21" t="s">
        <v>1085</v>
      </c>
    </row>
    <row r="22" spans="1:11" x14ac:dyDescent="0.25">
      <c r="B22" t="s">
        <v>150</v>
      </c>
      <c r="C22" t="s">
        <v>1078</v>
      </c>
      <c r="D22" t="s">
        <v>907</v>
      </c>
      <c r="E22" t="s">
        <v>1085</v>
      </c>
      <c r="F22" t="s">
        <v>1085</v>
      </c>
      <c r="G22" t="s">
        <v>1085</v>
      </c>
      <c r="H22" t="s">
        <v>1085</v>
      </c>
      <c r="I22" t="s">
        <v>1085</v>
      </c>
      <c r="J22" t="s">
        <v>1085</v>
      </c>
      <c r="K22" t="s">
        <v>1085</v>
      </c>
    </row>
    <row r="23" spans="1:11" x14ac:dyDescent="0.25">
      <c r="B23" t="s">
        <v>140</v>
      </c>
      <c r="C23" t="s">
        <v>1078</v>
      </c>
      <c r="D23" t="s">
        <v>907</v>
      </c>
      <c r="E23" t="s">
        <v>1085</v>
      </c>
      <c r="F23" t="s">
        <v>1085</v>
      </c>
      <c r="G23" t="s">
        <v>1085</v>
      </c>
      <c r="H23" t="s">
        <v>1085</v>
      </c>
      <c r="I23" t="s">
        <v>1085</v>
      </c>
      <c r="J23" t="s">
        <v>1085</v>
      </c>
      <c r="K23" t="s">
        <v>1085</v>
      </c>
    </row>
    <row r="24" spans="1:11" x14ac:dyDescent="0.25">
      <c r="B24" t="s">
        <v>147</v>
      </c>
      <c r="C24" t="s">
        <v>1078</v>
      </c>
      <c r="D24" t="s">
        <v>907</v>
      </c>
      <c r="E24" t="s">
        <v>1085</v>
      </c>
      <c r="F24" t="s">
        <v>1085</v>
      </c>
      <c r="G24" t="s">
        <v>1085</v>
      </c>
      <c r="H24" t="s">
        <v>1085</v>
      </c>
      <c r="I24" t="s">
        <v>1085</v>
      </c>
      <c r="J24" t="s">
        <v>1085</v>
      </c>
      <c r="K24" t="s">
        <v>1085</v>
      </c>
    </row>
    <row r="25" spans="1:11" x14ac:dyDescent="0.25">
      <c r="A25" t="s">
        <v>175</v>
      </c>
      <c r="B25" t="s">
        <v>1079</v>
      </c>
      <c r="C25" t="s">
        <v>182</v>
      </c>
      <c r="D25" t="s">
        <v>907</v>
      </c>
      <c r="E25" t="s">
        <v>1085</v>
      </c>
      <c r="F25" t="s">
        <v>1085</v>
      </c>
      <c r="G25" t="s">
        <v>1085</v>
      </c>
      <c r="H25" t="s">
        <v>1085</v>
      </c>
      <c r="I25" t="s">
        <v>1085</v>
      </c>
      <c r="J25" t="s">
        <v>1085</v>
      </c>
      <c r="K25" t="s">
        <v>1085</v>
      </c>
    </row>
    <row r="26" spans="1:11" x14ac:dyDescent="0.25">
      <c r="A26" t="s">
        <v>472</v>
      </c>
      <c r="B26" t="s">
        <v>278</v>
      </c>
      <c r="C26" t="s">
        <v>277</v>
      </c>
      <c r="D26" t="s">
        <v>907</v>
      </c>
      <c r="E26" t="s">
        <v>1085</v>
      </c>
      <c r="F26" t="s">
        <v>1085</v>
      </c>
      <c r="G26" t="s">
        <v>1085</v>
      </c>
      <c r="H26" t="s">
        <v>1085</v>
      </c>
      <c r="I26" t="s">
        <v>1085</v>
      </c>
      <c r="J26" t="s">
        <v>1085</v>
      </c>
      <c r="K26" t="s">
        <v>1085</v>
      </c>
    </row>
    <row r="27" spans="1:11" x14ac:dyDescent="0.25">
      <c r="A27" t="s">
        <v>279</v>
      </c>
      <c r="B27" t="s">
        <v>286</v>
      </c>
      <c r="C27" t="s">
        <v>1080</v>
      </c>
      <c r="D27" t="s">
        <v>907</v>
      </c>
      <c r="E27" t="s">
        <v>1085</v>
      </c>
      <c r="F27" t="s">
        <v>1085</v>
      </c>
      <c r="G27" t="s">
        <v>1085</v>
      </c>
      <c r="H27" t="s">
        <v>1085</v>
      </c>
      <c r="I27" t="s">
        <v>1085</v>
      </c>
      <c r="J27" t="s">
        <v>1085</v>
      </c>
      <c r="K27" t="s">
        <v>1085</v>
      </c>
    </row>
    <row r="28" spans="1:11" x14ac:dyDescent="0.25">
      <c r="B28" t="s">
        <v>283</v>
      </c>
      <c r="C28" t="s">
        <v>1081</v>
      </c>
      <c r="D28" t="s">
        <v>907</v>
      </c>
      <c r="E28" t="s">
        <v>1085</v>
      </c>
      <c r="F28" t="s">
        <v>1085</v>
      </c>
      <c r="G28" t="s">
        <v>1085</v>
      </c>
      <c r="H28" t="s">
        <v>1085</v>
      </c>
      <c r="I28" t="s">
        <v>1085</v>
      </c>
      <c r="J28" t="s">
        <v>1085</v>
      </c>
      <c r="K28" t="s">
        <v>1085</v>
      </c>
    </row>
    <row r="29" spans="1:11" x14ac:dyDescent="0.25">
      <c r="B29" t="s">
        <v>287</v>
      </c>
      <c r="C29" t="s">
        <v>1082</v>
      </c>
      <c r="D29" t="s">
        <v>907</v>
      </c>
      <c r="E29" t="s">
        <v>1085</v>
      </c>
      <c r="F29" t="s">
        <v>1085</v>
      </c>
      <c r="G29" t="s">
        <v>1085</v>
      </c>
      <c r="H29" t="s">
        <v>1085</v>
      </c>
      <c r="I29" t="s">
        <v>1085</v>
      </c>
      <c r="J29" t="s">
        <v>1085</v>
      </c>
      <c r="K29" t="s">
        <v>1085</v>
      </c>
    </row>
    <row r="30" spans="1:11" x14ac:dyDescent="0.25">
      <c r="B30" t="s">
        <v>285</v>
      </c>
      <c r="C30" t="s">
        <v>1083</v>
      </c>
      <c r="D30" t="s">
        <v>907</v>
      </c>
      <c r="E30" t="s">
        <v>1085</v>
      </c>
      <c r="F30" t="s">
        <v>1085</v>
      </c>
      <c r="G30" t="s">
        <v>1085</v>
      </c>
      <c r="H30" t="s">
        <v>1085</v>
      </c>
      <c r="I30" t="s">
        <v>1085</v>
      </c>
      <c r="J30" t="s">
        <v>1085</v>
      </c>
      <c r="K30" t="s">
        <v>1085</v>
      </c>
    </row>
    <row r="31" spans="1:11" x14ac:dyDescent="0.25">
      <c r="B31" t="s">
        <v>284</v>
      </c>
      <c r="C31" t="s">
        <v>1084</v>
      </c>
      <c r="D31" t="s">
        <v>907</v>
      </c>
      <c r="E31" t="s">
        <v>1085</v>
      </c>
      <c r="F31" t="s">
        <v>1085</v>
      </c>
      <c r="G31" t="s">
        <v>1085</v>
      </c>
      <c r="H31" t="s">
        <v>1085</v>
      </c>
      <c r="I31" t="s">
        <v>1085</v>
      </c>
      <c r="J31" t="s">
        <v>1085</v>
      </c>
      <c r="K31" t="s">
        <v>1085</v>
      </c>
    </row>
    <row r="32" spans="1:11" x14ac:dyDescent="0.25">
      <c r="A32" t="s">
        <v>301</v>
      </c>
      <c r="B32" t="s">
        <v>756</v>
      </c>
      <c r="C32" t="s">
        <v>306</v>
      </c>
      <c r="D32" t="s">
        <v>907</v>
      </c>
      <c r="E32" t="s">
        <v>1085</v>
      </c>
      <c r="F32" t="s">
        <v>1251</v>
      </c>
      <c r="G32" t="s">
        <v>1251</v>
      </c>
      <c r="H32" t="s">
        <v>1251</v>
      </c>
      <c r="I32" t="s">
        <v>1251</v>
      </c>
      <c r="J32" t="s">
        <v>1251</v>
      </c>
      <c r="K32" t="s">
        <v>1251</v>
      </c>
    </row>
    <row r="33" spans="1:11" x14ac:dyDescent="0.25">
      <c r="B33" t="s">
        <v>1086</v>
      </c>
      <c r="C33" t="s">
        <v>306</v>
      </c>
      <c r="D33" t="s">
        <v>907</v>
      </c>
      <c r="E33" t="s">
        <v>1085</v>
      </c>
      <c r="F33" t="s">
        <v>1251</v>
      </c>
      <c r="G33" t="s">
        <v>1251</v>
      </c>
      <c r="H33" t="s">
        <v>1251</v>
      </c>
      <c r="I33" t="s">
        <v>1251</v>
      </c>
      <c r="J33" t="s">
        <v>1251</v>
      </c>
      <c r="K33" t="s">
        <v>1251</v>
      </c>
    </row>
    <row r="34" spans="1:11" x14ac:dyDescent="0.25">
      <c r="A34" t="s">
        <v>332</v>
      </c>
      <c r="B34" t="s">
        <v>352</v>
      </c>
      <c r="C34" t="s">
        <v>1087</v>
      </c>
      <c r="D34" t="s">
        <v>907</v>
      </c>
      <c r="E34" t="s">
        <v>1251</v>
      </c>
      <c r="F34" t="s">
        <v>1085</v>
      </c>
      <c r="G34" t="s">
        <v>1085</v>
      </c>
      <c r="H34" t="s">
        <v>1085</v>
      </c>
      <c r="I34" t="s">
        <v>1085</v>
      </c>
      <c r="J34" t="s">
        <v>1085</v>
      </c>
      <c r="K34" t="s">
        <v>1085</v>
      </c>
    </row>
    <row r="35" spans="1:11" x14ac:dyDescent="0.25">
      <c r="A35" t="s">
        <v>1088</v>
      </c>
      <c r="B35" t="s">
        <v>1089</v>
      </c>
      <c r="C35" t="s">
        <v>640</v>
      </c>
      <c r="D35" t="s">
        <v>907</v>
      </c>
      <c r="E35" t="s">
        <v>1085</v>
      </c>
      <c r="F35" t="s">
        <v>1085</v>
      </c>
      <c r="G35" t="s">
        <v>1085</v>
      </c>
      <c r="H35" t="s">
        <v>1085</v>
      </c>
      <c r="I35" t="s">
        <v>1085</v>
      </c>
      <c r="J35" t="s">
        <v>1085</v>
      </c>
      <c r="K35" t="s">
        <v>1085</v>
      </c>
    </row>
    <row r="36" spans="1:11" x14ac:dyDescent="0.25">
      <c r="B36" t="s">
        <v>1090</v>
      </c>
      <c r="C36" t="s">
        <v>1091</v>
      </c>
      <c r="D36" t="s">
        <v>907</v>
      </c>
      <c r="E36" t="s">
        <v>1085</v>
      </c>
      <c r="F36" t="s">
        <v>1251</v>
      </c>
      <c r="G36" t="s">
        <v>1251</v>
      </c>
      <c r="H36" t="s">
        <v>1251</v>
      </c>
      <c r="I36" t="s">
        <v>1251</v>
      </c>
      <c r="J36" t="s">
        <v>1251</v>
      </c>
      <c r="K36" t="s">
        <v>1251</v>
      </c>
    </row>
    <row r="37" spans="1:11" x14ac:dyDescent="0.25">
      <c r="A37" t="s">
        <v>1092</v>
      </c>
      <c r="B37" t="s">
        <v>1093</v>
      </c>
      <c r="C37" t="s">
        <v>385</v>
      </c>
      <c r="D37" t="s">
        <v>907</v>
      </c>
      <c r="E37" t="s">
        <v>1085</v>
      </c>
      <c r="F37" t="s">
        <v>1085</v>
      </c>
      <c r="G37" t="s">
        <v>1085</v>
      </c>
      <c r="H37" t="s">
        <v>1085</v>
      </c>
      <c r="I37" t="s">
        <v>1085</v>
      </c>
      <c r="J37" t="s">
        <v>1085</v>
      </c>
      <c r="K37" t="s">
        <v>1085</v>
      </c>
    </row>
    <row r="38" spans="1:11" x14ac:dyDescent="0.25">
      <c r="B38" t="s">
        <v>401</v>
      </c>
      <c r="C38" t="s">
        <v>1094</v>
      </c>
      <c r="D38" t="s">
        <v>907</v>
      </c>
      <c r="E38" t="s">
        <v>1085</v>
      </c>
      <c r="F38" t="s">
        <v>1085</v>
      </c>
      <c r="G38" t="s">
        <v>1085</v>
      </c>
      <c r="H38" t="s">
        <v>1085</v>
      </c>
      <c r="I38" t="s">
        <v>1085</v>
      </c>
      <c r="J38" t="s">
        <v>1085</v>
      </c>
      <c r="K38" t="s">
        <v>1085</v>
      </c>
    </row>
    <row r="39" spans="1:11" x14ac:dyDescent="0.25">
      <c r="B39" t="s">
        <v>392</v>
      </c>
      <c r="C39" t="s">
        <v>1094</v>
      </c>
      <c r="D39" t="s">
        <v>907</v>
      </c>
      <c r="E39" t="s">
        <v>1085</v>
      </c>
      <c r="F39" t="s">
        <v>1085</v>
      </c>
      <c r="G39" t="s">
        <v>1085</v>
      </c>
      <c r="H39" t="s">
        <v>1085</v>
      </c>
      <c r="I39" t="s">
        <v>1085</v>
      </c>
      <c r="J39" t="s">
        <v>1085</v>
      </c>
      <c r="K39" t="s">
        <v>1085</v>
      </c>
    </row>
    <row r="40" spans="1:11" x14ac:dyDescent="0.25">
      <c r="B40" t="s">
        <v>396</v>
      </c>
      <c r="C40" t="s">
        <v>1094</v>
      </c>
      <c r="D40" t="s">
        <v>907</v>
      </c>
      <c r="E40" t="s">
        <v>1085</v>
      </c>
      <c r="F40" t="s">
        <v>1085</v>
      </c>
      <c r="G40" t="s">
        <v>1085</v>
      </c>
      <c r="H40" t="s">
        <v>1085</v>
      </c>
      <c r="I40" t="s">
        <v>1085</v>
      </c>
      <c r="J40" t="s">
        <v>1085</v>
      </c>
      <c r="K40" t="s">
        <v>1085</v>
      </c>
    </row>
    <row r="41" spans="1:11" x14ac:dyDescent="0.25">
      <c r="B41" t="s">
        <v>403</v>
      </c>
      <c r="C41" t="s">
        <v>1095</v>
      </c>
      <c r="D41" t="s">
        <v>907</v>
      </c>
      <c r="E41" t="s">
        <v>1085</v>
      </c>
      <c r="F41" t="s">
        <v>1085</v>
      </c>
      <c r="G41" t="s">
        <v>1085</v>
      </c>
      <c r="H41" t="s">
        <v>1085</v>
      </c>
      <c r="I41" t="s">
        <v>1085</v>
      </c>
      <c r="J41" t="s">
        <v>1085</v>
      </c>
      <c r="K41" t="s">
        <v>1085</v>
      </c>
    </row>
    <row r="42" spans="1:11" x14ac:dyDescent="0.25">
      <c r="B42" t="s">
        <v>405</v>
      </c>
      <c r="C42" t="s">
        <v>1095</v>
      </c>
      <c r="D42" t="s">
        <v>907</v>
      </c>
      <c r="E42" t="s">
        <v>1085</v>
      </c>
      <c r="F42" t="s">
        <v>1085</v>
      </c>
      <c r="G42" t="s">
        <v>1085</v>
      </c>
      <c r="H42" t="s">
        <v>1085</v>
      </c>
      <c r="I42" t="s">
        <v>1085</v>
      </c>
      <c r="J42" t="s">
        <v>1085</v>
      </c>
      <c r="K42" t="s">
        <v>1085</v>
      </c>
    </row>
    <row r="43" spans="1:11" x14ac:dyDescent="0.25">
      <c r="B43" t="s">
        <v>787</v>
      </c>
      <c r="C43" t="s">
        <v>425</v>
      </c>
      <c r="D43" t="s">
        <v>907</v>
      </c>
      <c r="E43" t="s">
        <v>1085</v>
      </c>
      <c r="F43" t="s">
        <v>1085</v>
      </c>
      <c r="G43" t="s">
        <v>1085</v>
      </c>
      <c r="H43" t="s">
        <v>1085</v>
      </c>
      <c r="I43" t="s">
        <v>1085</v>
      </c>
      <c r="J43" t="s">
        <v>1085</v>
      </c>
      <c r="K43" t="s">
        <v>1085</v>
      </c>
    </row>
    <row r="44" spans="1:11" x14ac:dyDescent="0.25">
      <c r="B44" t="s">
        <v>429</v>
      </c>
      <c r="C44" t="s">
        <v>427</v>
      </c>
      <c r="D44" t="s">
        <v>907</v>
      </c>
      <c r="E44" t="s">
        <v>1085</v>
      </c>
      <c r="F44" t="s">
        <v>1085</v>
      </c>
      <c r="G44" t="s">
        <v>1085</v>
      </c>
      <c r="H44" t="s">
        <v>1085</v>
      </c>
      <c r="I44" t="s">
        <v>1085</v>
      </c>
      <c r="J44" t="s">
        <v>1085</v>
      </c>
      <c r="K44" t="s">
        <v>1085</v>
      </c>
    </row>
    <row r="45" spans="1:11" x14ac:dyDescent="0.25">
      <c r="B45" t="s">
        <v>1096</v>
      </c>
      <c r="C45" t="s">
        <v>416</v>
      </c>
      <c r="D45" t="s">
        <v>907</v>
      </c>
      <c r="E45" t="s">
        <v>1085</v>
      </c>
      <c r="F45" t="s">
        <v>1085</v>
      </c>
      <c r="G45" t="s">
        <v>1085</v>
      </c>
      <c r="H45" t="s">
        <v>1085</v>
      </c>
      <c r="I45" t="s">
        <v>1085</v>
      </c>
      <c r="J45" t="s">
        <v>1085</v>
      </c>
      <c r="K45" t="s">
        <v>1085</v>
      </c>
    </row>
    <row r="46" spans="1:11" x14ac:dyDescent="0.25">
      <c r="B46" t="s">
        <v>402</v>
      </c>
      <c r="C46" t="s">
        <v>426</v>
      </c>
      <c r="D46" t="s">
        <v>907</v>
      </c>
      <c r="E46" t="s">
        <v>1085</v>
      </c>
      <c r="F46" t="s">
        <v>1085</v>
      </c>
      <c r="G46" t="s">
        <v>1085</v>
      </c>
      <c r="H46" t="s">
        <v>1085</v>
      </c>
      <c r="I46" t="s">
        <v>1085</v>
      </c>
      <c r="J46" t="s">
        <v>1085</v>
      </c>
      <c r="K46" t="s">
        <v>1085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8"/>
  <sheetViews>
    <sheetView zoomScale="85" zoomScaleNormal="85" workbookViewId="0">
      <pane ySplit="1" topLeftCell="A336" activePane="bottomLeft" state="frozen"/>
      <selection activeCell="M14" sqref="M14"/>
      <selection pane="bottomLeft" activeCell="M349" sqref="M349"/>
    </sheetView>
  </sheetViews>
  <sheetFormatPr defaultRowHeight="15" outlineLevelCol="1" x14ac:dyDescent="0.25"/>
  <cols>
    <col min="1" max="1" width="9.85546875" style="9" customWidth="1"/>
    <col min="2" max="2" width="25.7109375" style="9" customWidth="1"/>
    <col min="3" max="3" width="14.5703125" style="9" customWidth="1" outlineLevel="1"/>
    <col min="4" max="4" width="25.7109375" style="9" customWidth="1" outlineLevel="1"/>
    <col min="5" max="5" width="36.140625" style="9" customWidth="1" outlineLevel="1"/>
    <col min="6" max="6" width="11.5703125" style="9" customWidth="1" outlineLevel="1"/>
    <col min="7" max="7" width="27.5703125" style="9" customWidth="1" outlineLevel="1"/>
    <col min="8" max="8" width="23.28515625" style="9" customWidth="1" outlineLevel="1"/>
    <col min="9" max="9" width="25.7109375" style="9" customWidth="1" outlineLevel="1"/>
    <col min="10" max="10" width="7.7109375" style="9" customWidth="1" outlineLevel="1"/>
    <col min="11" max="11" width="10.7109375" style="16" customWidth="1"/>
    <col min="12" max="13" width="9.42578125" style="9" customWidth="1"/>
    <col min="14" max="16384" width="9.140625" style="9"/>
  </cols>
  <sheetData>
    <row r="1" spans="1:14" ht="30" x14ac:dyDescent="0.25">
      <c r="A1" s="9" t="s">
        <v>453</v>
      </c>
      <c r="B1" s="9" t="s">
        <v>448</v>
      </c>
      <c r="C1" s="6" t="s">
        <v>830</v>
      </c>
      <c r="D1" s="6" t="s">
        <v>831</v>
      </c>
      <c r="E1" s="9" t="s">
        <v>450</v>
      </c>
      <c r="F1" s="9" t="s">
        <v>449</v>
      </c>
      <c r="G1" s="2" t="s">
        <v>805</v>
      </c>
      <c r="H1" s="6" t="s">
        <v>818</v>
      </c>
      <c r="I1" s="6" t="s">
        <v>807</v>
      </c>
      <c r="J1" s="6" t="s">
        <v>808</v>
      </c>
      <c r="K1" s="14" t="s">
        <v>1024</v>
      </c>
      <c r="L1" s="11" t="s">
        <v>809</v>
      </c>
      <c r="M1" s="11" t="s">
        <v>1250</v>
      </c>
      <c r="N1" s="9" t="s">
        <v>1068</v>
      </c>
    </row>
    <row r="2" spans="1:14" x14ac:dyDescent="0.25">
      <c r="A2" s="9">
        <v>27</v>
      </c>
      <c r="B2" s="9" t="s">
        <v>451</v>
      </c>
      <c r="C2" s="9">
        <v>271</v>
      </c>
      <c r="D2" s="9" t="s">
        <v>451</v>
      </c>
      <c r="E2" s="9" t="s">
        <v>0</v>
      </c>
      <c r="F2" s="9">
        <v>-1</v>
      </c>
      <c r="G2" s="2" t="str">
        <f>IF(ISERROR(VLOOKUP(B2&amp;E2,'NSS 2005 AppendixII'!$B$2:$F$603,5,0)),"",VLOOKUP(B2&amp;E2,'NSS 2005 AppendixII'!$B$2:$F$603,5,0))</f>
        <v>Andaman</v>
      </c>
      <c r="H2" s="3" t="str">
        <f>IF(G2="",IF(ISERROR(VLOOKUP(E2,'NSS 2001 AppendixII'!$E$2:$K$551,7,0)),0,VLOOKUP(E2,'NSS 2001 AppendixII'!$E$2:$K$551,7,0)),"")</f>
        <v/>
      </c>
      <c r="I2" s="3"/>
      <c r="J2" s="3"/>
      <c r="K2" s="15" t="str">
        <f t="shared" ref="K2:K60" si="0">IF(G2&lt;&gt;"",G2,IF(AND(H2&lt;&gt;0,H2&lt;&gt;""),H2,I2))</f>
        <v>Andaman</v>
      </c>
      <c r="L2" s="12" t="str">
        <f t="shared" ref="L2:L65" si="1">IF(I2="",IF(OR(H2="",H2=0),G2,H2),I2)</f>
        <v>Andaman</v>
      </c>
      <c r="M2" s="12" t="s">
        <v>0</v>
      </c>
      <c r="N2" s="9" t="s">
        <v>451</v>
      </c>
    </row>
    <row r="3" spans="1:14" x14ac:dyDescent="0.25">
      <c r="A3" s="9">
        <v>27</v>
      </c>
      <c r="B3" s="9" t="s">
        <v>451</v>
      </c>
      <c r="C3" s="9">
        <v>271</v>
      </c>
      <c r="D3" s="9" t="s">
        <v>451</v>
      </c>
      <c r="E3" s="9" t="s">
        <v>1</v>
      </c>
      <c r="F3" s="9">
        <v>-2</v>
      </c>
      <c r="G3" s="2" t="str">
        <f>IF(ISERROR(VLOOKUP(B3&amp;E3,'NSS 2005 AppendixII'!$B$2:$F$603,5,0)),"",VLOOKUP(B3&amp;E3,'NSS 2005 AppendixII'!$B$2:$F$603,5,0))</f>
        <v>Nicobar</v>
      </c>
      <c r="H3" s="3" t="str">
        <f>IF(G3="",IF(ISERROR(VLOOKUP(E3,'NSS 2001 AppendixII'!$E$2:$K$551,7,0)),0,VLOOKUP(E3,'NSS 2001 AppendixII'!$E$2:$K$551,7,0)),"")</f>
        <v/>
      </c>
      <c r="K3" s="15" t="str">
        <f t="shared" si="0"/>
        <v>Nicobar</v>
      </c>
      <c r="L3" s="12" t="str">
        <f t="shared" si="1"/>
        <v>Nicobar</v>
      </c>
      <c r="M3" s="12" t="s">
        <v>1</v>
      </c>
      <c r="N3" s="9" t="s">
        <v>451</v>
      </c>
    </row>
    <row r="4" spans="1:14" x14ac:dyDescent="0.25">
      <c r="A4" s="9">
        <v>2</v>
      </c>
      <c r="B4" s="9" t="s">
        <v>452</v>
      </c>
      <c r="C4" s="9">
        <v>21</v>
      </c>
      <c r="D4" s="9" t="s">
        <v>2</v>
      </c>
      <c r="E4" s="9" t="s">
        <v>3</v>
      </c>
      <c r="F4" s="9">
        <v>-1</v>
      </c>
      <c r="G4" s="2" t="str">
        <f>IF(ISERROR(VLOOKUP(B4&amp;E4,'NSS 2005 AppendixII'!$B$2:$F$603,5,0)),"",VLOOKUP(B4&amp;E4,'NSS 2005 AppendixII'!$B$2:$F$603,5,0))</f>
        <v>Srikakulam</v>
      </c>
      <c r="H4" s="3" t="str">
        <f>IF(G4="",IF(ISERROR(VLOOKUP(E4,'NSS 2001 AppendixII'!$E$2:$K$551,7,0)),0,VLOOKUP(E4,'NSS 2001 AppendixII'!$E$2:$K$551,7,0)),"")</f>
        <v/>
      </c>
      <c r="K4" s="15" t="str">
        <f t="shared" si="0"/>
        <v>Srikakulam</v>
      </c>
      <c r="L4" s="12" t="str">
        <f t="shared" si="1"/>
        <v>Srikakulam</v>
      </c>
      <c r="M4" s="12" t="s">
        <v>3</v>
      </c>
      <c r="N4" s="9" t="s">
        <v>452</v>
      </c>
    </row>
    <row r="5" spans="1:14" x14ac:dyDescent="0.25">
      <c r="A5" s="9">
        <v>2</v>
      </c>
      <c r="B5" s="9" t="s">
        <v>452</v>
      </c>
      <c r="C5" s="9">
        <v>21</v>
      </c>
      <c r="D5" s="9" t="s">
        <v>2</v>
      </c>
      <c r="E5" s="9" t="s">
        <v>5</v>
      </c>
      <c r="F5" s="9">
        <v>-2</v>
      </c>
      <c r="G5" s="2" t="str">
        <f>IF(ISERROR(VLOOKUP(B5&amp;E5,'NSS 2005 AppendixII'!$B$2:$F$603,5,0)),"",VLOOKUP(B5&amp;E5,'NSS 2005 AppendixII'!$B$2:$F$603,5,0))</f>
        <v>Vizianagaram</v>
      </c>
      <c r="H5" s="3" t="str">
        <f>IF(G5="",IF(ISERROR(VLOOKUP(E5,'NSS 2001 AppendixII'!$E$2:$K$551,7,0)),0,VLOOKUP(E5,'NSS 2001 AppendixII'!$E$2:$K$551,7,0)),"")</f>
        <v/>
      </c>
      <c r="K5" s="15" t="str">
        <f t="shared" si="0"/>
        <v>Vizianagaram</v>
      </c>
      <c r="L5" s="12" t="str">
        <f t="shared" si="1"/>
        <v>Vizianagaram</v>
      </c>
      <c r="M5" s="12" t="s">
        <v>5</v>
      </c>
      <c r="N5" s="9" t="s">
        <v>452</v>
      </c>
    </row>
    <row r="6" spans="1:14" x14ac:dyDescent="0.25">
      <c r="A6" s="9">
        <v>2</v>
      </c>
      <c r="B6" s="9" t="s">
        <v>452</v>
      </c>
      <c r="C6" s="9">
        <v>21</v>
      </c>
      <c r="D6" s="9" t="s">
        <v>2</v>
      </c>
      <c r="E6" s="9" t="s">
        <v>7</v>
      </c>
      <c r="F6" s="9">
        <v>-3</v>
      </c>
      <c r="G6" s="2" t="str">
        <f>IF(ISERROR(VLOOKUP(B6&amp;E6,'NSS 2005 AppendixII'!$B$2:$F$603,5,0)),"",VLOOKUP(B6&amp;E6,'NSS 2005 AppendixII'!$B$2:$F$603,5,0))</f>
        <v/>
      </c>
      <c r="H6" s="3">
        <f>IF(G6="",IF(ISERROR(VLOOKUP(E6,'NSS 2001 AppendixII'!$E$2:$K$551,7,0)),0,VLOOKUP(E6,'NSS 2001 AppendixII'!$E$2:$K$551,7,0)),"")</f>
        <v>0</v>
      </c>
      <c r="I6" s="9" t="s">
        <v>534</v>
      </c>
      <c r="K6" s="15" t="str">
        <f t="shared" si="0"/>
        <v>Visakhapatnam</v>
      </c>
      <c r="L6" s="12" t="str">
        <f t="shared" si="1"/>
        <v>Visakhapatnam</v>
      </c>
      <c r="M6" s="12" t="s">
        <v>534</v>
      </c>
      <c r="N6" s="9" t="s">
        <v>452</v>
      </c>
    </row>
    <row r="7" spans="1:14" x14ac:dyDescent="0.25">
      <c r="A7" s="9">
        <v>2</v>
      </c>
      <c r="B7" s="9" t="s">
        <v>452</v>
      </c>
      <c r="C7" s="9">
        <v>21</v>
      </c>
      <c r="D7" s="9" t="s">
        <v>2</v>
      </c>
      <c r="E7" s="9" t="s">
        <v>9</v>
      </c>
      <c r="F7" s="9">
        <v>-4</v>
      </c>
      <c r="G7" s="2" t="str">
        <f>IF(ISERROR(VLOOKUP(B7&amp;E7,'NSS 2005 AppendixII'!$B$2:$F$603,5,0)),"",VLOOKUP(B7&amp;E7,'NSS 2005 AppendixII'!$B$2:$F$603,5,0))</f>
        <v>East Godavari</v>
      </c>
      <c r="H7" s="3" t="str">
        <f>IF(G7="",IF(ISERROR(VLOOKUP(E7,'NSS 2001 AppendixII'!$E$2:$K$551,7,0)),0,VLOOKUP(E7,'NSS 2001 AppendixII'!$E$2:$K$551,7,0)),"")</f>
        <v/>
      </c>
      <c r="K7" s="15" t="str">
        <f t="shared" si="0"/>
        <v>East Godavari</v>
      </c>
      <c r="L7" s="12" t="str">
        <f t="shared" si="1"/>
        <v>East Godavari</v>
      </c>
      <c r="M7" s="12" t="s">
        <v>9</v>
      </c>
      <c r="N7" s="9" t="s">
        <v>452</v>
      </c>
    </row>
    <row r="8" spans="1:14" x14ac:dyDescent="0.25">
      <c r="A8" s="9">
        <v>2</v>
      </c>
      <c r="B8" s="9" t="s">
        <v>452</v>
      </c>
      <c r="C8" s="9">
        <v>21</v>
      </c>
      <c r="D8" s="9" t="s">
        <v>2</v>
      </c>
      <c r="E8" s="9" t="s">
        <v>11</v>
      </c>
      <c r="F8" s="9">
        <v>-5</v>
      </c>
      <c r="G8" s="2" t="str">
        <f>IF(ISERROR(VLOOKUP(B8&amp;E8,'NSS 2005 AppendixII'!$B$2:$F$603,5,0)),"",VLOOKUP(B8&amp;E8,'NSS 2005 AppendixII'!$B$2:$F$603,5,0))</f>
        <v>West Godavari</v>
      </c>
      <c r="H8" s="3" t="str">
        <f>IF(G8="",IF(ISERROR(VLOOKUP(E8,'NSS 2001 AppendixII'!$E$2:$K$551,7,0)),0,VLOOKUP(E8,'NSS 2001 AppendixII'!$E$2:$K$551,7,0)),"")</f>
        <v/>
      </c>
      <c r="K8" s="15" t="str">
        <f t="shared" si="0"/>
        <v>West Godavari</v>
      </c>
      <c r="L8" s="12" t="str">
        <f t="shared" si="1"/>
        <v>West Godavari</v>
      </c>
      <c r="M8" s="12" t="s">
        <v>11</v>
      </c>
      <c r="N8" s="9" t="s">
        <v>452</v>
      </c>
    </row>
    <row r="9" spans="1:14" x14ac:dyDescent="0.25">
      <c r="A9" s="9">
        <v>2</v>
      </c>
      <c r="B9" s="9" t="s">
        <v>452</v>
      </c>
      <c r="C9" s="9">
        <v>21</v>
      </c>
      <c r="D9" s="9" t="s">
        <v>2</v>
      </c>
      <c r="E9" s="9" t="s">
        <v>4</v>
      </c>
      <c r="F9" s="9">
        <v>-6</v>
      </c>
      <c r="G9" s="2" t="str">
        <f>IF(ISERROR(VLOOKUP(B9&amp;E9,'NSS 2005 AppendixII'!$B$2:$F$603,5,0)),"",VLOOKUP(B9&amp;E9,'NSS 2005 AppendixII'!$B$2:$F$603,5,0))</f>
        <v>Krishna</v>
      </c>
      <c r="H9" s="3" t="str">
        <f>IF(G9="",IF(ISERROR(VLOOKUP(E9,'NSS 2001 AppendixII'!$E$2:$K$551,7,0)),0,VLOOKUP(E9,'NSS 2001 AppendixII'!$E$2:$K$551,7,0)),"")</f>
        <v/>
      </c>
      <c r="K9" s="15" t="str">
        <f t="shared" si="0"/>
        <v>Krishna</v>
      </c>
      <c r="L9" s="12" t="str">
        <f t="shared" si="1"/>
        <v>Krishna</v>
      </c>
      <c r="M9" s="12" t="s">
        <v>4</v>
      </c>
      <c r="N9" s="9" t="s">
        <v>452</v>
      </c>
    </row>
    <row r="10" spans="1:14" x14ac:dyDescent="0.25">
      <c r="A10" s="9">
        <v>2</v>
      </c>
      <c r="B10" s="9" t="s">
        <v>452</v>
      </c>
      <c r="C10" s="9">
        <v>21</v>
      </c>
      <c r="D10" s="9" t="s">
        <v>2</v>
      </c>
      <c r="E10" s="9" t="s">
        <v>6</v>
      </c>
      <c r="F10" s="9">
        <v>-7</v>
      </c>
      <c r="G10" s="2" t="str">
        <f>IF(ISERROR(VLOOKUP(B10&amp;E10,'NSS 2005 AppendixII'!$B$2:$F$603,5,0)),"",VLOOKUP(B10&amp;E10,'NSS 2005 AppendixII'!$B$2:$F$603,5,0))</f>
        <v>Guntur</v>
      </c>
      <c r="H10" s="3" t="str">
        <f>IF(G10="",IF(ISERROR(VLOOKUP(E10,'NSS 2001 AppendixII'!$E$2:$K$551,7,0)),0,VLOOKUP(E10,'NSS 2001 AppendixII'!$E$2:$K$551,7,0)),"")</f>
        <v/>
      </c>
      <c r="K10" s="15" t="str">
        <f t="shared" si="0"/>
        <v>Guntur</v>
      </c>
      <c r="L10" s="12" t="str">
        <f t="shared" si="1"/>
        <v>Guntur</v>
      </c>
      <c r="M10" s="12" t="s">
        <v>6</v>
      </c>
      <c r="N10" s="9" t="s">
        <v>452</v>
      </c>
    </row>
    <row r="11" spans="1:14" x14ac:dyDescent="0.25">
      <c r="A11" s="9">
        <v>2</v>
      </c>
      <c r="B11" s="9" t="s">
        <v>452</v>
      </c>
      <c r="C11" s="9">
        <v>21</v>
      </c>
      <c r="D11" s="9" t="s">
        <v>2</v>
      </c>
      <c r="E11" s="9" t="s">
        <v>8</v>
      </c>
      <c r="F11" s="9">
        <v>-8</v>
      </c>
      <c r="G11" s="2" t="str">
        <f>IF(ISERROR(VLOOKUP(B11&amp;E11,'NSS 2005 AppendixII'!$B$2:$F$603,5,0)),"",VLOOKUP(B11&amp;E11,'NSS 2005 AppendixII'!$B$2:$F$603,5,0))</f>
        <v>Prakasam</v>
      </c>
      <c r="H11" s="3" t="str">
        <f>IF(G11="",IF(ISERROR(VLOOKUP(E11,'NSS 2001 AppendixII'!$E$2:$K$551,7,0)),0,VLOOKUP(E11,'NSS 2001 AppendixII'!$E$2:$K$551,7,0)),"")</f>
        <v/>
      </c>
      <c r="K11" s="15" t="str">
        <f t="shared" si="0"/>
        <v>Prakasam</v>
      </c>
      <c r="L11" s="12" t="str">
        <f t="shared" si="1"/>
        <v>Prakasam</v>
      </c>
      <c r="M11" s="12" t="s">
        <v>8</v>
      </c>
      <c r="N11" s="9" t="s">
        <v>452</v>
      </c>
    </row>
    <row r="12" spans="1:14" x14ac:dyDescent="0.25">
      <c r="A12" s="9">
        <v>2</v>
      </c>
      <c r="B12" s="9" t="s">
        <v>452</v>
      </c>
      <c r="C12" s="9">
        <v>21</v>
      </c>
      <c r="D12" s="9" t="s">
        <v>2</v>
      </c>
      <c r="E12" s="9" t="s">
        <v>10</v>
      </c>
      <c r="F12" s="9">
        <v>-9</v>
      </c>
      <c r="G12" s="2" t="str">
        <f>IF(ISERROR(VLOOKUP(B12&amp;E12,'NSS 2005 AppendixII'!$B$2:$F$603,5,0)),"",VLOOKUP(B12&amp;E12,'NSS 2005 AppendixII'!$B$2:$F$603,5,0))</f>
        <v>Nellore</v>
      </c>
      <c r="H12" s="3" t="str">
        <f>IF(G12="",IF(ISERROR(VLOOKUP(E12,'NSS 2001 AppendixII'!$E$2:$K$551,7,0)),0,VLOOKUP(E12,'NSS 2001 AppendixII'!$E$2:$K$551,7,0)),"")</f>
        <v/>
      </c>
      <c r="K12" s="15" t="str">
        <f t="shared" si="0"/>
        <v>Nellore</v>
      </c>
      <c r="L12" s="12" t="str">
        <f t="shared" si="1"/>
        <v>Nellore</v>
      </c>
      <c r="M12" s="12" t="s">
        <v>10</v>
      </c>
      <c r="N12" s="9" t="s">
        <v>452</v>
      </c>
    </row>
    <row r="13" spans="1:14" x14ac:dyDescent="0.25">
      <c r="A13" s="9">
        <v>5</v>
      </c>
      <c r="B13" s="9" t="s">
        <v>452</v>
      </c>
      <c r="C13" s="9">
        <v>24</v>
      </c>
      <c r="D13" s="9" t="s">
        <v>455</v>
      </c>
      <c r="E13" s="9" t="s">
        <v>27</v>
      </c>
      <c r="F13" s="9">
        <v>-10</v>
      </c>
      <c r="G13" s="2" t="str">
        <f>IF(ISERROR(VLOOKUP(B13&amp;E13,'NSS 2005 AppendixII'!$B$2:$F$603,5,0)),"",VLOOKUP(B13&amp;E13,'NSS 2005 AppendixII'!$B$2:$F$603,5,0))</f>
        <v>Chittoor</v>
      </c>
      <c r="H13" s="3" t="str">
        <f>IF(G13="",IF(ISERROR(VLOOKUP(E13,'NSS 2001 AppendixII'!$E$2:$K$551,7,0)),0,VLOOKUP(E13,'NSS 2001 AppendixII'!$E$2:$K$551,7,0)),"")</f>
        <v/>
      </c>
      <c r="K13" s="15" t="str">
        <f t="shared" si="0"/>
        <v>Chittoor</v>
      </c>
      <c r="L13" s="12" t="str">
        <f t="shared" si="1"/>
        <v>Chittoor</v>
      </c>
      <c r="M13" s="12" t="s">
        <v>27</v>
      </c>
      <c r="N13" s="9" t="s">
        <v>452</v>
      </c>
    </row>
    <row r="14" spans="1:14" x14ac:dyDescent="0.25">
      <c r="A14" s="9">
        <v>5</v>
      </c>
      <c r="B14" s="9" t="s">
        <v>452</v>
      </c>
      <c r="C14" s="9">
        <v>24</v>
      </c>
      <c r="D14" s="9" t="s">
        <v>455</v>
      </c>
      <c r="E14" s="9" t="s">
        <v>28</v>
      </c>
      <c r="F14" s="9">
        <v>-11</v>
      </c>
      <c r="G14" s="2" t="str">
        <f>IF(ISERROR(VLOOKUP(B14&amp;E14,'NSS 2005 AppendixII'!$B$2:$F$603,5,0)),"",VLOOKUP(B14&amp;E14,'NSS 2005 AppendixII'!$B$2:$F$603,5,0))</f>
        <v>Cuddapah</v>
      </c>
      <c r="H14" s="3" t="str">
        <f>IF(G14="",IF(ISERROR(VLOOKUP(E14,'NSS 2001 AppendixII'!$E$2:$K$551,7,0)),0,VLOOKUP(E14,'NSS 2001 AppendixII'!$E$2:$K$551,7,0)),"")</f>
        <v/>
      </c>
      <c r="K14" s="15" t="str">
        <f t="shared" si="0"/>
        <v>Cuddapah</v>
      </c>
      <c r="L14" s="12" t="str">
        <f t="shared" si="1"/>
        <v>Cuddapah</v>
      </c>
      <c r="M14" s="12" t="s">
        <v>28</v>
      </c>
      <c r="N14" s="9" t="s">
        <v>452</v>
      </c>
    </row>
    <row r="15" spans="1:14" x14ac:dyDescent="0.25">
      <c r="A15" s="9">
        <v>4</v>
      </c>
      <c r="B15" s="9" t="s">
        <v>452</v>
      </c>
      <c r="C15" s="9">
        <v>23</v>
      </c>
      <c r="D15" s="9" t="s">
        <v>481</v>
      </c>
      <c r="E15" s="9" t="s">
        <v>24</v>
      </c>
      <c r="F15" s="9">
        <v>-12</v>
      </c>
      <c r="G15" s="2" t="str">
        <f>IF(ISERROR(VLOOKUP(B15&amp;E15,'NSS 2005 AppendixII'!$B$2:$F$603,5,0)),"",VLOOKUP(B15&amp;E15,'NSS 2005 AppendixII'!$B$2:$F$603,5,0))</f>
        <v>Anantapur</v>
      </c>
      <c r="H15" s="3" t="str">
        <f>IF(G15="",IF(ISERROR(VLOOKUP(E15,'NSS 2001 AppendixII'!$E$2:$K$551,7,0)),0,VLOOKUP(E15,'NSS 2001 AppendixII'!$E$2:$K$551,7,0)),"")</f>
        <v/>
      </c>
      <c r="K15" s="15" t="str">
        <f t="shared" si="0"/>
        <v>Anantapur</v>
      </c>
      <c r="L15" s="12" t="str">
        <f t="shared" si="1"/>
        <v>Anantapur</v>
      </c>
      <c r="M15" s="12" t="s">
        <v>24</v>
      </c>
      <c r="N15" s="9" t="s">
        <v>452</v>
      </c>
    </row>
    <row r="16" spans="1:14" x14ac:dyDescent="0.25">
      <c r="A16" s="9">
        <v>4</v>
      </c>
      <c r="B16" s="9" t="s">
        <v>452</v>
      </c>
      <c r="C16" s="9">
        <v>23</v>
      </c>
      <c r="D16" s="9" t="s">
        <v>481</v>
      </c>
      <c r="E16" s="9" t="s">
        <v>25</v>
      </c>
      <c r="F16" s="9">
        <v>-13</v>
      </c>
      <c r="G16" s="2" t="str">
        <f>IF(ISERROR(VLOOKUP(B16&amp;E16,'NSS 2005 AppendixII'!$B$2:$F$603,5,0)),"",VLOOKUP(B16&amp;E16,'NSS 2005 AppendixII'!$B$2:$F$603,5,0))</f>
        <v>Kurnool</v>
      </c>
      <c r="H16" s="3" t="str">
        <f>IF(G16="",IF(ISERROR(VLOOKUP(E16,'NSS 2001 AppendixII'!$E$2:$K$551,7,0)),0,VLOOKUP(E16,'NSS 2001 AppendixII'!$E$2:$K$551,7,0)),"")</f>
        <v/>
      </c>
      <c r="K16" s="15" t="str">
        <f t="shared" si="0"/>
        <v>Kurnool</v>
      </c>
      <c r="L16" s="12" t="str">
        <f t="shared" si="1"/>
        <v>Kurnool</v>
      </c>
      <c r="M16" s="12" t="s">
        <v>25</v>
      </c>
      <c r="N16" s="9" t="s">
        <v>452</v>
      </c>
    </row>
    <row r="17" spans="1:14" x14ac:dyDescent="0.25">
      <c r="A17" s="9">
        <v>3</v>
      </c>
      <c r="B17" s="9" t="s">
        <v>452</v>
      </c>
      <c r="C17" s="9">
        <v>22</v>
      </c>
      <c r="D17" s="9" t="s">
        <v>454</v>
      </c>
      <c r="E17" s="9" t="s">
        <v>13</v>
      </c>
      <c r="F17" s="9">
        <v>-14</v>
      </c>
      <c r="G17" s="2" t="str">
        <f>IF(ISERROR(VLOOKUP(B17&amp;E17,'NSS 2005 AppendixII'!$B$2:$F$603,5,0)),"",VLOOKUP(B17&amp;E17,'NSS 2005 AppendixII'!$B$2:$F$603,5,0))</f>
        <v>Mahbubnagar</v>
      </c>
      <c r="H17" s="3" t="str">
        <f>IF(G17="",IF(ISERROR(VLOOKUP(E17,'NSS 2001 AppendixII'!$E$2:$K$551,7,0)),0,VLOOKUP(E17,'NSS 2001 AppendixII'!$E$2:$K$551,7,0)),"")</f>
        <v/>
      </c>
      <c r="K17" s="15" t="str">
        <f t="shared" si="0"/>
        <v>Mahbubnagar</v>
      </c>
      <c r="L17" s="12" t="str">
        <f t="shared" si="1"/>
        <v>Mahbubnagar</v>
      </c>
      <c r="M17" s="12" t="s">
        <v>13</v>
      </c>
      <c r="N17" s="9" t="s">
        <v>452</v>
      </c>
    </row>
    <row r="18" spans="1:14" x14ac:dyDescent="0.25">
      <c r="A18" s="9">
        <v>3</v>
      </c>
      <c r="B18" s="9" t="s">
        <v>452</v>
      </c>
      <c r="C18" s="9">
        <v>22</v>
      </c>
      <c r="D18" s="9" t="s">
        <v>454</v>
      </c>
      <c r="E18" s="9" t="s">
        <v>16</v>
      </c>
      <c r="F18" s="9">
        <v>-15</v>
      </c>
      <c r="G18" s="2" t="str">
        <f>IF(ISERROR(VLOOKUP(B18&amp;E18,'NSS 2005 AppendixII'!$B$2:$F$603,5,0)),"",VLOOKUP(B18&amp;E18,'NSS 2005 AppendixII'!$B$2:$F$603,5,0))</f>
        <v/>
      </c>
      <c r="H18" s="3" t="str">
        <f>IF(G18="",IF(ISERROR(VLOOKUP(E18,'NSS 2001 AppendixII'!$E$2:$K$551,7,0)),0,VLOOKUP(E18,'NSS 2001 AppendixII'!$E$2:$K$551,7,0)),"")</f>
        <v>Rangareddi</v>
      </c>
      <c r="K18" s="15" t="str">
        <f t="shared" si="0"/>
        <v>Rangareddi</v>
      </c>
      <c r="L18" s="12" t="str">
        <f t="shared" si="1"/>
        <v>Rangareddi</v>
      </c>
      <c r="M18" s="12" t="s">
        <v>684</v>
      </c>
      <c r="N18" s="9" t="s">
        <v>452</v>
      </c>
    </row>
    <row r="19" spans="1:14" x14ac:dyDescent="0.25">
      <c r="A19" s="9">
        <v>3</v>
      </c>
      <c r="B19" s="9" t="s">
        <v>452</v>
      </c>
      <c r="C19" s="9">
        <v>22</v>
      </c>
      <c r="D19" s="9" t="s">
        <v>454</v>
      </c>
      <c r="E19" s="9" t="s">
        <v>18</v>
      </c>
      <c r="F19" s="9">
        <v>-16</v>
      </c>
      <c r="G19" s="2" t="str">
        <f>IF(ISERROR(VLOOKUP(B19&amp;E19,'NSS 2005 AppendixII'!$B$2:$F$603,5,0)),"",VLOOKUP(B19&amp;E19,'NSS 2005 AppendixII'!$B$2:$F$603,5,0))</f>
        <v>Hyderabad</v>
      </c>
      <c r="H19" s="3" t="str">
        <f>IF(G19="",IF(ISERROR(VLOOKUP(E19,'NSS 2001 AppendixII'!$E$2:$K$551,7,0)),0,VLOOKUP(E19,'NSS 2001 AppendixII'!$E$2:$K$551,7,0)),"")</f>
        <v/>
      </c>
      <c r="K19" s="15" t="str">
        <f t="shared" si="0"/>
        <v>Hyderabad</v>
      </c>
      <c r="L19" s="12" t="str">
        <f t="shared" si="1"/>
        <v>Hyderabad</v>
      </c>
      <c r="M19" s="12" t="s">
        <v>18</v>
      </c>
      <c r="N19" s="9" t="s">
        <v>452</v>
      </c>
    </row>
    <row r="20" spans="1:14" x14ac:dyDescent="0.25">
      <c r="A20" s="9">
        <v>3</v>
      </c>
      <c r="B20" s="9" t="s">
        <v>452</v>
      </c>
      <c r="C20" s="9">
        <v>22</v>
      </c>
      <c r="D20" s="9" t="s">
        <v>454</v>
      </c>
      <c r="E20" s="9" t="s">
        <v>20</v>
      </c>
      <c r="F20" s="9">
        <v>-17</v>
      </c>
      <c r="G20" s="2" t="str">
        <f>IF(ISERROR(VLOOKUP(B20&amp;E20,'NSS 2005 AppendixII'!$B$2:$F$603,5,0)),"",VLOOKUP(B20&amp;E20,'NSS 2005 AppendixII'!$B$2:$F$603,5,0))</f>
        <v>Medak</v>
      </c>
      <c r="H20" s="3" t="str">
        <f>IF(G20="",IF(ISERROR(VLOOKUP(E20,'NSS 2001 AppendixII'!$E$2:$K$551,7,0)),0,VLOOKUP(E20,'NSS 2001 AppendixII'!$E$2:$K$551,7,0)),"")</f>
        <v/>
      </c>
      <c r="K20" s="15" t="str">
        <f t="shared" si="0"/>
        <v>Medak</v>
      </c>
      <c r="L20" s="12" t="str">
        <f t="shared" si="1"/>
        <v>Medak</v>
      </c>
      <c r="M20" s="12" t="s">
        <v>20</v>
      </c>
      <c r="N20" s="9" t="s">
        <v>452</v>
      </c>
    </row>
    <row r="21" spans="1:14" x14ac:dyDescent="0.25">
      <c r="A21" s="9">
        <v>3</v>
      </c>
      <c r="B21" s="9" t="s">
        <v>452</v>
      </c>
      <c r="C21" s="9">
        <v>22</v>
      </c>
      <c r="D21" s="9" t="s">
        <v>454</v>
      </c>
      <c r="E21" s="9" t="s">
        <v>22</v>
      </c>
      <c r="F21" s="9">
        <v>-18</v>
      </c>
      <c r="G21" s="2" t="str">
        <f>IF(ISERROR(VLOOKUP(B21&amp;E21,'NSS 2005 AppendixII'!$B$2:$F$603,5,0)),"",VLOOKUP(B21&amp;E21,'NSS 2005 AppendixII'!$B$2:$F$603,5,0))</f>
        <v>Nizamabad</v>
      </c>
      <c r="H21" s="3" t="str">
        <f>IF(G21="",IF(ISERROR(VLOOKUP(E21,'NSS 2001 AppendixII'!$E$2:$K$551,7,0)),0,VLOOKUP(E21,'NSS 2001 AppendixII'!$E$2:$K$551,7,0)),"")</f>
        <v/>
      </c>
      <c r="K21" s="15" t="str">
        <f t="shared" si="0"/>
        <v>Nizamabad</v>
      </c>
      <c r="L21" s="12" t="str">
        <f t="shared" si="1"/>
        <v>Nizamabad</v>
      </c>
      <c r="M21" s="12" t="s">
        <v>22</v>
      </c>
      <c r="N21" s="9" t="s">
        <v>452</v>
      </c>
    </row>
    <row r="22" spans="1:14" x14ac:dyDescent="0.25">
      <c r="A22" s="9">
        <v>3</v>
      </c>
      <c r="B22" s="9" t="s">
        <v>452</v>
      </c>
      <c r="C22" s="9">
        <v>22</v>
      </c>
      <c r="D22" s="9" t="s">
        <v>454</v>
      </c>
      <c r="E22" s="9" t="s">
        <v>14</v>
      </c>
      <c r="F22" s="9">
        <v>-19</v>
      </c>
      <c r="G22" s="2" t="str">
        <f>IF(ISERROR(VLOOKUP(B22&amp;E22,'NSS 2005 AppendixII'!$B$2:$F$603,5,0)),"",VLOOKUP(B22&amp;E22,'NSS 2005 AppendixII'!$B$2:$F$603,5,0))</f>
        <v>Adilabad</v>
      </c>
      <c r="H22" s="3" t="str">
        <f>IF(G22="",IF(ISERROR(VLOOKUP(E22,'NSS 2001 AppendixII'!$E$2:$K$551,7,0)),0,VLOOKUP(E22,'NSS 2001 AppendixII'!$E$2:$K$551,7,0)),"")</f>
        <v/>
      </c>
      <c r="K22" s="15" t="str">
        <f t="shared" si="0"/>
        <v>Adilabad</v>
      </c>
      <c r="L22" s="12" t="str">
        <f t="shared" si="1"/>
        <v>Adilabad</v>
      </c>
      <c r="M22" s="12" t="s">
        <v>14</v>
      </c>
      <c r="N22" s="9" t="s">
        <v>452</v>
      </c>
    </row>
    <row r="23" spans="1:14" x14ac:dyDescent="0.25">
      <c r="A23" s="9">
        <v>3</v>
      </c>
      <c r="B23" s="9" t="s">
        <v>452</v>
      </c>
      <c r="C23" s="9">
        <v>22</v>
      </c>
      <c r="D23" s="9" t="s">
        <v>454</v>
      </c>
      <c r="E23" s="9" t="s">
        <v>17</v>
      </c>
      <c r="F23" s="9">
        <v>-20</v>
      </c>
      <c r="G23" s="2" t="str">
        <f>IF(ISERROR(VLOOKUP(B23&amp;E23,'NSS 2005 AppendixII'!$B$2:$F$603,5,0)),"",VLOOKUP(B23&amp;E23,'NSS 2005 AppendixII'!$B$2:$F$603,5,0))</f>
        <v>Karimnagar</v>
      </c>
      <c r="H23" s="3" t="str">
        <f>IF(G23="",IF(ISERROR(VLOOKUP(E23,'NSS 2001 AppendixII'!$E$2:$K$551,7,0)),0,VLOOKUP(E23,'NSS 2001 AppendixII'!$E$2:$K$551,7,0)),"")</f>
        <v/>
      </c>
      <c r="K23" s="15" t="str">
        <f t="shared" si="0"/>
        <v>Karimnagar</v>
      </c>
      <c r="L23" s="12" t="str">
        <f t="shared" si="1"/>
        <v>Karimnagar</v>
      </c>
      <c r="M23" s="12" t="s">
        <v>17</v>
      </c>
      <c r="N23" s="9" t="s">
        <v>452</v>
      </c>
    </row>
    <row r="24" spans="1:14" x14ac:dyDescent="0.25">
      <c r="A24" s="9">
        <v>3</v>
      </c>
      <c r="B24" s="9" t="s">
        <v>452</v>
      </c>
      <c r="C24" s="9">
        <v>22</v>
      </c>
      <c r="D24" s="9" t="s">
        <v>454</v>
      </c>
      <c r="E24" s="9" t="s">
        <v>19</v>
      </c>
      <c r="F24" s="9">
        <v>-21</v>
      </c>
      <c r="G24" s="2" t="str">
        <f>IF(ISERROR(VLOOKUP(B24&amp;E24,'NSS 2005 AppendixII'!$B$2:$F$603,5,0)),"",VLOOKUP(B24&amp;E24,'NSS 2005 AppendixII'!$B$2:$F$603,5,0))</f>
        <v>Warangal</v>
      </c>
      <c r="H24" s="3" t="str">
        <f>IF(G24="",IF(ISERROR(VLOOKUP(E24,'NSS 2001 AppendixII'!$E$2:$K$551,7,0)),0,VLOOKUP(E24,'NSS 2001 AppendixII'!$E$2:$K$551,7,0)),"")</f>
        <v/>
      </c>
      <c r="K24" s="15" t="str">
        <f t="shared" si="0"/>
        <v>Warangal</v>
      </c>
      <c r="L24" s="12" t="str">
        <f t="shared" si="1"/>
        <v>Warangal</v>
      </c>
      <c r="M24" s="12" t="s">
        <v>19</v>
      </c>
      <c r="N24" s="9" t="s">
        <v>452</v>
      </c>
    </row>
    <row r="25" spans="1:14" x14ac:dyDescent="0.25">
      <c r="A25" s="9">
        <v>3</v>
      </c>
      <c r="B25" s="9" t="s">
        <v>452</v>
      </c>
      <c r="C25" s="9">
        <v>22</v>
      </c>
      <c r="D25" s="9" t="s">
        <v>454</v>
      </c>
      <c r="E25" s="9" t="s">
        <v>21</v>
      </c>
      <c r="F25" s="9">
        <v>-22</v>
      </c>
      <c r="G25" s="2" t="str">
        <f>IF(ISERROR(VLOOKUP(B25&amp;E25,'NSS 2005 AppendixII'!$B$2:$F$603,5,0)),"",VLOOKUP(B25&amp;E25,'NSS 2005 AppendixII'!$B$2:$F$603,5,0))</f>
        <v>Khammam</v>
      </c>
      <c r="H25" s="3" t="str">
        <f>IF(G25="",IF(ISERROR(VLOOKUP(E25,'NSS 2001 AppendixII'!$E$2:$K$551,7,0)),0,VLOOKUP(E25,'NSS 2001 AppendixII'!$E$2:$K$551,7,0)),"")</f>
        <v/>
      </c>
      <c r="K25" s="15" t="str">
        <f t="shared" si="0"/>
        <v>Khammam</v>
      </c>
      <c r="L25" s="12" t="str">
        <f t="shared" si="1"/>
        <v>Khammam</v>
      </c>
      <c r="M25" s="12" t="s">
        <v>21</v>
      </c>
      <c r="N25" s="9" t="s">
        <v>452</v>
      </c>
    </row>
    <row r="26" spans="1:14" x14ac:dyDescent="0.25">
      <c r="A26" s="9">
        <v>3</v>
      </c>
      <c r="B26" s="9" t="s">
        <v>452</v>
      </c>
      <c r="C26" s="9">
        <v>22</v>
      </c>
      <c r="D26" s="9" t="s">
        <v>454</v>
      </c>
      <c r="E26" s="9" t="s">
        <v>23</v>
      </c>
      <c r="F26" s="9">
        <v>-23</v>
      </c>
      <c r="G26" s="2" t="str">
        <f>IF(ISERROR(VLOOKUP(B26&amp;E26,'NSS 2005 AppendixII'!$B$2:$F$603,5,0)),"",VLOOKUP(B26&amp;E26,'NSS 2005 AppendixII'!$B$2:$F$603,5,0))</f>
        <v>Nalgonda</v>
      </c>
      <c r="H26" s="3" t="str">
        <f>IF(G26="",IF(ISERROR(VLOOKUP(E26,'NSS 2001 AppendixII'!$E$2:$K$551,7,0)),0,VLOOKUP(E26,'NSS 2001 AppendixII'!$E$2:$K$551,7,0)),"")</f>
        <v/>
      </c>
      <c r="K26" s="15" t="str">
        <f t="shared" si="0"/>
        <v>Nalgonda</v>
      </c>
      <c r="L26" s="12" t="str">
        <f t="shared" si="1"/>
        <v>Nalgonda</v>
      </c>
      <c r="M26" s="12" t="s">
        <v>23</v>
      </c>
      <c r="N26" s="9" t="s">
        <v>452</v>
      </c>
    </row>
    <row r="27" spans="1:14" x14ac:dyDescent="0.25">
      <c r="A27" s="9">
        <v>6</v>
      </c>
      <c r="B27" s="9" t="s">
        <v>456</v>
      </c>
      <c r="C27" s="9">
        <v>31</v>
      </c>
      <c r="D27" s="9" t="s">
        <v>456</v>
      </c>
      <c r="E27" s="9" t="s">
        <v>30</v>
      </c>
      <c r="F27" s="9">
        <v>-1</v>
      </c>
      <c r="G27" s="2" t="str">
        <f>IF(ISERROR(VLOOKUP(B27&amp;E27,'NSS 2005 AppendixII'!$B$2:$F$603,5,0)),"",VLOOKUP(B27&amp;E27,'NSS 2005 AppendixII'!$B$2:$F$603,5,0))</f>
        <v>Tawang</v>
      </c>
      <c r="H27" s="3" t="str">
        <f>IF(G27="",IF(ISERROR(VLOOKUP(E27,'NSS 2001 AppendixII'!$E$2:$K$551,7,0)),0,VLOOKUP(E27,'NSS 2001 AppendixII'!$E$2:$K$551,7,0)),"")</f>
        <v/>
      </c>
      <c r="K27" s="15" t="str">
        <f t="shared" si="0"/>
        <v>Tawang</v>
      </c>
      <c r="L27" s="12" t="str">
        <f t="shared" si="1"/>
        <v>Tawang</v>
      </c>
      <c r="M27" s="12" t="s">
        <v>32</v>
      </c>
      <c r="N27" s="9" t="s">
        <v>456</v>
      </c>
    </row>
    <row r="28" spans="1:14" x14ac:dyDescent="0.25">
      <c r="A28" s="9">
        <v>6</v>
      </c>
      <c r="B28" s="9" t="s">
        <v>456</v>
      </c>
      <c r="C28" s="9">
        <v>31</v>
      </c>
      <c r="D28" s="9" t="s">
        <v>456</v>
      </c>
      <c r="E28" s="9" t="s">
        <v>32</v>
      </c>
      <c r="F28" s="9">
        <v>-2</v>
      </c>
      <c r="G28" s="2" t="str">
        <f>IF(ISERROR(VLOOKUP(B28&amp;E28,'NSS 2005 AppendixII'!$B$2:$F$603,5,0)),"",VLOOKUP(B28&amp;E28,'NSS 2005 AppendixII'!$B$2:$F$603,5,0))</f>
        <v>West Kameng</v>
      </c>
      <c r="H28" s="3" t="str">
        <f>IF(G28="",IF(ISERROR(VLOOKUP(E28,'NSS 2001 AppendixII'!$E$2:$K$551,7,0)),0,VLOOKUP(E28,'NSS 2001 AppendixII'!$E$2:$K$551,7,0)),"")</f>
        <v/>
      </c>
      <c r="K28" s="15" t="str">
        <f t="shared" si="0"/>
        <v>West Kameng</v>
      </c>
      <c r="L28" s="12" t="str">
        <f t="shared" si="1"/>
        <v>West Kameng</v>
      </c>
      <c r="M28" s="12" t="s">
        <v>32</v>
      </c>
      <c r="N28" s="9" t="s">
        <v>456</v>
      </c>
    </row>
    <row r="29" spans="1:14" x14ac:dyDescent="0.25">
      <c r="A29" s="9">
        <v>6</v>
      </c>
      <c r="B29" s="9" t="s">
        <v>456</v>
      </c>
      <c r="C29" s="9">
        <v>31</v>
      </c>
      <c r="D29" s="9" t="s">
        <v>456</v>
      </c>
      <c r="E29" s="9" t="s">
        <v>34</v>
      </c>
      <c r="F29" s="9">
        <v>-3</v>
      </c>
      <c r="G29" s="2" t="str">
        <f>IF(ISERROR(VLOOKUP(B29&amp;E29,'NSS 2005 AppendixII'!$B$2:$F$603,5,0)),"",VLOOKUP(B29&amp;E29,'NSS 2005 AppendixII'!$B$2:$F$603,5,0))</f>
        <v>East Kameng</v>
      </c>
      <c r="H29" s="3" t="str">
        <f>IF(G29="",IF(ISERROR(VLOOKUP(E29,'NSS 2001 AppendixII'!$E$2:$K$551,7,0)),0,VLOOKUP(E29,'NSS 2001 AppendixII'!$E$2:$K$551,7,0)),"")</f>
        <v/>
      </c>
      <c r="K29" s="15" t="str">
        <f t="shared" si="0"/>
        <v>East Kameng</v>
      </c>
      <c r="L29" s="12" t="str">
        <f t="shared" si="1"/>
        <v>East Kameng</v>
      </c>
      <c r="M29" s="12" t="s">
        <v>34</v>
      </c>
      <c r="N29" s="9" t="s">
        <v>456</v>
      </c>
    </row>
    <row r="30" spans="1:14" x14ac:dyDescent="0.25">
      <c r="A30" s="9">
        <v>6</v>
      </c>
      <c r="B30" s="9" t="s">
        <v>456</v>
      </c>
      <c r="C30" s="9">
        <v>31</v>
      </c>
      <c r="D30" s="9" t="s">
        <v>456</v>
      </c>
      <c r="E30" s="9" t="s">
        <v>457</v>
      </c>
      <c r="F30" s="9">
        <v>-4</v>
      </c>
      <c r="G30" s="2" t="str">
        <f>IF(ISERROR(VLOOKUP(B30&amp;E30,'NSS 2005 AppendixII'!$B$2:$F$603,5,0)),"",VLOOKUP(B30&amp;E30,'NSS 2005 AppendixII'!$B$2:$F$603,5,0))</f>
        <v/>
      </c>
      <c r="H30" s="3">
        <f>IF(G30="",IF(ISERROR(VLOOKUP(E30,'NSS 2001 AppendixII'!$E$2:$K$551,7,0)),0,VLOOKUP(E30,'NSS 2001 AppendixII'!$E$2:$K$551,7,0)),"")</f>
        <v>0</v>
      </c>
      <c r="I30" s="7" t="s">
        <v>540</v>
      </c>
      <c r="K30" s="15" t="str">
        <f t="shared" si="0"/>
        <v>Lower Subansiri</v>
      </c>
      <c r="L30" s="12" t="str">
        <f t="shared" si="1"/>
        <v>Lower Subansiri</v>
      </c>
      <c r="M30" s="12" t="s">
        <v>540</v>
      </c>
      <c r="N30" s="9" t="s">
        <v>456</v>
      </c>
    </row>
    <row r="31" spans="1:14" x14ac:dyDescent="0.25">
      <c r="A31" s="9">
        <v>6</v>
      </c>
      <c r="B31" s="9" t="s">
        <v>456</v>
      </c>
      <c r="C31" s="9">
        <v>31</v>
      </c>
      <c r="D31" s="9" t="s">
        <v>456</v>
      </c>
      <c r="E31" s="9" t="s">
        <v>458</v>
      </c>
      <c r="F31" s="9">
        <v>-5</v>
      </c>
      <c r="G31" s="2" t="str">
        <f>IF(ISERROR(VLOOKUP(B31&amp;E31,'NSS 2005 AppendixII'!$B$2:$F$603,5,0)),"",VLOOKUP(B31&amp;E31,'NSS 2005 AppendixII'!$B$2:$F$603,5,0))</f>
        <v/>
      </c>
      <c r="H31" s="3">
        <f>IF(G31="",IF(ISERROR(VLOOKUP(E31,'NSS 2001 AppendixII'!$E$2:$K$551,7,0)),0,VLOOKUP(E31,'NSS 2001 AppendixII'!$E$2:$K$551,7,0)),"")</f>
        <v>0</v>
      </c>
      <c r="I31" s="7" t="s">
        <v>541</v>
      </c>
      <c r="K31" s="15" t="str">
        <f t="shared" si="0"/>
        <v>Upper Subansiri</v>
      </c>
      <c r="L31" s="12" t="str">
        <f t="shared" si="1"/>
        <v>Upper Subansiri</v>
      </c>
      <c r="M31" s="12" t="s">
        <v>541</v>
      </c>
      <c r="N31" s="9" t="s">
        <v>456</v>
      </c>
    </row>
    <row r="32" spans="1:14" x14ac:dyDescent="0.25">
      <c r="A32" s="9">
        <v>6</v>
      </c>
      <c r="B32" s="9" t="s">
        <v>456</v>
      </c>
      <c r="C32" s="9">
        <v>31</v>
      </c>
      <c r="D32" s="9" t="s">
        <v>456</v>
      </c>
      <c r="E32" s="9" t="s">
        <v>31</v>
      </c>
      <c r="F32" s="9">
        <v>-6</v>
      </c>
      <c r="G32" s="2" t="str">
        <f>IF(ISERROR(VLOOKUP(B32&amp;E32,'NSS 2005 AppendixII'!$B$2:$F$603,5,0)),"",VLOOKUP(B32&amp;E32,'NSS 2005 AppendixII'!$B$2:$F$603,5,0))</f>
        <v>West Siang</v>
      </c>
      <c r="H32" s="3" t="str">
        <f>IF(G32="",IF(ISERROR(VLOOKUP(E32,'NSS 2001 AppendixII'!$E$2:$K$551,7,0)),0,VLOOKUP(E32,'NSS 2001 AppendixII'!$E$2:$K$551,7,0)),"")</f>
        <v/>
      </c>
      <c r="K32" s="15" t="str">
        <f t="shared" si="0"/>
        <v>West Siang</v>
      </c>
      <c r="L32" s="12" t="str">
        <f t="shared" si="1"/>
        <v>West Siang</v>
      </c>
      <c r="M32" s="12" t="s">
        <v>31</v>
      </c>
      <c r="N32" s="9" t="s">
        <v>456</v>
      </c>
    </row>
    <row r="33" spans="1:14" x14ac:dyDescent="0.25">
      <c r="A33" s="9">
        <v>6</v>
      </c>
      <c r="B33" s="9" t="s">
        <v>456</v>
      </c>
      <c r="C33" s="9">
        <v>31</v>
      </c>
      <c r="D33" s="9" t="s">
        <v>456</v>
      </c>
      <c r="E33" s="9" t="s">
        <v>33</v>
      </c>
      <c r="F33" s="9">
        <v>-7</v>
      </c>
      <c r="G33" s="2" t="str">
        <f>IF(ISERROR(VLOOKUP(B33&amp;E33,'NSS 2005 AppendixII'!$B$2:$F$603,5,0)),"",VLOOKUP(B33&amp;E33,'NSS 2005 AppendixII'!$B$2:$F$603,5,0))</f>
        <v>East Siang</v>
      </c>
      <c r="H33" s="3" t="str">
        <f>IF(G33="",IF(ISERROR(VLOOKUP(E33,'NSS 2001 AppendixII'!$E$2:$K$551,7,0)),0,VLOOKUP(E33,'NSS 2001 AppendixII'!$E$2:$K$551,7,0)),"")</f>
        <v/>
      </c>
      <c r="K33" s="15" t="str">
        <f t="shared" si="0"/>
        <v>East Siang</v>
      </c>
      <c r="L33" s="12" t="str">
        <f t="shared" si="1"/>
        <v>East Siang</v>
      </c>
      <c r="M33" s="12" t="s">
        <v>33</v>
      </c>
      <c r="N33" s="9" t="s">
        <v>456</v>
      </c>
    </row>
    <row r="34" spans="1:14" x14ac:dyDescent="0.25">
      <c r="A34" s="9">
        <v>6</v>
      </c>
      <c r="B34" s="9" t="s">
        <v>456</v>
      </c>
      <c r="C34" s="9">
        <v>31</v>
      </c>
      <c r="D34" s="9" t="s">
        <v>456</v>
      </c>
      <c r="E34" s="9" t="s">
        <v>35</v>
      </c>
      <c r="F34" s="9">
        <v>-8</v>
      </c>
      <c r="G34" s="2" t="str">
        <f>IF(ISERROR(VLOOKUP(B34&amp;E34,'NSS 2005 AppendixII'!$B$2:$F$603,5,0)),"",VLOOKUP(B34&amp;E34,'NSS 2005 AppendixII'!$B$2:$F$603,5,0))</f>
        <v/>
      </c>
      <c r="H34" s="3">
        <f>IF(G34="",IF(ISERROR(VLOOKUP(E34,'NSS 2001 AppendixII'!$E$2:$K$551,7,0)),0,VLOOKUP(E34,'NSS 2001 AppendixII'!$E$2:$K$551,7,0)),"")</f>
        <v>0</v>
      </c>
      <c r="I34" s="7" t="s">
        <v>685</v>
      </c>
      <c r="K34" s="15" t="str">
        <f t="shared" si="0"/>
        <v>Dibang Valley</v>
      </c>
      <c r="L34" s="12" t="str">
        <f t="shared" si="1"/>
        <v>Dibang Valley</v>
      </c>
      <c r="M34" s="12" t="s">
        <v>685</v>
      </c>
      <c r="N34" s="9" t="s">
        <v>456</v>
      </c>
    </row>
    <row r="35" spans="1:14" x14ac:dyDescent="0.25">
      <c r="A35" s="9">
        <v>6</v>
      </c>
      <c r="B35" s="9" t="s">
        <v>456</v>
      </c>
      <c r="C35" s="9">
        <v>31</v>
      </c>
      <c r="D35" s="9" t="s">
        <v>456</v>
      </c>
      <c r="E35" s="9" t="s">
        <v>36</v>
      </c>
      <c r="F35" s="9">
        <v>-9</v>
      </c>
      <c r="G35" s="2" t="str">
        <f>IF(ISERROR(VLOOKUP(B35&amp;E35,'NSS 2005 AppendixII'!$B$2:$F$603,5,0)),"",VLOOKUP(B35&amp;E35,'NSS 2005 AppendixII'!$B$2:$F$603,5,0))</f>
        <v>Lohit</v>
      </c>
      <c r="H35" s="3" t="str">
        <f>IF(G35="",IF(ISERROR(VLOOKUP(E35,'NSS 2001 AppendixII'!$E$2:$K$551,7,0)),0,VLOOKUP(E35,'NSS 2001 AppendixII'!$E$2:$K$551,7,0)),"")</f>
        <v/>
      </c>
      <c r="K35" s="15" t="str">
        <f t="shared" si="0"/>
        <v>Lohit</v>
      </c>
      <c r="L35" s="12" t="str">
        <f t="shared" si="1"/>
        <v>Lohit</v>
      </c>
      <c r="M35" s="12" t="s">
        <v>36</v>
      </c>
      <c r="N35" s="9" t="s">
        <v>456</v>
      </c>
    </row>
    <row r="36" spans="1:14" x14ac:dyDescent="0.25">
      <c r="A36" s="9">
        <v>6</v>
      </c>
      <c r="B36" s="9" t="s">
        <v>456</v>
      </c>
      <c r="C36" s="9">
        <v>31</v>
      </c>
      <c r="D36" s="9" t="s">
        <v>456</v>
      </c>
      <c r="E36" s="9" t="s">
        <v>38</v>
      </c>
      <c r="F36" s="9">
        <v>-10</v>
      </c>
      <c r="G36" s="2" t="str">
        <f>IF(ISERROR(VLOOKUP(B36&amp;E36,'NSS 2005 AppendixII'!$B$2:$F$603,5,0)),"",VLOOKUP(B36&amp;E36,'NSS 2005 AppendixII'!$B$2:$F$603,5,0))</f>
        <v/>
      </c>
      <c r="H36" s="3">
        <f>IF(G36="",IF(ISERROR(VLOOKUP(E36,'NSS 2001 AppendixII'!$E$2:$K$551,7,0)),0,VLOOKUP(E36,'NSS 2001 AppendixII'!$E$2:$K$551,7,0)),"")</f>
        <v>0</v>
      </c>
      <c r="I36" s="7" t="s">
        <v>539</v>
      </c>
      <c r="K36" s="15" t="str">
        <f t="shared" si="0"/>
        <v>Changlang</v>
      </c>
      <c r="L36" s="12" t="str">
        <f t="shared" si="1"/>
        <v>Changlang</v>
      </c>
      <c r="M36" s="12" t="s">
        <v>37</v>
      </c>
      <c r="N36" s="9" t="s">
        <v>456</v>
      </c>
    </row>
    <row r="37" spans="1:14" x14ac:dyDescent="0.25">
      <c r="A37" s="9">
        <v>6</v>
      </c>
      <c r="B37" s="9" t="s">
        <v>456</v>
      </c>
      <c r="C37" s="9">
        <v>31</v>
      </c>
      <c r="D37" s="9" t="s">
        <v>456</v>
      </c>
      <c r="E37" s="9" t="s">
        <v>37</v>
      </c>
      <c r="F37" s="9">
        <v>-11</v>
      </c>
      <c r="G37" s="2" t="str">
        <f>IF(ISERROR(VLOOKUP(B37&amp;E37,'NSS 2005 AppendixII'!$B$2:$F$603,5,0)),"",VLOOKUP(B37&amp;E37,'NSS 2005 AppendixII'!$B$2:$F$603,5,0))</f>
        <v>Tirap</v>
      </c>
      <c r="H37" s="3" t="str">
        <f>IF(G37="",IF(ISERROR(VLOOKUP(E37,'NSS 2001 AppendixII'!$E$2:$K$551,7,0)),0,VLOOKUP(E37,'NSS 2001 AppendixII'!$E$2:$K$551,7,0)),"")</f>
        <v/>
      </c>
      <c r="K37" s="15" t="str">
        <f t="shared" si="0"/>
        <v>Tirap</v>
      </c>
      <c r="L37" s="12" t="str">
        <f t="shared" si="1"/>
        <v>Tirap</v>
      </c>
      <c r="M37" s="12" t="s">
        <v>37</v>
      </c>
      <c r="N37" s="9" t="s">
        <v>456</v>
      </c>
    </row>
    <row r="38" spans="1:14" x14ac:dyDescent="0.25">
      <c r="A38" s="9">
        <v>8</v>
      </c>
      <c r="B38" s="9" t="s">
        <v>39</v>
      </c>
      <c r="C38" s="9">
        <v>42</v>
      </c>
      <c r="D38" s="9" t="s">
        <v>487</v>
      </c>
      <c r="E38" s="9" t="s">
        <v>52</v>
      </c>
      <c r="F38" s="9">
        <v>-1</v>
      </c>
      <c r="G38" s="2" t="str">
        <f>IF(ISERROR(VLOOKUP(B38&amp;E38,'NSS 2005 AppendixII'!$B$2:$F$603,5,0)),"",VLOOKUP(B38&amp;E38,'NSS 2005 AppendixII'!$B$2:$F$603,5,0))</f>
        <v>Dhubri</v>
      </c>
      <c r="H38" s="3" t="str">
        <f>IF(G38="",IF(ISERROR(VLOOKUP(E38,'NSS 2001 AppendixII'!$E$2:$K$551,7,0)),0,VLOOKUP(E38,'NSS 2001 AppendixII'!$E$2:$K$551,7,0)),"")</f>
        <v/>
      </c>
      <c r="K38" s="15" t="str">
        <f t="shared" si="0"/>
        <v>Dhubri</v>
      </c>
      <c r="L38" s="12" t="str">
        <f t="shared" si="1"/>
        <v>Dhubri</v>
      </c>
      <c r="M38" s="12" t="s">
        <v>1003</v>
      </c>
      <c r="N38" s="9" t="s">
        <v>39</v>
      </c>
    </row>
    <row r="39" spans="1:14" x14ac:dyDescent="0.25">
      <c r="A39" s="9">
        <v>9</v>
      </c>
      <c r="B39" s="9" t="s">
        <v>39</v>
      </c>
      <c r="C39" s="9">
        <v>43</v>
      </c>
      <c r="D39" s="9" t="s">
        <v>62</v>
      </c>
      <c r="E39" s="9" t="s">
        <v>63</v>
      </c>
      <c r="F39" s="9">
        <v>-2</v>
      </c>
      <c r="G39" s="2" t="str">
        <f>IF(ISERROR(VLOOKUP(B39&amp;E39,'NSS 2005 AppendixII'!$B$2:$F$603,5,0)),"",VLOOKUP(B39&amp;E39,'NSS 2005 AppendixII'!$B$2:$F$603,5,0))</f>
        <v>Kokrajhar</v>
      </c>
      <c r="H39" s="3" t="str">
        <f>IF(G39="",IF(ISERROR(VLOOKUP(E39,'NSS 2001 AppendixII'!$E$2:$K$551,7,0)),0,VLOOKUP(E39,'NSS 2001 AppendixII'!$E$2:$K$551,7,0)),"")</f>
        <v/>
      </c>
      <c r="I39" s="9" t="s">
        <v>1003</v>
      </c>
      <c r="K39" s="15" t="str">
        <f t="shared" si="0"/>
        <v>Kokrajhar</v>
      </c>
      <c r="L39" s="12" t="str">
        <f t="shared" si="1"/>
        <v>GoalparaKokrajhar</v>
      </c>
      <c r="M39" s="12" t="s">
        <v>1003</v>
      </c>
      <c r="N39" s="9" t="s">
        <v>39</v>
      </c>
    </row>
    <row r="40" spans="1:14" x14ac:dyDescent="0.25">
      <c r="A40" s="9">
        <v>8</v>
      </c>
      <c r="B40" s="9" t="s">
        <v>39</v>
      </c>
      <c r="C40" s="9">
        <v>42</v>
      </c>
      <c r="D40" s="9" t="s">
        <v>487</v>
      </c>
      <c r="E40" s="9" t="s">
        <v>54</v>
      </c>
      <c r="F40" s="9">
        <v>-3</v>
      </c>
      <c r="G40" s="2" t="str">
        <f>IF(ISERROR(VLOOKUP(B40&amp;E40,'NSS 2005 AppendixII'!$B$2:$F$603,5,0)),"",VLOOKUP(B40&amp;E40,'NSS 2005 AppendixII'!$B$2:$F$603,5,0))</f>
        <v>Goalpara</v>
      </c>
      <c r="H40" s="3" t="str">
        <f>IF(G40="",IF(ISERROR(VLOOKUP(E40,'NSS 2001 AppendixII'!$E$2:$K$551,7,0)),0,VLOOKUP(E40,'NSS 2001 AppendixII'!$E$2:$K$551,7,0)),"")</f>
        <v/>
      </c>
      <c r="I40" s="9" t="s">
        <v>1003</v>
      </c>
      <c r="K40" s="15" t="str">
        <f t="shared" si="0"/>
        <v>Goalpara</v>
      </c>
      <c r="L40" s="12" t="str">
        <f t="shared" si="1"/>
        <v>GoalparaKokrajhar</v>
      </c>
      <c r="M40" s="12" t="s">
        <v>1003</v>
      </c>
      <c r="N40" s="9" t="s">
        <v>39</v>
      </c>
    </row>
    <row r="41" spans="1:14" x14ac:dyDescent="0.25">
      <c r="A41" s="9">
        <v>7</v>
      </c>
      <c r="B41" s="9" t="s">
        <v>39</v>
      </c>
      <c r="C41" s="9">
        <v>41</v>
      </c>
      <c r="D41" s="9" t="s">
        <v>486</v>
      </c>
      <c r="E41" s="9" t="s">
        <v>44</v>
      </c>
      <c r="F41" s="9">
        <v>-4</v>
      </c>
      <c r="G41" s="2" t="str">
        <f>IF(ISERROR(VLOOKUP(B41&amp;E41,'NSS 2005 AppendixII'!$B$2:$F$603,5,0)),"",VLOOKUP(B41&amp;E41,'NSS 2005 AppendixII'!$B$2:$F$603,5,0))</f>
        <v>Barpeta</v>
      </c>
      <c r="H41" s="3" t="str">
        <f>IF(G41="",IF(ISERROR(VLOOKUP(E41,'NSS 2001 AppendixII'!$E$2:$K$551,7,0)),0,VLOOKUP(E41,'NSS 2001 AppendixII'!$E$2:$K$551,7,0)),"")</f>
        <v/>
      </c>
      <c r="K41" s="15" t="str">
        <f t="shared" si="0"/>
        <v>Barpeta</v>
      </c>
      <c r="L41" s="12" t="str">
        <f t="shared" si="1"/>
        <v>Barpeta</v>
      </c>
      <c r="M41" s="12" t="s">
        <v>56</v>
      </c>
      <c r="N41" s="9" t="s">
        <v>39</v>
      </c>
    </row>
    <row r="42" spans="1:14" x14ac:dyDescent="0.25">
      <c r="A42" s="9">
        <v>7</v>
      </c>
      <c r="B42" s="9" t="s">
        <v>39</v>
      </c>
      <c r="C42" s="9">
        <v>41</v>
      </c>
      <c r="D42" s="9" t="s">
        <v>486</v>
      </c>
      <c r="E42" s="9" t="s">
        <v>46</v>
      </c>
      <c r="F42" s="9">
        <v>-5</v>
      </c>
      <c r="G42" s="2" t="str">
        <f>IF(ISERROR(VLOOKUP(B42&amp;E42,'NSS 2005 AppendixII'!$B$2:$F$603,5,0)),"",VLOOKUP(B42&amp;E42,'NSS 2005 AppendixII'!$B$2:$F$603,5,0))</f>
        <v>Nalbari</v>
      </c>
      <c r="H42" s="3" t="str">
        <f>IF(G42="",IF(ISERROR(VLOOKUP(E42,'NSS 2001 AppendixII'!$E$2:$K$551,7,0)),0,VLOOKUP(E42,'NSS 2001 AppendixII'!$E$2:$K$551,7,0)),"")</f>
        <v/>
      </c>
      <c r="K42" s="15" t="str">
        <f t="shared" si="0"/>
        <v>Nalbari</v>
      </c>
      <c r="L42" s="12" t="str">
        <f t="shared" si="1"/>
        <v>Nalbari</v>
      </c>
      <c r="M42" s="12" t="s">
        <v>56</v>
      </c>
      <c r="N42" s="9" t="s">
        <v>39</v>
      </c>
    </row>
    <row r="43" spans="1:14" x14ac:dyDescent="0.25">
      <c r="A43" s="9">
        <v>8</v>
      </c>
      <c r="B43" s="9" t="s">
        <v>39</v>
      </c>
      <c r="C43" s="9">
        <v>42</v>
      </c>
      <c r="D43" s="9" t="s">
        <v>487</v>
      </c>
      <c r="E43" s="9" t="s">
        <v>56</v>
      </c>
      <c r="F43" s="9">
        <v>-6</v>
      </c>
      <c r="G43" s="2" t="str">
        <f>IF(ISERROR(VLOOKUP(B43&amp;E43,'NSS 2005 AppendixII'!$B$2:$F$603,5,0)),"",VLOOKUP(B43&amp;E43,'NSS 2005 AppendixII'!$B$2:$F$603,5,0))</f>
        <v>Kamrup</v>
      </c>
      <c r="H43" s="3" t="str">
        <f>IF(G43="",IF(ISERROR(VLOOKUP(E43,'NSS 2001 AppendixII'!$E$2:$K$551,7,0)),0,VLOOKUP(E43,'NSS 2001 AppendixII'!$E$2:$K$551,7,0)),"")</f>
        <v/>
      </c>
      <c r="K43" s="15" t="str">
        <f t="shared" si="0"/>
        <v>Kamrup</v>
      </c>
      <c r="L43" s="12" t="str">
        <f t="shared" si="1"/>
        <v>Kamrup</v>
      </c>
      <c r="M43" s="12" t="s">
        <v>56</v>
      </c>
      <c r="N43" s="9" t="s">
        <v>39</v>
      </c>
    </row>
    <row r="44" spans="1:14" x14ac:dyDescent="0.25">
      <c r="A44" s="9">
        <v>8</v>
      </c>
      <c r="B44" s="9" t="s">
        <v>39</v>
      </c>
      <c r="C44" s="9">
        <v>42</v>
      </c>
      <c r="D44" s="9" t="s">
        <v>487</v>
      </c>
      <c r="E44" s="9" t="s">
        <v>58</v>
      </c>
      <c r="F44" s="9">
        <v>-7</v>
      </c>
      <c r="G44" s="2" t="str">
        <f>IF(ISERROR(VLOOKUP(B44&amp;E44,'NSS 2005 AppendixII'!$B$2:$F$603,5,0)),"",VLOOKUP(B44&amp;E44,'NSS 2005 AppendixII'!$B$2:$F$603,5,0))</f>
        <v>Darrang</v>
      </c>
      <c r="H44" s="3" t="str">
        <f>IF(G44="",IF(ISERROR(VLOOKUP(E44,'NSS 2001 AppendixII'!$E$2:$K$551,7,0)),0,VLOOKUP(E44,'NSS 2001 AppendixII'!$E$2:$K$551,7,0)),"")</f>
        <v/>
      </c>
      <c r="K44" s="15" t="str">
        <f t="shared" si="0"/>
        <v>Darrang</v>
      </c>
      <c r="L44" s="12" t="str">
        <f t="shared" si="1"/>
        <v>Darrang</v>
      </c>
      <c r="M44" s="12" t="s">
        <v>58</v>
      </c>
      <c r="N44" s="9" t="s">
        <v>39</v>
      </c>
    </row>
    <row r="45" spans="1:14" x14ac:dyDescent="0.25">
      <c r="A45" s="9">
        <v>7</v>
      </c>
      <c r="B45" s="9" t="s">
        <v>39</v>
      </c>
      <c r="C45" s="9">
        <v>41</v>
      </c>
      <c r="D45" s="9" t="s">
        <v>486</v>
      </c>
      <c r="E45" s="9" t="s">
        <v>48</v>
      </c>
      <c r="F45" s="9">
        <v>-8</v>
      </c>
      <c r="G45" s="2" t="str">
        <f>IF(ISERROR(VLOOKUP(B45&amp;E45,'NSS 2005 AppendixII'!$B$2:$F$603,5,0)),"",VLOOKUP(B45&amp;E45,'NSS 2005 AppendixII'!$B$2:$F$603,5,0))</f>
        <v>Sonitpur</v>
      </c>
      <c r="H45" s="3" t="str">
        <f>IF(G45="",IF(ISERROR(VLOOKUP(E45,'NSS 2001 AppendixII'!$E$2:$K$551,7,0)),0,VLOOKUP(E45,'NSS 2001 AppendixII'!$E$2:$K$551,7,0)),"")</f>
        <v/>
      </c>
      <c r="K45" s="15" t="str">
        <f t="shared" si="0"/>
        <v>Sonitpur</v>
      </c>
      <c r="L45" s="12" t="str">
        <f t="shared" si="1"/>
        <v>Sonitpur</v>
      </c>
      <c r="M45" s="12" t="s">
        <v>58</v>
      </c>
      <c r="N45" s="9" t="s">
        <v>39</v>
      </c>
    </row>
    <row r="46" spans="1:14" x14ac:dyDescent="0.25">
      <c r="A46" s="9">
        <v>7</v>
      </c>
      <c r="B46" s="9" t="s">
        <v>39</v>
      </c>
      <c r="C46" s="9">
        <v>41</v>
      </c>
      <c r="D46" s="9" t="s">
        <v>486</v>
      </c>
      <c r="E46" s="9" t="s">
        <v>50</v>
      </c>
      <c r="F46" s="9">
        <v>-9</v>
      </c>
      <c r="G46" s="2" t="str">
        <f>IF(ISERROR(VLOOKUP(B46&amp;E46,'NSS 2005 AppendixII'!$B$2:$F$603,5,0)),"",VLOOKUP(B46&amp;E46,'NSS 2005 AppendixII'!$B$2:$F$603,5,0))</f>
        <v>Lakhimpur</v>
      </c>
      <c r="H46" s="3" t="str">
        <f>IF(G46="",IF(ISERROR(VLOOKUP(E46,'NSS 2001 AppendixII'!$E$2:$K$551,7,0)),0,VLOOKUP(E46,'NSS 2001 AppendixII'!$E$2:$K$551,7,0)),"")</f>
        <v/>
      </c>
      <c r="K46" s="15" t="str">
        <f t="shared" si="0"/>
        <v>Lakhimpur</v>
      </c>
      <c r="L46" s="12" t="str">
        <f t="shared" si="1"/>
        <v>Lakhimpur</v>
      </c>
      <c r="M46" s="12" t="s">
        <v>50</v>
      </c>
      <c r="N46" s="9" t="s">
        <v>39</v>
      </c>
    </row>
    <row r="47" spans="1:14" x14ac:dyDescent="0.25">
      <c r="A47" s="9">
        <v>8</v>
      </c>
      <c r="B47" s="9" t="s">
        <v>39</v>
      </c>
      <c r="C47" s="9">
        <v>42</v>
      </c>
      <c r="D47" s="9" t="s">
        <v>487</v>
      </c>
      <c r="E47" s="9" t="s">
        <v>61</v>
      </c>
      <c r="F47" s="9">
        <v>-10</v>
      </c>
      <c r="G47" s="2" t="str">
        <f>IF(ISERROR(VLOOKUP(B47&amp;E47,'NSS 2005 AppendixII'!$B$2:$F$603,5,0)),"",VLOOKUP(B47&amp;E47,'NSS 2005 AppendixII'!$B$2:$F$603,5,0))</f>
        <v/>
      </c>
      <c r="H47" s="3">
        <f>IF(G47="",IF(ISERROR(VLOOKUP(E47,'NSS 2001 AppendixII'!$E$2:$K$551,7,0)),0,VLOOKUP(E47,'NSS 2001 AppendixII'!$E$2:$K$551,7,0)),"")</f>
        <v>0</v>
      </c>
      <c r="I47" s="7" t="s">
        <v>686</v>
      </c>
      <c r="K47" s="15" t="str">
        <f t="shared" si="0"/>
        <v>Nagaon</v>
      </c>
      <c r="L47" s="12" t="str">
        <f t="shared" si="1"/>
        <v>Nagaon</v>
      </c>
      <c r="M47" s="12" t="s">
        <v>686</v>
      </c>
      <c r="N47" s="9" t="s">
        <v>39</v>
      </c>
    </row>
    <row r="48" spans="1:14" x14ac:dyDescent="0.25">
      <c r="A48" s="9">
        <v>8</v>
      </c>
      <c r="B48" s="9" t="s">
        <v>39</v>
      </c>
      <c r="C48" s="9">
        <v>42</v>
      </c>
      <c r="D48" s="9" t="s">
        <v>487</v>
      </c>
      <c r="E48" s="9" t="s">
        <v>53</v>
      </c>
      <c r="F48" s="9">
        <v>-11</v>
      </c>
      <c r="G48" s="2" t="str">
        <f>IF(ISERROR(VLOOKUP(B48&amp;E48,'NSS 2005 AppendixII'!$B$2:$F$603,5,0)),"",VLOOKUP(B48&amp;E48,'NSS 2005 AppendixII'!$B$2:$F$603,5,0))</f>
        <v>Golaghat</v>
      </c>
      <c r="H48" s="3" t="str">
        <f>IF(G48="",IF(ISERROR(VLOOKUP(E48,'NSS 2001 AppendixII'!$E$2:$K$551,7,0)),0,VLOOKUP(E48,'NSS 2001 AppendixII'!$E$2:$K$551,7,0)),"")</f>
        <v/>
      </c>
      <c r="K48" s="15" t="str">
        <f t="shared" si="0"/>
        <v>Golaghat</v>
      </c>
      <c r="L48" s="12" t="str">
        <f t="shared" si="1"/>
        <v>Golaghat</v>
      </c>
      <c r="M48" s="12" t="s">
        <v>42</v>
      </c>
      <c r="N48" s="9" t="s">
        <v>39</v>
      </c>
    </row>
    <row r="49" spans="1:15" x14ac:dyDescent="0.25">
      <c r="A49" s="9">
        <v>8</v>
      </c>
      <c r="B49" s="9" t="s">
        <v>39</v>
      </c>
      <c r="C49" s="9">
        <v>42</v>
      </c>
      <c r="D49" s="9" t="s">
        <v>487</v>
      </c>
      <c r="E49" s="9" t="s">
        <v>55</v>
      </c>
      <c r="F49" s="9">
        <v>-12</v>
      </c>
      <c r="G49" s="2" t="str">
        <f>IF(ISERROR(VLOOKUP(B49&amp;E49,'NSS 2005 AppendixII'!$B$2:$F$603,5,0)),"",VLOOKUP(B49&amp;E49,'NSS 2005 AppendixII'!$B$2:$F$603,5,0))</f>
        <v>Jorhat</v>
      </c>
      <c r="H49" s="3" t="str">
        <f>IF(G49="",IF(ISERROR(VLOOKUP(E49,'NSS 2001 AppendixII'!$E$2:$K$551,7,0)),0,VLOOKUP(E49,'NSS 2001 AppendixII'!$E$2:$K$551,7,0)),"")</f>
        <v/>
      </c>
      <c r="K49" s="15" t="str">
        <f t="shared" si="0"/>
        <v>Jorhat</v>
      </c>
      <c r="L49" s="12" t="str">
        <f t="shared" si="1"/>
        <v>Jorhat</v>
      </c>
      <c r="M49" s="12" t="s">
        <v>42</v>
      </c>
      <c r="N49" s="9" t="s">
        <v>39</v>
      </c>
    </row>
    <row r="50" spans="1:15" x14ac:dyDescent="0.25">
      <c r="A50" s="9">
        <v>7</v>
      </c>
      <c r="B50" s="9" t="s">
        <v>39</v>
      </c>
      <c r="C50" s="9">
        <v>41</v>
      </c>
      <c r="D50" s="9" t="s">
        <v>486</v>
      </c>
      <c r="E50" s="9" t="s">
        <v>42</v>
      </c>
      <c r="F50" s="9">
        <v>-13</v>
      </c>
      <c r="G50" s="2" t="str">
        <f>IF(ISERROR(VLOOKUP(B50&amp;E50,'NSS 2005 AppendixII'!$B$2:$F$603,5,0)),"",VLOOKUP(B50&amp;E50,'NSS 2005 AppendixII'!$B$2:$F$603,5,0))</f>
        <v>Sibsagar</v>
      </c>
      <c r="H50" s="3" t="str">
        <f>IF(G50="",IF(ISERROR(VLOOKUP(E50,'NSS 2001 AppendixII'!$E$2:$K$551,7,0)),0,VLOOKUP(E50,'NSS 2001 AppendixII'!$E$2:$K$551,7,0)),"")</f>
        <v/>
      </c>
      <c r="K50" s="15" t="str">
        <f t="shared" si="0"/>
        <v>Sibsagar</v>
      </c>
      <c r="L50" s="12" t="str">
        <f t="shared" si="1"/>
        <v>Sibsagar</v>
      </c>
      <c r="M50" s="12" t="s">
        <v>42</v>
      </c>
      <c r="N50" s="9" t="s">
        <v>39</v>
      </c>
    </row>
    <row r="51" spans="1:15" x14ac:dyDescent="0.25">
      <c r="A51" s="9">
        <v>7</v>
      </c>
      <c r="B51" s="9" t="s">
        <v>39</v>
      </c>
      <c r="C51" s="9">
        <v>41</v>
      </c>
      <c r="D51" s="9" t="s">
        <v>486</v>
      </c>
      <c r="E51" s="9" t="s">
        <v>45</v>
      </c>
      <c r="F51" s="9">
        <v>-14</v>
      </c>
      <c r="G51" s="2" t="str">
        <f>IF(ISERROR(VLOOKUP(B51&amp;E51,'NSS 2005 AppendixII'!$B$2:$F$603,5,0)),"",VLOOKUP(B51&amp;E51,'NSS 2005 AppendixII'!$B$2:$F$603,5,0))</f>
        <v>Dibrugarh</v>
      </c>
      <c r="H51" s="3" t="str">
        <f>IF(G51="",IF(ISERROR(VLOOKUP(E51,'NSS 2001 AppendixII'!$E$2:$K$551,7,0)),0,VLOOKUP(E51,'NSS 2001 AppendixII'!$E$2:$K$551,7,0)),"")</f>
        <v/>
      </c>
      <c r="K51" s="15" t="str">
        <f t="shared" si="0"/>
        <v>Dibrugarh</v>
      </c>
      <c r="L51" s="12" t="str">
        <f t="shared" si="1"/>
        <v>Dibrugarh</v>
      </c>
      <c r="M51" s="12" t="s">
        <v>45</v>
      </c>
      <c r="N51" s="9" t="s">
        <v>39</v>
      </c>
    </row>
    <row r="52" spans="1:15" x14ac:dyDescent="0.25">
      <c r="A52" s="9">
        <v>9</v>
      </c>
      <c r="B52" s="9" t="s">
        <v>39</v>
      </c>
      <c r="C52" s="9">
        <v>43</v>
      </c>
      <c r="D52" s="9" t="s">
        <v>62</v>
      </c>
      <c r="E52" s="9" t="s">
        <v>64</v>
      </c>
      <c r="F52" s="9">
        <v>-15</v>
      </c>
      <c r="G52" s="2" t="str">
        <f>IF(ISERROR(VLOOKUP(B52&amp;E52,'NSS 2005 AppendixII'!$B$2:$F$603,5,0)),"",VLOOKUP(B52&amp;E52,'NSS 2005 AppendixII'!$B$2:$F$603,5,0))</f>
        <v>Karbi Anglong</v>
      </c>
      <c r="H52" s="3" t="str">
        <f>IF(G52="",IF(ISERROR(VLOOKUP(E52,'NSS 2001 AppendixII'!$E$2:$K$551,7,0)),0,VLOOKUP(E52,'NSS 2001 AppendixII'!$E$2:$K$551,7,0)),"")</f>
        <v/>
      </c>
      <c r="K52" s="15" t="str">
        <f t="shared" si="0"/>
        <v>Karbi Anglong</v>
      </c>
      <c r="L52" s="12" t="str">
        <f t="shared" si="1"/>
        <v>Karbi Anglong</v>
      </c>
      <c r="M52" s="12" t="s">
        <v>64</v>
      </c>
      <c r="N52" s="9" t="s">
        <v>39</v>
      </c>
    </row>
    <row r="53" spans="1:15" x14ac:dyDescent="0.25">
      <c r="A53" s="9">
        <v>9</v>
      </c>
      <c r="B53" s="9" t="s">
        <v>39</v>
      </c>
      <c r="C53" s="9">
        <v>43</v>
      </c>
      <c r="D53" s="9" t="s">
        <v>62</v>
      </c>
      <c r="E53" s="9" t="s">
        <v>491</v>
      </c>
      <c r="F53" s="9">
        <v>-16</v>
      </c>
      <c r="G53" s="2" t="str">
        <f>IF(ISERROR(VLOOKUP(B53&amp;E53,'NSS 2005 AppendixII'!$B$2:$F$603,5,0)),"",VLOOKUP(B53&amp;E53,'NSS 2005 AppendixII'!$B$2:$F$603,5,0))</f>
        <v>North Cachar Hills</v>
      </c>
      <c r="H53" s="3" t="str">
        <f>IF(G53="",IF(ISERROR(VLOOKUP(E53,'NSS 2001 AppendixII'!$E$2:$K$551,7,0)),0,VLOOKUP(E53,'NSS 2001 AppendixII'!$E$2:$K$551,7,0)),"")</f>
        <v/>
      </c>
      <c r="K53" s="15" t="str">
        <f t="shared" si="0"/>
        <v>North Cachar Hills</v>
      </c>
      <c r="L53" s="12" t="str">
        <f t="shared" si="1"/>
        <v>North Cachar Hills</v>
      </c>
      <c r="M53" s="12" t="s">
        <v>491</v>
      </c>
      <c r="N53" s="9" t="s">
        <v>39</v>
      </c>
    </row>
    <row r="54" spans="1:15" x14ac:dyDescent="0.25">
      <c r="A54" s="9">
        <v>8</v>
      </c>
      <c r="B54" s="9" t="s">
        <v>39</v>
      </c>
      <c r="C54" s="9">
        <v>42</v>
      </c>
      <c r="D54" s="9" t="s">
        <v>487</v>
      </c>
      <c r="E54" s="9" t="s">
        <v>57</v>
      </c>
      <c r="F54" s="9">
        <v>-17</v>
      </c>
      <c r="G54" s="2" t="str">
        <f>IF(ISERROR(VLOOKUP(B54&amp;E54,'NSS 2005 AppendixII'!$B$2:$F$603,5,0)),"",VLOOKUP(B54&amp;E54,'NSS 2005 AppendixII'!$B$2:$F$603,5,0))</f>
        <v/>
      </c>
      <c r="H54" s="3">
        <f>IF(G54="",IF(ISERROR(VLOOKUP(E54,'NSS 2001 AppendixII'!$E$2:$K$551,7,0)),0,VLOOKUP(E54,'NSS 2001 AppendixII'!$E$2:$K$551,7,0)),"")</f>
        <v>0</v>
      </c>
      <c r="I54" s="4" t="s">
        <v>544</v>
      </c>
      <c r="K54" s="15" t="str">
        <f t="shared" si="0"/>
        <v>Karimganj</v>
      </c>
      <c r="L54" s="12" t="str">
        <f t="shared" si="1"/>
        <v>Karimganj</v>
      </c>
      <c r="M54" s="12" t="s">
        <v>49</v>
      </c>
      <c r="N54" s="9" t="s">
        <v>39</v>
      </c>
    </row>
    <row r="55" spans="1:15" x14ac:dyDescent="0.25">
      <c r="A55" s="9">
        <v>7</v>
      </c>
      <c r="B55" s="9" t="s">
        <v>39</v>
      </c>
      <c r="C55" s="9">
        <v>41</v>
      </c>
      <c r="D55" s="9" t="s">
        <v>486</v>
      </c>
      <c r="E55" s="9" t="s">
        <v>49</v>
      </c>
      <c r="F55" s="9">
        <v>-18</v>
      </c>
      <c r="G55" s="2" t="str">
        <f>IF(ISERROR(VLOOKUP(B55&amp;E55,'NSS 2005 AppendixII'!$B$2:$F$603,5,0)),"",VLOOKUP(B55&amp;E55,'NSS 2005 AppendixII'!$B$2:$F$603,5,0))</f>
        <v>Cachar</v>
      </c>
      <c r="H55" s="3" t="str">
        <f>IF(G55="",IF(ISERROR(VLOOKUP(E55,'NSS 2001 AppendixII'!$E$2:$K$551,7,0)),0,VLOOKUP(E55,'NSS 2001 AppendixII'!$E$2:$K$551,7,0)),"")</f>
        <v/>
      </c>
      <c r="K55" s="15" t="str">
        <f t="shared" si="0"/>
        <v>Cachar</v>
      </c>
      <c r="L55" s="12" t="str">
        <f t="shared" si="1"/>
        <v>Cachar</v>
      </c>
      <c r="M55" s="12" t="s">
        <v>49</v>
      </c>
      <c r="N55" s="9" t="s">
        <v>39</v>
      </c>
    </row>
    <row r="56" spans="1:15" x14ac:dyDescent="0.25">
      <c r="A56" s="9">
        <v>12</v>
      </c>
      <c r="B56" s="9" t="s">
        <v>65</v>
      </c>
      <c r="C56" s="9">
        <v>53</v>
      </c>
      <c r="D56" s="9" t="s">
        <v>92</v>
      </c>
      <c r="E56" s="9" t="s">
        <v>93</v>
      </c>
      <c r="F56" s="9">
        <v>-1</v>
      </c>
      <c r="G56" s="2" t="str">
        <f>IF(ISERROR(VLOOKUP(B56&amp;E56,'NSS 2005 AppendixII'!$B$2:$F$603,5,0)),"",VLOOKUP(B56&amp;E56,'NSS 2005 AppendixII'!$B$2:$F$603,5,0))</f>
        <v>Patna</v>
      </c>
      <c r="H56" s="3" t="str">
        <f>IF(G56="",IF(ISERROR(VLOOKUP(E56,'NSS 2001 AppendixII'!$E$2:$K$551,7,0)),0,VLOOKUP(E56,'NSS 2001 AppendixII'!$E$2:$K$551,7,0)),"")</f>
        <v/>
      </c>
      <c r="K56" s="15" t="str">
        <f t="shared" si="0"/>
        <v>Patna</v>
      </c>
      <c r="L56" s="12" t="str">
        <f t="shared" si="1"/>
        <v>Patna</v>
      </c>
      <c r="M56" s="12" t="s">
        <v>93</v>
      </c>
      <c r="N56" s="9" t="s">
        <v>65</v>
      </c>
      <c r="O56"/>
    </row>
    <row r="57" spans="1:15" x14ac:dyDescent="0.25">
      <c r="A57" s="9">
        <v>12</v>
      </c>
      <c r="B57" s="9" t="s">
        <v>65</v>
      </c>
      <c r="C57" s="9">
        <v>53</v>
      </c>
      <c r="D57" s="9" t="s">
        <v>92</v>
      </c>
      <c r="E57" s="9" t="s">
        <v>95</v>
      </c>
      <c r="F57" s="9">
        <v>-2</v>
      </c>
      <c r="G57" s="2" t="str">
        <f>IF(ISERROR(VLOOKUP(B57&amp;E57,'NSS 2005 AppendixII'!$B$2:$F$603,5,0)),"",VLOOKUP(B57&amp;E57,'NSS 2005 AppendixII'!$B$2:$F$603,5,0))</f>
        <v>Nalanda</v>
      </c>
      <c r="H57" s="3" t="str">
        <f>IF(G57="",IF(ISERROR(VLOOKUP(E57,'NSS 2001 AppendixII'!$E$2:$K$551,7,0)),0,VLOOKUP(E57,'NSS 2001 AppendixII'!$E$2:$K$551,7,0)),"")</f>
        <v/>
      </c>
      <c r="K57" s="15" t="str">
        <f t="shared" si="0"/>
        <v>Nalanda</v>
      </c>
      <c r="L57" s="12" t="str">
        <f t="shared" si="1"/>
        <v>Nalanda</v>
      </c>
      <c r="M57" s="12" t="s">
        <v>95</v>
      </c>
      <c r="N57" s="9" t="s">
        <v>65</v>
      </c>
      <c r="O57"/>
    </row>
    <row r="58" spans="1:15" x14ac:dyDescent="0.25">
      <c r="A58" s="9">
        <v>12</v>
      </c>
      <c r="B58" s="9" t="s">
        <v>65</v>
      </c>
      <c r="C58" s="9">
        <v>53</v>
      </c>
      <c r="D58" s="9" t="s">
        <v>92</v>
      </c>
      <c r="E58" s="9" t="s">
        <v>97</v>
      </c>
      <c r="F58" s="9">
        <v>-3</v>
      </c>
      <c r="G58" s="2" t="str">
        <f>IF(ISERROR(VLOOKUP(B58&amp;E58,'NSS 2005 AppendixII'!$B$2:$F$603,5,0)),"",VLOOKUP(B58&amp;E58,'NSS 2005 AppendixII'!$B$2:$F$603,5,0))</f>
        <v>Bhojpur</v>
      </c>
      <c r="H58" s="3" t="str">
        <f>IF(G58="",IF(ISERROR(VLOOKUP(E58,'NSS 2001 AppendixII'!$E$2:$K$551,7,0)),0,VLOOKUP(E58,'NSS 2001 AppendixII'!$E$2:$K$551,7,0)),"")</f>
        <v/>
      </c>
      <c r="K58" s="15" t="str">
        <f t="shared" si="0"/>
        <v>Bhojpur</v>
      </c>
      <c r="L58" s="12" t="str">
        <f t="shared" si="1"/>
        <v>Bhojpur</v>
      </c>
      <c r="M58" s="12" t="s">
        <v>97</v>
      </c>
      <c r="N58" s="9" t="s">
        <v>65</v>
      </c>
      <c r="O58"/>
    </row>
    <row r="59" spans="1:15" x14ac:dyDescent="0.25">
      <c r="A59" s="9">
        <v>12</v>
      </c>
      <c r="B59" s="9" t="s">
        <v>65</v>
      </c>
      <c r="C59" s="9">
        <v>53</v>
      </c>
      <c r="D59" s="9" t="s">
        <v>92</v>
      </c>
      <c r="E59" s="9" t="s">
        <v>99</v>
      </c>
      <c r="F59" s="9">
        <v>-4</v>
      </c>
      <c r="G59" s="2" t="str">
        <f>IF(ISERROR(VLOOKUP(B59&amp;E59,'NSS 2005 AppendixII'!$B$2:$F$603,5,0)),"",VLOOKUP(B59&amp;E59,'NSS 2005 AppendixII'!$B$2:$F$603,5,0))</f>
        <v>Rohtas</v>
      </c>
      <c r="H59" s="3" t="str">
        <f>IF(G59="",IF(ISERROR(VLOOKUP(E59,'NSS 2001 AppendixII'!$E$2:$K$551,7,0)),0,VLOOKUP(E59,'NSS 2001 AppendixII'!$E$2:$K$551,7,0)),"")</f>
        <v/>
      </c>
      <c r="K59" s="15" t="str">
        <f t="shared" si="0"/>
        <v>Rohtas</v>
      </c>
      <c r="L59" s="12" t="str">
        <f t="shared" si="1"/>
        <v>Rohtas</v>
      </c>
      <c r="M59" s="12" t="s">
        <v>99</v>
      </c>
      <c r="N59" s="9" t="s">
        <v>65</v>
      </c>
      <c r="O59"/>
    </row>
    <row r="60" spans="1:15" x14ac:dyDescent="0.25">
      <c r="A60" s="9">
        <v>12</v>
      </c>
      <c r="B60" s="9" t="s">
        <v>65</v>
      </c>
      <c r="C60" s="9">
        <v>53</v>
      </c>
      <c r="D60" s="9" t="s">
        <v>92</v>
      </c>
      <c r="E60" s="9" t="s">
        <v>101</v>
      </c>
      <c r="F60" s="9">
        <v>-5</v>
      </c>
      <c r="G60" s="2" t="str">
        <f>IF(ISERROR(VLOOKUP(B60&amp;E60,'NSS 2005 AppendixII'!$B$2:$F$603,5,0)),"",VLOOKUP(B60&amp;E60,'NSS 2005 AppendixII'!$B$2:$F$603,5,0))</f>
        <v>Aurangabad</v>
      </c>
      <c r="H60" s="3" t="str">
        <f>IF(G60="",IF(ISERROR(VLOOKUP(E60,'NSS 2001 AppendixII'!$E$2:$K$551,7,0)),0,VLOOKUP(E60,'NSS 2001 AppendixII'!$E$2:$K$551,7,0)),"")</f>
        <v/>
      </c>
      <c r="K60" s="15" t="str">
        <f t="shared" si="0"/>
        <v>Aurangabad</v>
      </c>
      <c r="L60" s="12" t="str">
        <f t="shared" si="1"/>
        <v>Aurangabad</v>
      </c>
      <c r="M60" s="12" t="s">
        <v>101</v>
      </c>
      <c r="N60" s="9" t="s">
        <v>65</v>
      </c>
      <c r="O60"/>
    </row>
    <row r="61" spans="1:15" x14ac:dyDescent="0.25">
      <c r="A61" s="9">
        <v>12</v>
      </c>
      <c r="B61" s="9" t="s">
        <v>65</v>
      </c>
      <c r="C61" s="9">
        <v>53</v>
      </c>
      <c r="D61" s="9" t="s">
        <v>92</v>
      </c>
      <c r="E61" s="9" t="s">
        <v>102</v>
      </c>
      <c r="F61" s="9">
        <v>-6</v>
      </c>
      <c r="G61" s="2" t="str">
        <f>IF(ISERROR(VLOOKUP(B61&amp;E61,'NSS 2005 AppendixII'!$B$2:$F$603,5,0)),"",VLOOKUP(B61&amp;E61,'NSS 2005 AppendixII'!$B$2:$F$603,5,0))</f>
        <v>Jehanabad</v>
      </c>
      <c r="H61" s="3" t="str">
        <f>IF(G61="",IF(ISERROR(VLOOKUP(E61,'NSS 2001 AppendixII'!$E$2:$K$551,7,0)),0,VLOOKUP(E61,'NSS 2001 AppendixII'!$E$2:$K$551,7,0)),"")</f>
        <v/>
      </c>
      <c r="K61" s="15" t="str">
        <f t="shared" ref="K61:K124" si="2">IF(G61&lt;&gt;"",G61,IF(AND(H61&lt;&gt;0,H61&lt;&gt;""),H61,I61))</f>
        <v>Jehanabad</v>
      </c>
      <c r="L61" s="12" t="str">
        <f t="shared" si="1"/>
        <v>Jehanabad</v>
      </c>
      <c r="M61" s="12" t="s">
        <v>103</v>
      </c>
      <c r="N61" s="9" t="s">
        <v>65</v>
      </c>
      <c r="O61"/>
    </row>
    <row r="62" spans="1:15" x14ac:dyDescent="0.25">
      <c r="A62" s="9">
        <v>12</v>
      </c>
      <c r="B62" s="9" t="s">
        <v>65</v>
      </c>
      <c r="C62" s="9">
        <v>53</v>
      </c>
      <c r="D62" s="9" t="s">
        <v>92</v>
      </c>
      <c r="E62" s="9" t="s">
        <v>103</v>
      </c>
      <c r="F62" s="9">
        <v>-7</v>
      </c>
      <c r="G62" s="2" t="str">
        <f>IF(ISERROR(VLOOKUP(B62&amp;E62,'NSS 2005 AppendixII'!$B$2:$F$603,5,0)),"",VLOOKUP(B62&amp;E62,'NSS 2005 AppendixII'!$B$2:$F$603,5,0))</f>
        <v>Gaya</v>
      </c>
      <c r="H62" s="3" t="str">
        <f>IF(G62="",IF(ISERROR(VLOOKUP(E62,'NSS 2001 AppendixII'!$E$2:$K$551,7,0)),0,VLOOKUP(E62,'NSS 2001 AppendixII'!$E$2:$K$551,7,0)),"")</f>
        <v/>
      </c>
      <c r="K62" s="15" t="str">
        <f t="shared" si="2"/>
        <v>Gaya</v>
      </c>
      <c r="L62" s="12" t="str">
        <f t="shared" si="1"/>
        <v>Gaya</v>
      </c>
      <c r="M62" s="12" t="s">
        <v>103</v>
      </c>
      <c r="N62" s="9" t="s">
        <v>65</v>
      </c>
      <c r="O62"/>
    </row>
    <row r="63" spans="1:15" x14ac:dyDescent="0.25">
      <c r="A63" s="9">
        <v>12</v>
      </c>
      <c r="B63" s="9" t="s">
        <v>65</v>
      </c>
      <c r="C63" s="9">
        <v>53</v>
      </c>
      <c r="D63" s="9" t="s">
        <v>92</v>
      </c>
      <c r="E63" s="9" t="s">
        <v>104</v>
      </c>
      <c r="F63" s="9">
        <v>-8</v>
      </c>
      <c r="G63" s="2" t="str">
        <f>IF(ISERROR(VLOOKUP(B63&amp;E63,'NSS 2005 AppendixII'!$B$2:$F$603,5,0)),"",VLOOKUP(B63&amp;E63,'NSS 2005 AppendixII'!$B$2:$F$603,5,0))</f>
        <v>Nawada</v>
      </c>
      <c r="H63" s="3" t="str">
        <f>IF(G63="",IF(ISERROR(VLOOKUP(E63,'NSS 2001 AppendixII'!$E$2:$K$551,7,0)),0,VLOOKUP(E63,'NSS 2001 AppendixII'!$E$2:$K$551,7,0)),"")</f>
        <v/>
      </c>
      <c r="K63" s="15" t="str">
        <f t="shared" si="2"/>
        <v>Nawada</v>
      </c>
      <c r="L63" s="12" t="str">
        <f t="shared" si="1"/>
        <v>Nawada</v>
      </c>
      <c r="M63" s="12" t="s">
        <v>104</v>
      </c>
      <c r="N63" s="9" t="s">
        <v>65</v>
      </c>
      <c r="O63"/>
    </row>
    <row r="64" spans="1:15" x14ac:dyDescent="0.25">
      <c r="A64" s="9">
        <v>11</v>
      </c>
      <c r="B64" s="9" t="s">
        <v>65</v>
      </c>
      <c r="C64" s="9">
        <v>52</v>
      </c>
      <c r="D64" s="9" t="s">
        <v>15</v>
      </c>
      <c r="E64" s="9" t="s">
        <v>77</v>
      </c>
      <c r="F64" s="9">
        <v>-9</v>
      </c>
      <c r="G64" s="2" t="str">
        <f>IF(ISERROR(VLOOKUP(B64&amp;E64,'NSS 2005 AppendixII'!$B$2:$F$603,5,0)),"",VLOOKUP(B64&amp;E64,'NSS 2005 AppendixII'!$B$2:$F$603,5,0))</f>
        <v>Saran</v>
      </c>
      <c r="H64" s="3" t="str">
        <f>IF(G64="",IF(ISERROR(VLOOKUP(E64,'NSS 2001 AppendixII'!$E$2:$K$551,7,0)),0,VLOOKUP(E64,'NSS 2001 AppendixII'!$E$2:$K$551,7,0)),"")</f>
        <v/>
      </c>
      <c r="K64" s="15" t="str">
        <f t="shared" si="2"/>
        <v>Saran</v>
      </c>
      <c r="L64" s="12" t="str">
        <f t="shared" si="1"/>
        <v>Saran</v>
      </c>
      <c r="M64" s="12" t="s">
        <v>77</v>
      </c>
      <c r="N64" s="9" t="s">
        <v>65</v>
      </c>
      <c r="O64"/>
    </row>
    <row r="65" spans="1:15" x14ac:dyDescent="0.25">
      <c r="A65" s="9">
        <v>11</v>
      </c>
      <c r="B65" s="9" t="s">
        <v>65</v>
      </c>
      <c r="C65" s="9">
        <v>52</v>
      </c>
      <c r="D65" s="9" t="s">
        <v>15</v>
      </c>
      <c r="E65" s="9" t="s">
        <v>79</v>
      </c>
      <c r="F65" s="9">
        <v>-10</v>
      </c>
      <c r="G65" s="2" t="str">
        <f>IF(ISERROR(VLOOKUP(B65&amp;E65,'NSS 2005 AppendixII'!$B$2:$F$603,5,0)),"",VLOOKUP(B65&amp;E65,'NSS 2005 AppendixII'!$B$2:$F$603,5,0))</f>
        <v>Siwan</v>
      </c>
      <c r="H65" s="3" t="str">
        <f>IF(G65="",IF(ISERROR(VLOOKUP(E65,'NSS 2001 AppendixII'!$E$2:$K$551,7,0)),0,VLOOKUP(E65,'NSS 2001 AppendixII'!$E$2:$K$551,7,0)),"")</f>
        <v/>
      </c>
      <c r="K65" s="15" t="str">
        <f t="shared" si="2"/>
        <v>Siwan</v>
      </c>
      <c r="L65" s="12" t="str">
        <f t="shared" si="1"/>
        <v>Siwan</v>
      </c>
      <c r="M65" s="12" t="s">
        <v>79</v>
      </c>
      <c r="N65" s="9" t="s">
        <v>65</v>
      </c>
      <c r="O65"/>
    </row>
    <row r="66" spans="1:15" x14ac:dyDescent="0.25">
      <c r="A66" s="9">
        <v>11</v>
      </c>
      <c r="B66" s="9" t="s">
        <v>65</v>
      </c>
      <c r="C66" s="9">
        <v>52</v>
      </c>
      <c r="D66" s="9" t="s">
        <v>15</v>
      </c>
      <c r="E66" s="9" t="s">
        <v>81</v>
      </c>
      <c r="F66" s="9">
        <v>-11</v>
      </c>
      <c r="G66" s="2" t="str">
        <f>IF(ISERROR(VLOOKUP(B66&amp;E66,'NSS 2005 AppendixII'!$B$2:$F$603,5,0)),"",VLOOKUP(B66&amp;E66,'NSS 2005 AppendixII'!$B$2:$F$603,5,0))</f>
        <v>Gopalganj</v>
      </c>
      <c r="H66" s="3" t="str">
        <f>IF(G66="",IF(ISERROR(VLOOKUP(E66,'NSS 2001 AppendixII'!$E$2:$K$551,7,0)),0,VLOOKUP(E66,'NSS 2001 AppendixII'!$E$2:$K$551,7,0)),"")</f>
        <v/>
      </c>
      <c r="K66" s="15" t="str">
        <f t="shared" si="2"/>
        <v>Gopalganj</v>
      </c>
      <c r="L66" s="12" t="str">
        <f t="shared" ref="L66:L129" si="3">IF(I66="",IF(OR(H66="",H66=0),G66,H66),I66)</f>
        <v>Gopalganj</v>
      </c>
      <c r="M66" s="12" t="s">
        <v>81</v>
      </c>
      <c r="N66" s="9" t="s">
        <v>65</v>
      </c>
      <c r="O66"/>
    </row>
    <row r="67" spans="1:15" x14ac:dyDescent="0.25">
      <c r="A67" s="9">
        <v>11</v>
      </c>
      <c r="B67" s="9" t="s">
        <v>65</v>
      </c>
      <c r="C67" s="9">
        <v>52</v>
      </c>
      <c r="D67" s="9" t="s">
        <v>15</v>
      </c>
      <c r="E67" s="9" t="s">
        <v>531</v>
      </c>
      <c r="F67" s="9">
        <v>-12</v>
      </c>
      <c r="G67" s="2" t="str">
        <f>IF(ISERROR(VLOOKUP(B67&amp;E67,'NSS 2005 AppendixII'!$B$2:$F$603,5,0)),"",VLOOKUP(B67&amp;E67,'NSS 2005 AppendixII'!$B$2:$F$603,5,0))</f>
        <v/>
      </c>
      <c r="H67" s="3" t="str">
        <f>IF(G67="",IF(ISERROR(VLOOKUP(E67,'NSS 2001 AppendixII'!$E$2:$K$551,7,0)),0,VLOOKUP(E67,'NSS 2001 AppendixII'!$E$2:$K$551,7,0)),"")</f>
        <v>Champaran(W)</v>
      </c>
      <c r="K67" s="15" t="str">
        <f t="shared" si="2"/>
        <v>Champaran(W)</v>
      </c>
      <c r="L67" s="12" t="str">
        <f t="shared" si="3"/>
        <v>Champaran(W)</v>
      </c>
      <c r="M67" s="12" t="s">
        <v>556</v>
      </c>
      <c r="N67" s="9" t="s">
        <v>65</v>
      </c>
      <c r="O67"/>
    </row>
    <row r="68" spans="1:15" x14ac:dyDescent="0.25">
      <c r="A68" s="9">
        <v>11</v>
      </c>
      <c r="B68" s="9" t="s">
        <v>65</v>
      </c>
      <c r="C68" s="9">
        <v>52</v>
      </c>
      <c r="D68" s="9" t="s">
        <v>15</v>
      </c>
      <c r="E68" s="9" t="s">
        <v>532</v>
      </c>
      <c r="F68" s="9">
        <v>-13</v>
      </c>
      <c r="G68" s="2" t="str">
        <f>IF(ISERROR(VLOOKUP(B68&amp;E68,'NSS 2005 AppendixII'!$B$2:$F$603,5,0)),"",VLOOKUP(B68&amp;E68,'NSS 2005 AppendixII'!$B$2:$F$603,5,0))</f>
        <v/>
      </c>
      <c r="H68" s="3" t="str">
        <f>IF(G68="",IF(ISERROR(VLOOKUP(E68,'NSS 2001 AppendixII'!$E$2:$K$551,7,0)),0,VLOOKUP(E68,'NSS 2001 AppendixII'!$E$2:$K$551,7,0)),"")</f>
        <v>Champaran(E)</v>
      </c>
      <c r="K68" s="15" t="str">
        <f t="shared" si="2"/>
        <v>Champaran(E)</v>
      </c>
      <c r="L68" s="12" t="str">
        <f t="shared" si="3"/>
        <v>Champaran(E)</v>
      </c>
      <c r="M68" s="12" t="s">
        <v>557</v>
      </c>
      <c r="N68" s="9" t="s">
        <v>65</v>
      </c>
      <c r="O68"/>
    </row>
    <row r="69" spans="1:15" x14ac:dyDescent="0.25">
      <c r="A69" s="9">
        <v>11</v>
      </c>
      <c r="B69" s="9" t="s">
        <v>65</v>
      </c>
      <c r="C69" s="9">
        <v>52</v>
      </c>
      <c r="D69" s="9" t="s">
        <v>15</v>
      </c>
      <c r="E69" s="9" t="s">
        <v>87</v>
      </c>
      <c r="F69" s="9">
        <v>-14</v>
      </c>
      <c r="G69" s="2" t="str">
        <f>IF(ISERROR(VLOOKUP(B69&amp;E69,'NSS 2005 AppendixII'!$B$2:$F$603,5,0)),"",VLOOKUP(B69&amp;E69,'NSS 2005 AppendixII'!$B$2:$F$603,5,0))</f>
        <v>Sitamarhi</v>
      </c>
      <c r="H69" s="3" t="str">
        <f>IF(G69="",IF(ISERROR(VLOOKUP(E69,'NSS 2001 AppendixII'!$E$2:$K$551,7,0)),0,VLOOKUP(E69,'NSS 2001 AppendixII'!$E$2:$K$551,7,0)),"")</f>
        <v/>
      </c>
      <c r="K69" s="15" t="str">
        <f t="shared" si="2"/>
        <v>Sitamarhi</v>
      </c>
      <c r="L69" s="12" t="str">
        <f t="shared" si="3"/>
        <v>Sitamarhi</v>
      </c>
      <c r="M69" s="12" t="s">
        <v>87</v>
      </c>
      <c r="N69" s="9" t="s">
        <v>65</v>
      </c>
      <c r="O69"/>
    </row>
    <row r="70" spans="1:15" x14ac:dyDescent="0.25">
      <c r="A70" s="9">
        <v>11</v>
      </c>
      <c r="B70" s="9" t="s">
        <v>65</v>
      </c>
      <c r="C70" s="9">
        <v>52</v>
      </c>
      <c r="D70" s="9" t="s">
        <v>15</v>
      </c>
      <c r="E70" s="9" t="s">
        <v>89</v>
      </c>
      <c r="F70" s="9">
        <v>-15</v>
      </c>
      <c r="G70" s="2" t="str">
        <f>IF(ISERROR(VLOOKUP(B70&amp;E70,'NSS 2005 AppendixII'!$B$2:$F$603,5,0)),"",VLOOKUP(B70&amp;E70,'NSS 2005 AppendixII'!$B$2:$F$603,5,0))</f>
        <v>Muzaffarpur</v>
      </c>
      <c r="H70" s="3" t="str">
        <f>IF(G70="",IF(ISERROR(VLOOKUP(E70,'NSS 2001 AppendixII'!$E$2:$K$551,7,0)),0,VLOOKUP(E70,'NSS 2001 AppendixII'!$E$2:$K$551,7,0)),"")</f>
        <v/>
      </c>
      <c r="K70" s="15" t="str">
        <f t="shared" si="2"/>
        <v>Muzaffarpur</v>
      </c>
      <c r="L70" s="12" t="str">
        <f t="shared" si="3"/>
        <v>Muzaffarpur</v>
      </c>
      <c r="M70" s="12" t="s">
        <v>89</v>
      </c>
      <c r="N70" s="9" t="s">
        <v>65</v>
      </c>
      <c r="O70"/>
    </row>
    <row r="71" spans="1:15" x14ac:dyDescent="0.25">
      <c r="A71" s="9">
        <v>11</v>
      </c>
      <c r="B71" s="9" t="s">
        <v>65</v>
      </c>
      <c r="C71" s="9">
        <v>52</v>
      </c>
      <c r="D71" s="9" t="s">
        <v>15</v>
      </c>
      <c r="E71" s="9" t="s">
        <v>90</v>
      </c>
      <c r="F71" s="9">
        <v>-16</v>
      </c>
      <c r="G71" s="2" t="str">
        <f>IF(ISERROR(VLOOKUP(B71&amp;E71,'NSS 2005 AppendixII'!$B$2:$F$603,5,0)),"",VLOOKUP(B71&amp;E71,'NSS 2005 AppendixII'!$B$2:$F$603,5,0))</f>
        <v>Vaishali</v>
      </c>
      <c r="H71" s="3" t="str">
        <f>IF(G71="",IF(ISERROR(VLOOKUP(E71,'NSS 2001 AppendixII'!$E$2:$K$551,7,0)),0,VLOOKUP(E71,'NSS 2001 AppendixII'!$E$2:$K$551,7,0)),"")</f>
        <v/>
      </c>
      <c r="K71" s="15" t="str">
        <f t="shared" si="2"/>
        <v>Vaishali</v>
      </c>
      <c r="L71" s="12" t="str">
        <f t="shared" si="3"/>
        <v>Vaishali</v>
      </c>
      <c r="M71" s="12" t="s">
        <v>89</v>
      </c>
      <c r="N71" s="9" t="s">
        <v>65</v>
      </c>
      <c r="O71"/>
    </row>
    <row r="72" spans="1:15" x14ac:dyDescent="0.25">
      <c r="A72" s="9">
        <v>12</v>
      </c>
      <c r="B72" s="9" t="s">
        <v>65</v>
      </c>
      <c r="C72" s="9">
        <v>53</v>
      </c>
      <c r="D72" s="9" t="s">
        <v>92</v>
      </c>
      <c r="E72" s="9" t="s">
        <v>94</v>
      </c>
      <c r="F72" s="9">
        <v>-17</v>
      </c>
      <c r="G72" s="2" t="str">
        <f>IF(ISERROR(VLOOKUP(B72&amp;E72,'NSS 2005 AppendixII'!$B$2:$F$603,5,0)),"",VLOOKUP(B72&amp;E72,'NSS 2005 AppendixII'!$B$2:$F$603,5,0))</f>
        <v>Begusarai</v>
      </c>
      <c r="H72" s="3" t="str">
        <f>IF(G72="",IF(ISERROR(VLOOKUP(E72,'NSS 2001 AppendixII'!$E$2:$K$551,7,0)),0,VLOOKUP(E72,'NSS 2001 AppendixII'!$E$2:$K$551,7,0)),"")</f>
        <v/>
      </c>
      <c r="K72" s="15" t="str">
        <f t="shared" si="2"/>
        <v>Begusarai</v>
      </c>
      <c r="L72" s="12" t="str">
        <f t="shared" si="3"/>
        <v>Begusarai</v>
      </c>
      <c r="M72" s="12" t="s">
        <v>94</v>
      </c>
      <c r="N72" s="9" t="s">
        <v>65</v>
      </c>
      <c r="O72"/>
    </row>
    <row r="73" spans="1:15" x14ac:dyDescent="0.25">
      <c r="A73" s="9">
        <v>11</v>
      </c>
      <c r="B73" s="9" t="s">
        <v>65</v>
      </c>
      <c r="C73" s="9">
        <v>52</v>
      </c>
      <c r="D73" s="9" t="s">
        <v>15</v>
      </c>
      <c r="E73" s="9" t="s">
        <v>91</v>
      </c>
      <c r="F73" s="9">
        <v>-18</v>
      </c>
      <c r="G73" s="2" t="str">
        <f>IF(ISERROR(VLOOKUP(B73&amp;E73,'NSS 2005 AppendixII'!$B$2:$F$603,5,0)),"",VLOOKUP(B73&amp;E73,'NSS 2005 AppendixII'!$B$2:$F$603,5,0))</f>
        <v>Samastipur</v>
      </c>
      <c r="H73" s="3" t="str">
        <f>IF(G73="",IF(ISERROR(VLOOKUP(E73,'NSS 2001 AppendixII'!$E$2:$K$551,7,0)),0,VLOOKUP(E73,'NSS 2001 AppendixII'!$E$2:$K$551,7,0)),"")</f>
        <v/>
      </c>
      <c r="K73" s="15" t="str">
        <f t="shared" si="2"/>
        <v>Samastipur</v>
      </c>
      <c r="L73" s="12" t="str">
        <f t="shared" si="3"/>
        <v>Samastipur</v>
      </c>
      <c r="M73" s="12" t="s">
        <v>91</v>
      </c>
      <c r="N73" s="9" t="s">
        <v>65</v>
      </c>
      <c r="O73"/>
    </row>
    <row r="74" spans="1:15" x14ac:dyDescent="0.25">
      <c r="A74" s="9">
        <v>11</v>
      </c>
      <c r="B74" s="9" t="s">
        <v>65</v>
      </c>
      <c r="C74" s="9">
        <v>52</v>
      </c>
      <c r="D74" s="9" t="s">
        <v>15</v>
      </c>
      <c r="E74" s="9" t="s">
        <v>78</v>
      </c>
      <c r="F74" s="9">
        <v>-19</v>
      </c>
      <c r="G74" s="2" t="str">
        <f>IF(ISERROR(VLOOKUP(B74&amp;E74,'NSS 2005 AppendixII'!$B$2:$F$603,5,0)),"",VLOOKUP(B74&amp;E74,'NSS 2005 AppendixII'!$B$2:$F$603,5,0))</f>
        <v>Darbhanga</v>
      </c>
      <c r="H74" s="3" t="str">
        <f>IF(G74="",IF(ISERROR(VLOOKUP(E74,'NSS 2001 AppendixII'!$E$2:$K$551,7,0)),0,VLOOKUP(E74,'NSS 2001 AppendixII'!$E$2:$K$551,7,0)),"")</f>
        <v/>
      </c>
      <c r="K74" s="15" t="str">
        <f t="shared" si="2"/>
        <v>Darbhanga</v>
      </c>
      <c r="L74" s="12" t="str">
        <f t="shared" si="3"/>
        <v>Darbhanga</v>
      </c>
      <c r="M74" s="12" t="s">
        <v>78</v>
      </c>
      <c r="N74" s="9" t="s">
        <v>65</v>
      </c>
      <c r="O74"/>
    </row>
    <row r="75" spans="1:15" x14ac:dyDescent="0.25">
      <c r="A75" s="9">
        <v>11</v>
      </c>
      <c r="B75" s="9" t="s">
        <v>65</v>
      </c>
      <c r="C75" s="9">
        <v>52</v>
      </c>
      <c r="D75" s="9" t="s">
        <v>15</v>
      </c>
      <c r="E75" s="9" t="s">
        <v>80</v>
      </c>
      <c r="F75" s="9">
        <v>-20</v>
      </c>
      <c r="G75" s="2" t="str">
        <f>IF(ISERROR(VLOOKUP(B75&amp;E75,'NSS 2005 AppendixII'!$B$2:$F$603,5,0)),"",VLOOKUP(B75&amp;E75,'NSS 2005 AppendixII'!$B$2:$F$603,5,0))</f>
        <v>Madhubani</v>
      </c>
      <c r="H75" s="3" t="str">
        <f>IF(G75="",IF(ISERROR(VLOOKUP(E75,'NSS 2001 AppendixII'!$E$2:$K$551,7,0)),0,VLOOKUP(E75,'NSS 2001 AppendixII'!$E$2:$K$551,7,0)),"")</f>
        <v/>
      </c>
      <c r="K75" s="15" t="str">
        <f t="shared" si="2"/>
        <v>Madhubani</v>
      </c>
      <c r="L75" s="12" t="str">
        <f t="shared" si="3"/>
        <v>Madhubani</v>
      </c>
      <c r="M75" s="12" t="s">
        <v>80</v>
      </c>
      <c r="N75" s="9" t="s">
        <v>65</v>
      </c>
      <c r="O75"/>
    </row>
    <row r="76" spans="1:15" x14ac:dyDescent="0.25">
      <c r="A76" s="9">
        <v>11</v>
      </c>
      <c r="B76" s="9" t="s">
        <v>65</v>
      </c>
      <c r="C76" s="9">
        <v>52</v>
      </c>
      <c r="D76" s="9" t="s">
        <v>15</v>
      </c>
      <c r="E76" s="9" t="s">
        <v>82</v>
      </c>
      <c r="F76" s="9">
        <v>-21</v>
      </c>
      <c r="G76" s="2" t="str">
        <f>IF(ISERROR(VLOOKUP(B76&amp;E76,'NSS 2005 AppendixII'!$B$2:$F$603,5,0)),"",VLOOKUP(B76&amp;E76,'NSS 2005 AppendixII'!$B$2:$F$603,5,0))</f>
        <v>Saharsa</v>
      </c>
      <c r="H76" s="3" t="str">
        <f>IF(G76="",IF(ISERROR(VLOOKUP(E76,'NSS 2001 AppendixII'!$E$2:$K$551,7,0)),0,VLOOKUP(E76,'NSS 2001 AppendixII'!$E$2:$K$551,7,0)),"")</f>
        <v/>
      </c>
      <c r="K76" s="15" t="str">
        <f t="shared" si="2"/>
        <v>Saharsa</v>
      </c>
      <c r="L76" s="12" t="str">
        <f t="shared" si="3"/>
        <v>Saharsa</v>
      </c>
      <c r="M76" s="12" t="s">
        <v>82</v>
      </c>
      <c r="N76" s="9" t="s">
        <v>65</v>
      </c>
      <c r="O76"/>
    </row>
    <row r="77" spans="1:15" x14ac:dyDescent="0.25">
      <c r="A77" s="9">
        <v>11</v>
      </c>
      <c r="B77" s="9" t="s">
        <v>65</v>
      </c>
      <c r="C77" s="9">
        <v>52</v>
      </c>
      <c r="D77" s="9" t="s">
        <v>15</v>
      </c>
      <c r="E77" s="9" t="s">
        <v>83</v>
      </c>
      <c r="F77" s="9">
        <v>-22</v>
      </c>
      <c r="G77" s="2" t="str">
        <f>IF(ISERROR(VLOOKUP(B77&amp;E77,'NSS 2005 AppendixII'!$B$2:$F$603,5,0)),"",VLOOKUP(B77&amp;E77,'NSS 2005 AppendixII'!$B$2:$F$603,5,0))</f>
        <v>Madhepura</v>
      </c>
      <c r="H77" s="3" t="str">
        <f>IF(G77="",IF(ISERROR(VLOOKUP(E77,'NSS 2001 AppendixII'!$E$2:$K$551,7,0)),0,VLOOKUP(E77,'NSS 2001 AppendixII'!$E$2:$K$551,7,0)),"")</f>
        <v/>
      </c>
      <c r="K77" s="15" t="str">
        <f t="shared" si="2"/>
        <v>Madhepura</v>
      </c>
      <c r="L77" s="12" t="str">
        <f t="shared" si="3"/>
        <v>Madhepura</v>
      </c>
      <c r="M77" s="12" t="s">
        <v>83</v>
      </c>
      <c r="N77" s="9" t="s">
        <v>65</v>
      </c>
      <c r="O77"/>
    </row>
    <row r="78" spans="1:15" x14ac:dyDescent="0.25">
      <c r="A78" s="9">
        <v>11</v>
      </c>
      <c r="B78" s="9" t="s">
        <v>65</v>
      </c>
      <c r="C78" s="9">
        <v>52</v>
      </c>
      <c r="D78" s="9" t="s">
        <v>15</v>
      </c>
      <c r="E78" s="9" t="s">
        <v>84</v>
      </c>
      <c r="F78" s="9">
        <v>-23</v>
      </c>
      <c r="G78" s="2" t="str">
        <f>IF(ISERROR(VLOOKUP(B78&amp;E78,'NSS 2005 AppendixII'!$B$2:$F$603,5,0)),"",VLOOKUP(B78&amp;E78,'NSS 2005 AppendixII'!$B$2:$F$603,5,0))</f>
        <v/>
      </c>
      <c r="H78" s="3" t="str">
        <f>IF(G78="",IF(ISERROR(VLOOKUP(E78,'NSS 2001 AppendixII'!$E$2:$K$551,7,0)),0,VLOOKUP(E78,'NSS 2001 AppendixII'!$E$2:$K$551,7,0)),"")</f>
        <v>Purnia</v>
      </c>
      <c r="K78" s="15" t="str">
        <f t="shared" si="2"/>
        <v>Purnia</v>
      </c>
      <c r="L78" s="12" t="str">
        <f t="shared" si="3"/>
        <v>Purnia</v>
      </c>
      <c r="M78" s="12" t="s">
        <v>688</v>
      </c>
      <c r="N78" s="9" t="s">
        <v>65</v>
      </c>
      <c r="O78"/>
    </row>
    <row r="79" spans="1:15" x14ac:dyDescent="0.25">
      <c r="A79" s="9">
        <v>11</v>
      </c>
      <c r="B79" s="9" t="s">
        <v>65</v>
      </c>
      <c r="C79" s="9">
        <v>52</v>
      </c>
      <c r="D79" s="9" t="s">
        <v>15</v>
      </c>
      <c r="E79" s="9" t="s">
        <v>85</v>
      </c>
      <c r="F79" s="9">
        <v>-24</v>
      </c>
      <c r="G79" s="2" t="str">
        <f>IF(ISERROR(VLOOKUP(B79&amp;E79,'NSS 2005 AppendixII'!$B$2:$F$603,5,0)),"",VLOOKUP(B79&amp;E79,'NSS 2005 AppendixII'!$B$2:$F$603,5,0))</f>
        <v>Katihar</v>
      </c>
      <c r="H79" s="3" t="str">
        <f>IF(G79="",IF(ISERROR(VLOOKUP(E79,'NSS 2001 AppendixII'!$E$2:$K$551,7,0)),0,VLOOKUP(E79,'NSS 2001 AppendixII'!$E$2:$K$551,7,0)),"")</f>
        <v/>
      </c>
      <c r="K79" s="15" t="str">
        <f t="shared" si="2"/>
        <v>Katihar</v>
      </c>
      <c r="L79" s="12" t="str">
        <f t="shared" si="3"/>
        <v>Katihar</v>
      </c>
      <c r="M79" s="12" t="s">
        <v>85</v>
      </c>
      <c r="N79" s="9" t="s">
        <v>65</v>
      </c>
      <c r="O79"/>
    </row>
    <row r="80" spans="1:15" x14ac:dyDescent="0.25">
      <c r="A80" s="9">
        <v>12</v>
      </c>
      <c r="B80" s="9" t="s">
        <v>65</v>
      </c>
      <c r="C80" s="9">
        <v>53</v>
      </c>
      <c r="D80" s="9" t="s">
        <v>92</v>
      </c>
      <c r="E80" s="9" t="s">
        <v>96</v>
      </c>
      <c r="F80" s="9">
        <v>-25</v>
      </c>
      <c r="G80" s="2" t="str">
        <f>IF(ISERROR(VLOOKUP(B80&amp;E80,'NSS 2005 AppendixII'!$B$2:$F$603,5,0)),"",VLOOKUP(B80&amp;E80,'NSS 2005 AppendixII'!$B$2:$F$603,5,0))</f>
        <v>Khagaria</v>
      </c>
      <c r="H80" s="3" t="str">
        <f>IF(G80="",IF(ISERROR(VLOOKUP(E80,'NSS 2001 AppendixII'!$E$2:$K$551,7,0)),0,VLOOKUP(E80,'NSS 2001 AppendixII'!$E$2:$K$551,7,0)),"")</f>
        <v/>
      </c>
      <c r="K80" s="15" t="str">
        <f t="shared" si="2"/>
        <v>Khagaria</v>
      </c>
      <c r="L80" s="12" t="str">
        <f t="shared" si="3"/>
        <v>Khagaria</v>
      </c>
      <c r="M80" s="12" t="s">
        <v>96</v>
      </c>
      <c r="N80" s="9" t="s">
        <v>65</v>
      </c>
      <c r="O80"/>
    </row>
    <row r="81" spans="1:15" x14ac:dyDescent="0.25">
      <c r="A81" s="9">
        <v>12</v>
      </c>
      <c r="B81" s="9" t="s">
        <v>65</v>
      </c>
      <c r="C81" s="9">
        <v>53</v>
      </c>
      <c r="D81" s="9" t="s">
        <v>92</v>
      </c>
      <c r="E81" s="9" t="s">
        <v>98</v>
      </c>
      <c r="F81" s="9">
        <v>-26</v>
      </c>
      <c r="G81" s="2" t="str">
        <f>IF(ISERROR(VLOOKUP(B81&amp;E81,'NSS 2005 AppendixII'!$B$2:$F$603,5,0)),"",VLOOKUP(B81&amp;E81,'NSS 2005 AppendixII'!$B$2:$F$603,5,0))</f>
        <v>Munger</v>
      </c>
      <c r="H81" s="3" t="str">
        <f>IF(G81="",IF(ISERROR(VLOOKUP(E81,'NSS 2001 AppendixII'!$E$2:$K$551,7,0)),0,VLOOKUP(E81,'NSS 2001 AppendixII'!$E$2:$K$551,7,0)),"")</f>
        <v/>
      </c>
      <c r="K81" s="15" t="str">
        <f t="shared" si="2"/>
        <v>Munger</v>
      </c>
      <c r="L81" s="12" t="str">
        <f t="shared" si="3"/>
        <v>Munger</v>
      </c>
      <c r="M81" s="12" t="s">
        <v>96</v>
      </c>
      <c r="N81" s="9" t="s">
        <v>65</v>
      </c>
      <c r="O81"/>
    </row>
    <row r="82" spans="1:15" x14ac:dyDescent="0.25">
      <c r="A82" s="9">
        <v>12</v>
      </c>
      <c r="B82" s="9" t="s">
        <v>65</v>
      </c>
      <c r="C82" s="9">
        <v>53</v>
      </c>
      <c r="D82" s="9" t="s">
        <v>92</v>
      </c>
      <c r="E82" s="9" t="s">
        <v>100</v>
      </c>
      <c r="F82" s="9">
        <v>-27</v>
      </c>
      <c r="G82" s="2" t="str">
        <f>IF(ISERROR(VLOOKUP(B82&amp;E82,'NSS 2005 AppendixII'!$B$2:$F$603,5,0)),"",VLOOKUP(B82&amp;E82,'NSS 2005 AppendixII'!$B$2:$F$603,5,0))</f>
        <v>Bhagalpur</v>
      </c>
      <c r="H82" s="3" t="str">
        <f>IF(G82="",IF(ISERROR(VLOOKUP(E82,'NSS 2001 AppendixII'!$E$2:$K$551,7,0)),0,VLOOKUP(E82,'NSS 2001 AppendixII'!$E$2:$K$551,7,0)),"")</f>
        <v/>
      </c>
      <c r="K82" s="15" t="str">
        <f t="shared" si="2"/>
        <v>Bhagalpur</v>
      </c>
      <c r="L82" s="12" t="str">
        <f t="shared" si="3"/>
        <v>Bhagalpur</v>
      </c>
      <c r="M82" s="12" t="s">
        <v>100</v>
      </c>
      <c r="N82" s="9" t="s">
        <v>65</v>
      </c>
      <c r="O82"/>
    </row>
    <row r="83" spans="1:15" x14ac:dyDescent="0.25">
      <c r="A83" s="9">
        <v>10</v>
      </c>
      <c r="B83" s="9" t="s">
        <v>65</v>
      </c>
      <c r="C83" s="9">
        <v>51</v>
      </c>
      <c r="D83" s="9" t="s">
        <v>29</v>
      </c>
      <c r="E83" s="9" t="s">
        <v>66</v>
      </c>
      <c r="F83" s="9">
        <v>-28</v>
      </c>
      <c r="G83" s="2" t="str">
        <f>IF(ISERROR(VLOOKUP(B83&amp;E83,'NSS 2005 AppendixII'!$B$2:$F$603,5,0)),"",VLOOKUP(B83&amp;E83,'NSS 2005 AppendixII'!$B$2:$F$603,5,0))</f>
        <v/>
      </c>
      <c r="H83" s="3">
        <f>IF(G83="",IF(ISERROR(VLOOKUP(E83,'NSS 2001 AppendixII'!$E$2:$K$551,7,0)),0,VLOOKUP(E83,'NSS 2001 AppendixII'!$E$2:$K$551,7,0)),"")</f>
        <v>0</v>
      </c>
      <c r="I83" t="s">
        <v>66</v>
      </c>
      <c r="K83" s="15" t="str">
        <f t="shared" si="2"/>
        <v>Godda</v>
      </c>
      <c r="L83" s="12" t="str">
        <f t="shared" si="3"/>
        <v>Godda</v>
      </c>
      <c r="M83" s="12" t="s">
        <v>66</v>
      </c>
      <c r="N83" s="9" t="s">
        <v>718</v>
      </c>
      <c r="O83"/>
    </row>
    <row r="84" spans="1:15" x14ac:dyDescent="0.25">
      <c r="A84" s="9">
        <v>10</v>
      </c>
      <c r="B84" s="9" t="s">
        <v>65</v>
      </c>
      <c r="C84" s="9">
        <v>51</v>
      </c>
      <c r="D84" s="9" t="s">
        <v>29</v>
      </c>
      <c r="E84" s="9" t="s">
        <v>68</v>
      </c>
      <c r="F84" s="9">
        <v>-29</v>
      </c>
      <c r="G84" s="2" t="str">
        <f>IF(ISERROR(VLOOKUP(B84&amp;E84,'NSS 2005 AppendixII'!$B$2:$F$603,5,0)),"",VLOOKUP(B84&amp;E84,'NSS 2005 AppendixII'!$B$2:$F$603,5,0))</f>
        <v/>
      </c>
      <c r="H84" s="3" t="str">
        <f>IF(G84="",IF(ISERROR(VLOOKUP(E84,'NSS 2001 AppendixII'!$E$2:$K$551,7,0)),0,VLOOKUP(E84,'NSS 2001 AppendixII'!$E$2:$K$551,7,0)),"")</f>
        <v>Sahibganj</v>
      </c>
      <c r="K84" s="15" t="str">
        <f t="shared" si="2"/>
        <v>Sahibganj</v>
      </c>
      <c r="L84" s="12" t="str">
        <f t="shared" si="3"/>
        <v>Sahibganj</v>
      </c>
      <c r="M84" s="12" t="s">
        <v>68</v>
      </c>
      <c r="N84" s="9" t="s">
        <v>718</v>
      </c>
      <c r="O84"/>
    </row>
    <row r="85" spans="1:15" x14ac:dyDescent="0.25">
      <c r="A85" s="9">
        <v>10</v>
      </c>
      <c r="B85" s="9" t="s">
        <v>65</v>
      </c>
      <c r="C85" s="9">
        <v>51</v>
      </c>
      <c r="D85" s="9" t="s">
        <v>29</v>
      </c>
      <c r="E85" s="9" t="s">
        <v>69</v>
      </c>
      <c r="F85" s="9">
        <v>-30</v>
      </c>
      <c r="G85" s="2" t="str">
        <f>IF(ISERROR(VLOOKUP(B85&amp;E85,'NSS 2005 AppendixII'!$B$2:$F$603,5,0)),"",VLOOKUP(B85&amp;E85,'NSS 2005 AppendixII'!$B$2:$F$603,5,0))</f>
        <v/>
      </c>
      <c r="H85" s="3" t="str">
        <f>IF(G85="",IF(ISERROR(VLOOKUP(E85,'NSS 2001 AppendixII'!$E$2:$K$551,7,0)),0,VLOOKUP(E85,'NSS 2001 AppendixII'!$E$2:$K$551,7,0)),"")</f>
        <v>Dumka</v>
      </c>
      <c r="K85" s="15" t="str">
        <f t="shared" si="2"/>
        <v>Dumka</v>
      </c>
      <c r="L85" s="12" t="str">
        <f t="shared" si="3"/>
        <v>Dumka</v>
      </c>
      <c r="M85" s="12" t="s">
        <v>69</v>
      </c>
      <c r="N85" s="9" t="s">
        <v>718</v>
      </c>
      <c r="O85"/>
    </row>
    <row r="86" spans="1:15" x14ac:dyDescent="0.25">
      <c r="A86" s="9">
        <v>10</v>
      </c>
      <c r="B86" s="9" t="s">
        <v>65</v>
      </c>
      <c r="C86" s="9">
        <v>51</v>
      </c>
      <c r="D86" s="9" t="s">
        <v>29</v>
      </c>
      <c r="E86" s="9" t="s">
        <v>70</v>
      </c>
      <c r="F86" s="9">
        <v>-31</v>
      </c>
      <c r="G86" s="2" t="str">
        <f>IF(ISERROR(VLOOKUP(B86&amp;E86,'NSS 2005 AppendixII'!$B$2:$F$603,5,0)),"",VLOOKUP(B86&amp;E86,'NSS 2005 AppendixII'!$B$2:$F$603,5,0))</f>
        <v/>
      </c>
      <c r="H86" s="3" t="str">
        <f>IF(G86="",IF(ISERROR(VLOOKUP(E86,'NSS 2001 AppendixII'!$E$2:$K$551,7,0)),0,VLOOKUP(E86,'NSS 2001 AppendixII'!$E$2:$K$551,7,0)),"")</f>
        <v>Deoghar</v>
      </c>
      <c r="K86" s="15" t="str">
        <f t="shared" si="2"/>
        <v>Deoghar</v>
      </c>
      <c r="L86" s="12" t="str">
        <f t="shared" si="3"/>
        <v>Deoghar</v>
      </c>
      <c r="M86" s="12" t="s">
        <v>70</v>
      </c>
      <c r="N86" s="9" t="s">
        <v>718</v>
      </c>
      <c r="O86"/>
    </row>
    <row r="87" spans="1:15" x14ac:dyDescent="0.25">
      <c r="A87" s="9">
        <v>10</v>
      </c>
      <c r="B87" s="9" t="s">
        <v>65</v>
      </c>
      <c r="C87" s="9">
        <v>51</v>
      </c>
      <c r="D87" s="9" t="s">
        <v>29</v>
      </c>
      <c r="E87" s="9" t="s">
        <v>71</v>
      </c>
      <c r="F87" s="9">
        <v>-32</v>
      </c>
      <c r="G87" s="2" t="str">
        <f>IF(ISERROR(VLOOKUP(B87&amp;E87,'NSS 2005 AppendixII'!$B$2:$F$603,5,0)),"",VLOOKUP(B87&amp;E87,'NSS 2005 AppendixII'!$B$2:$F$603,5,0))</f>
        <v/>
      </c>
      <c r="H87" s="3" t="str">
        <f>IF(G87="",IF(ISERROR(VLOOKUP(E87,'NSS 2001 AppendixII'!$E$2:$K$551,7,0)),0,VLOOKUP(E87,'NSS 2001 AppendixII'!$E$2:$K$551,7,0)),"")</f>
        <v>Dhanbad</v>
      </c>
      <c r="K87" s="15" t="str">
        <f t="shared" si="2"/>
        <v>Dhanbad</v>
      </c>
      <c r="L87" s="12" t="str">
        <f t="shared" si="3"/>
        <v>Dhanbad</v>
      </c>
      <c r="M87" s="12" t="s">
        <v>71</v>
      </c>
      <c r="N87" s="9" t="s">
        <v>718</v>
      </c>
      <c r="O87"/>
    </row>
    <row r="88" spans="1:15" x14ac:dyDescent="0.25">
      <c r="A88" s="9">
        <v>10</v>
      </c>
      <c r="B88" s="9" t="s">
        <v>65</v>
      </c>
      <c r="C88" s="9">
        <v>51</v>
      </c>
      <c r="D88" s="9" t="s">
        <v>29</v>
      </c>
      <c r="E88" s="9" t="s">
        <v>72</v>
      </c>
      <c r="F88" s="9">
        <v>-33</v>
      </c>
      <c r="G88" s="2" t="str">
        <f>IF(ISERROR(VLOOKUP(B88&amp;E88,'NSS 2005 AppendixII'!$B$2:$F$603,5,0)),"",VLOOKUP(B88&amp;E88,'NSS 2005 AppendixII'!$B$2:$F$603,5,0))</f>
        <v/>
      </c>
      <c r="H88" s="3" t="str">
        <f>IF(G88="",IF(ISERROR(VLOOKUP(E88,'NSS 2001 AppendixII'!$E$2:$K$551,7,0)),0,VLOOKUP(E88,'NSS 2001 AppendixII'!$E$2:$K$551,7,0)),"")</f>
        <v>Giridih</v>
      </c>
      <c r="K88" s="15" t="str">
        <f t="shared" si="2"/>
        <v>Giridih</v>
      </c>
      <c r="L88" s="12" t="str">
        <f t="shared" si="3"/>
        <v>Giridih</v>
      </c>
      <c r="M88" s="12" t="s">
        <v>72</v>
      </c>
      <c r="N88" s="9" t="s">
        <v>718</v>
      </c>
      <c r="O88"/>
    </row>
    <row r="89" spans="1:15" x14ac:dyDescent="0.25">
      <c r="A89" s="9">
        <v>10</v>
      </c>
      <c r="B89" s="9" t="s">
        <v>65</v>
      </c>
      <c r="C89" s="9">
        <v>51</v>
      </c>
      <c r="D89" s="9" t="s">
        <v>29</v>
      </c>
      <c r="E89" s="9" t="s">
        <v>73</v>
      </c>
      <c r="F89" s="9">
        <v>-34</v>
      </c>
      <c r="G89" s="2" t="str">
        <f>IF(ISERROR(VLOOKUP(B89&amp;E89,'NSS 2005 AppendixII'!$B$2:$F$603,5,0)),"",VLOOKUP(B89&amp;E89,'NSS 2005 AppendixII'!$B$2:$F$603,5,0))</f>
        <v/>
      </c>
      <c r="H89" s="3" t="str">
        <f>IF(G89="",IF(ISERROR(VLOOKUP(E89,'NSS 2001 AppendixII'!$E$2:$K$551,7,0)),0,VLOOKUP(E89,'NSS 2001 AppendixII'!$E$2:$K$551,7,0)),"")</f>
        <v>Hazaribag</v>
      </c>
      <c r="K89" s="15" t="str">
        <f t="shared" si="2"/>
        <v>Hazaribag</v>
      </c>
      <c r="L89" s="12" t="str">
        <f t="shared" si="3"/>
        <v>Hazaribag</v>
      </c>
      <c r="M89" s="12" t="s">
        <v>721</v>
      </c>
      <c r="N89" s="9" t="s">
        <v>718</v>
      </c>
      <c r="O89"/>
    </row>
    <row r="90" spans="1:15" x14ac:dyDescent="0.25">
      <c r="A90" s="9">
        <v>10</v>
      </c>
      <c r="B90" s="9" t="s">
        <v>65</v>
      </c>
      <c r="C90" s="9">
        <v>51</v>
      </c>
      <c r="D90" s="9" t="s">
        <v>29</v>
      </c>
      <c r="E90" s="9" t="s">
        <v>74</v>
      </c>
      <c r="F90" s="9">
        <v>-35</v>
      </c>
      <c r="G90" s="2" t="str">
        <f>IF(ISERROR(VLOOKUP(B90&amp;E90,'NSS 2005 AppendixII'!$B$2:$F$603,5,0)),"",VLOOKUP(B90&amp;E90,'NSS 2005 AppendixII'!$B$2:$F$603,5,0))</f>
        <v/>
      </c>
      <c r="H90" s="3">
        <f>IF(G90="",IF(ISERROR(VLOOKUP(E90,'NSS 2001 AppendixII'!$E$2:$K$551,7,0)),0,VLOOKUP(E90,'NSS 2001 AppendixII'!$E$2:$K$551,7,0)),"")</f>
        <v>0</v>
      </c>
      <c r="I90" s="7" t="s">
        <v>720</v>
      </c>
      <c r="K90" s="15" t="str">
        <f t="shared" si="2"/>
        <v>Palamu</v>
      </c>
      <c r="L90" s="12" t="str">
        <f t="shared" si="3"/>
        <v>Palamu</v>
      </c>
      <c r="M90" s="12" t="s">
        <v>720</v>
      </c>
      <c r="N90" s="9" t="s">
        <v>718</v>
      </c>
    </row>
    <row r="91" spans="1:15" x14ac:dyDescent="0.25">
      <c r="A91" s="9">
        <v>10</v>
      </c>
      <c r="B91" s="9" t="s">
        <v>65</v>
      </c>
      <c r="C91" s="9">
        <v>51</v>
      </c>
      <c r="D91" s="9" t="s">
        <v>29</v>
      </c>
      <c r="E91" s="9" t="s">
        <v>75</v>
      </c>
      <c r="F91" s="9">
        <v>-36</v>
      </c>
      <c r="G91" s="2" t="str">
        <f>IF(ISERROR(VLOOKUP(B91&amp;E91,'NSS 2005 AppendixII'!$B$2:$F$603,5,0)),"",VLOOKUP(B91&amp;E91,'NSS 2005 AppendixII'!$B$2:$F$603,5,0))</f>
        <v/>
      </c>
      <c r="H91" s="3" t="str">
        <f>IF(G91="",IF(ISERROR(VLOOKUP(E91,'NSS 2001 AppendixII'!$E$2:$K$551,7,0)),0,VLOOKUP(E91,'NSS 2001 AppendixII'!$E$2:$K$551,7,0)),"")</f>
        <v>Lohardaga</v>
      </c>
      <c r="K91" s="15" t="str">
        <f t="shared" si="2"/>
        <v>Lohardaga</v>
      </c>
      <c r="L91" s="12" t="str">
        <f t="shared" si="3"/>
        <v>Lohardaga</v>
      </c>
      <c r="M91" s="12" t="s">
        <v>75</v>
      </c>
      <c r="N91" s="9" t="s">
        <v>718</v>
      </c>
    </row>
    <row r="92" spans="1:15" x14ac:dyDescent="0.25">
      <c r="A92" s="9">
        <v>10</v>
      </c>
      <c r="B92" s="9" t="s">
        <v>65</v>
      </c>
      <c r="C92" s="9">
        <v>51</v>
      </c>
      <c r="D92" s="9" t="s">
        <v>29</v>
      </c>
      <c r="E92" s="9" t="s">
        <v>76</v>
      </c>
      <c r="F92" s="9">
        <v>-37</v>
      </c>
      <c r="G92" s="2" t="str">
        <f>IF(ISERROR(VLOOKUP(B92&amp;E92,'NSS 2005 AppendixII'!$B$2:$F$603,5,0)),"",VLOOKUP(B92&amp;E92,'NSS 2005 AppendixII'!$B$2:$F$603,5,0))</f>
        <v/>
      </c>
      <c r="H92" s="3" t="str">
        <f>IF(G92="",IF(ISERROR(VLOOKUP(E92,'NSS 2001 AppendixII'!$E$2:$K$551,7,0)),0,VLOOKUP(E92,'NSS 2001 AppendixII'!$E$2:$K$551,7,0)),"")</f>
        <v>Gumla</v>
      </c>
      <c r="K92" s="15" t="str">
        <f t="shared" si="2"/>
        <v>Gumla</v>
      </c>
      <c r="L92" s="12" t="str">
        <f t="shared" si="3"/>
        <v>Gumla</v>
      </c>
      <c r="M92" s="12" t="s">
        <v>76</v>
      </c>
      <c r="N92" s="9" t="s">
        <v>718</v>
      </c>
    </row>
    <row r="93" spans="1:15" x14ac:dyDescent="0.25">
      <c r="A93" s="9">
        <v>10</v>
      </c>
      <c r="B93" s="9" t="s">
        <v>65</v>
      </c>
      <c r="C93" s="9">
        <v>51</v>
      </c>
      <c r="D93" s="9" t="s">
        <v>29</v>
      </c>
      <c r="E93" s="9" t="s">
        <v>67</v>
      </c>
      <c r="F93" s="9">
        <v>-38</v>
      </c>
      <c r="G93" s="2" t="str">
        <f>IF(ISERROR(VLOOKUP(B93&amp;E93,'NSS 2005 AppendixII'!$B$2:$F$603,5,0)),"",VLOOKUP(B93&amp;E93,'NSS 2005 AppendixII'!$B$2:$F$603,5,0))</f>
        <v/>
      </c>
      <c r="H93" s="3" t="str">
        <f>IF(G93="",IF(ISERROR(VLOOKUP(E93,'NSS 2001 AppendixII'!$E$2:$K$551,7,0)),0,VLOOKUP(E93,'NSS 2001 AppendixII'!$E$2:$K$551,7,0)),"")</f>
        <v>Ranchi</v>
      </c>
      <c r="K93" s="15" t="str">
        <f t="shared" si="2"/>
        <v>Ranchi</v>
      </c>
      <c r="L93" s="12" t="str">
        <f t="shared" si="3"/>
        <v>Ranchi</v>
      </c>
      <c r="M93" s="12" t="s">
        <v>67</v>
      </c>
      <c r="N93" s="9" t="s">
        <v>718</v>
      </c>
    </row>
    <row r="94" spans="1:15" x14ac:dyDescent="0.25">
      <c r="A94" s="9">
        <v>10</v>
      </c>
      <c r="B94" s="9" t="s">
        <v>65</v>
      </c>
      <c r="C94" s="9">
        <v>51</v>
      </c>
      <c r="D94" s="9" t="s">
        <v>29</v>
      </c>
      <c r="E94" s="9" t="s">
        <v>490</v>
      </c>
      <c r="F94" s="9">
        <v>-39</v>
      </c>
      <c r="G94" s="2" t="str">
        <f>IF(ISERROR(VLOOKUP(B94&amp;E94,'NSS 2005 AppendixII'!$B$2:$F$603,5,0)),"",VLOOKUP(B94&amp;E94,'NSS 2005 AppendixII'!$B$2:$F$603,5,0))</f>
        <v/>
      </c>
      <c r="H94" s="3">
        <f>IF(G94="",IF(ISERROR(VLOOKUP(E94,'NSS 2001 AppendixII'!$E$2:$K$551,7,0)),0,VLOOKUP(E94,'NSS 2001 AppendixII'!$E$2:$K$551,7,0)),"")</f>
        <v>0</v>
      </c>
      <c r="I94" s="7" t="s">
        <v>1004</v>
      </c>
      <c r="K94" s="15" t="str">
        <f t="shared" si="2"/>
        <v>Singhbhum</v>
      </c>
      <c r="L94" s="12" t="str">
        <f t="shared" si="3"/>
        <v>Singhbhum</v>
      </c>
      <c r="M94" s="12" t="s">
        <v>1004</v>
      </c>
      <c r="N94" s="9" t="s">
        <v>718</v>
      </c>
    </row>
    <row r="95" spans="1:15" x14ac:dyDescent="0.25">
      <c r="A95" s="9">
        <v>10</v>
      </c>
      <c r="B95" s="9" t="s">
        <v>65</v>
      </c>
      <c r="C95" s="9">
        <v>51</v>
      </c>
      <c r="D95" s="9" t="s">
        <v>29</v>
      </c>
      <c r="E95" s="9" t="s">
        <v>489</v>
      </c>
      <c r="F95" s="9">
        <v>-40</v>
      </c>
      <c r="G95" s="2" t="str">
        <f>IF(ISERROR(VLOOKUP(B95&amp;E95,'NSS 2005 AppendixII'!$B$2:$F$603,5,0)),"",VLOOKUP(B95&amp;E95,'NSS 2005 AppendixII'!$B$2:$F$603,5,0))</f>
        <v/>
      </c>
      <c r="H95" s="3">
        <f>IF(G95="",IF(ISERROR(VLOOKUP(E95,'NSS 2001 AppendixII'!$E$2:$K$551,7,0)),0,VLOOKUP(E95,'NSS 2001 AppendixII'!$E$2:$K$551,7,0)),"")</f>
        <v>0</v>
      </c>
      <c r="I95" s="7" t="s">
        <v>1004</v>
      </c>
      <c r="K95" s="15" t="str">
        <f t="shared" si="2"/>
        <v>Singhbhum</v>
      </c>
      <c r="L95" s="12" t="str">
        <f t="shared" si="3"/>
        <v>Singhbhum</v>
      </c>
      <c r="M95" s="12" t="s">
        <v>1004</v>
      </c>
      <c r="N95" s="9" t="s">
        <v>718</v>
      </c>
    </row>
    <row r="96" spans="1:15" x14ac:dyDescent="0.25">
      <c r="A96" s="9">
        <v>11</v>
      </c>
      <c r="B96" s="9" t="s">
        <v>65</v>
      </c>
      <c r="C96" s="9">
        <v>52</v>
      </c>
      <c r="D96" s="9" t="s">
        <v>15</v>
      </c>
      <c r="E96" s="9" t="s">
        <v>86</v>
      </c>
      <c r="F96" s="9">
        <v>-41</v>
      </c>
      <c r="G96" s="2" t="str">
        <f>IF(ISERROR(VLOOKUP(B96&amp;E96,'NSS 2005 AppendixII'!$B$2:$F$603,5,0)),"",VLOOKUP(B96&amp;E96,'NSS 2005 AppendixII'!$B$2:$F$603,5,0))</f>
        <v>Araria</v>
      </c>
      <c r="H96" s="3" t="str">
        <f>IF(G96="",IF(ISERROR(VLOOKUP(E96,'NSS 2001 AppendixII'!$E$2:$K$551,7,0)),0,VLOOKUP(E96,'NSS 2001 AppendixII'!$E$2:$K$551,7,0)),"")</f>
        <v/>
      </c>
      <c r="I96" s="9" t="s">
        <v>688</v>
      </c>
      <c r="J96" s="7" t="s">
        <v>901</v>
      </c>
      <c r="K96" s="15" t="str">
        <f t="shared" si="2"/>
        <v>Araria</v>
      </c>
      <c r="L96" s="12" t="str">
        <f t="shared" si="3"/>
        <v>Purnia</v>
      </c>
      <c r="M96" s="12" t="s">
        <v>688</v>
      </c>
      <c r="N96" s="9" t="s">
        <v>65</v>
      </c>
    </row>
    <row r="97" spans="1:14" x14ac:dyDescent="0.25">
      <c r="A97" s="9">
        <v>11</v>
      </c>
      <c r="B97" s="9" t="s">
        <v>65</v>
      </c>
      <c r="C97" s="9">
        <v>52</v>
      </c>
      <c r="D97" s="9" t="s">
        <v>15</v>
      </c>
      <c r="E97" s="9" t="s">
        <v>88</v>
      </c>
      <c r="F97" s="9">
        <v>-42</v>
      </c>
      <c r="G97" s="2" t="str">
        <f>IF(ISERROR(VLOOKUP(B97&amp;E97,'NSS 2005 AppendixII'!$B$2:$F$603,5,0)),"",VLOOKUP(B97&amp;E97,'NSS 2005 AppendixII'!$B$2:$F$603,5,0))</f>
        <v>Kishanganj</v>
      </c>
      <c r="H97" s="3" t="str">
        <f>IF(G97="",IF(ISERROR(VLOOKUP(E97,'NSS 2001 AppendixII'!$E$2:$K$551,7,0)),0,VLOOKUP(E97,'NSS 2001 AppendixII'!$E$2:$K$551,7,0)),"")</f>
        <v/>
      </c>
      <c r="I97" s="9" t="s">
        <v>688</v>
      </c>
      <c r="J97" s="7" t="s">
        <v>901</v>
      </c>
      <c r="K97" s="15" t="str">
        <f t="shared" si="2"/>
        <v>Kishanganj</v>
      </c>
      <c r="L97" s="12" t="str">
        <f t="shared" si="3"/>
        <v>Purnia</v>
      </c>
      <c r="M97" s="12" t="s">
        <v>688</v>
      </c>
      <c r="N97" s="9" t="s">
        <v>65</v>
      </c>
    </row>
    <row r="98" spans="1:14" x14ac:dyDescent="0.25">
      <c r="A98" s="9">
        <v>13</v>
      </c>
      <c r="B98" s="9" t="s">
        <v>105</v>
      </c>
      <c r="C98" s="9">
        <v>281</v>
      </c>
      <c r="D98" s="9" t="s">
        <v>105</v>
      </c>
      <c r="E98" s="9" t="s">
        <v>105</v>
      </c>
      <c r="F98" s="9">
        <v>-1</v>
      </c>
      <c r="G98" s="2" t="str">
        <f>IF(ISERROR(VLOOKUP(B98&amp;E98,'NSS 2005 AppendixII'!$B$2:$F$603,5,0)),"",VLOOKUP(B98&amp;E98,'NSS 2005 AppendixII'!$B$2:$F$603,5,0))</f>
        <v>Chandigarh</v>
      </c>
      <c r="H98" s="3" t="str">
        <f>IF(G98="",IF(ISERROR(VLOOKUP(E98,'NSS 2001 AppendixII'!$E$2:$K$551,7,0)),0,VLOOKUP(E98,'NSS 2001 AppendixII'!$E$2:$K$551,7,0)),"")</f>
        <v/>
      </c>
      <c r="K98" s="15" t="str">
        <f t="shared" si="2"/>
        <v>Chandigarh</v>
      </c>
      <c r="L98" s="12" t="str">
        <f t="shared" si="3"/>
        <v>Chandigarh</v>
      </c>
      <c r="M98" s="12" t="s">
        <v>105</v>
      </c>
      <c r="N98" s="9" t="s">
        <v>105</v>
      </c>
    </row>
    <row r="99" spans="1:14" x14ac:dyDescent="0.25">
      <c r="A99" s="9">
        <v>14</v>
      </c>
      <c r="B99" s="9" t="s">
        <v>459</v>
      </c>
      <c r="C99" s="9">
        <v>291</v>
      </c>
      <c r="D99" s="9" t="s">
        <v>459</v>
      </c>
      <c r="E99" s="9" t="s">
        <v>459</v>
      </c>
      <c r="F99" s="9">
        <v>-1</v>
      </c>
      <c r="G99" s="2" t="str">
        <f>IF(ISERROR(VLOOKUP(B99&amp;E99,'NSS 2005 AppendixII'!$B$2:$F$603,5,0)),"",VLOOKUP(B99&amp;E99,'NSS 2005 AppendixII'!$B$2:$F$603,5,0))</f>
        <v>Dadra &amp; Nagar Haveli</v>
      </c>
      <c r="H99" s="3" t="str">
        <f>IF(G99="",IF(ISERROR(VLOOKUP(E99,'NSS 2001 AppendixII'!$E$2:$K$551,7,0)),0,VLOOKUP(E99,'NSS 2001 AppendixII'!$E$2:$K$551,7,0)),"")</f>
        <v/>
      </c>
      <c r="K99" s="15" t="str">
        <f t="shared" si="2"/>
        <v>Dadra &amp; Nagar Haveli</v>
      </c>
      <c r="L99" s="12" t="str">
        <f t="shared" si="3"/>
        <v>Dadra &amp; Nagar Haveli</v>
      </c>
      <c r="M99" s="12" t="s">
        <v>459</v>
      </c>
      <c r="N99" s="9" t="s">
        <v>459</v>
      </c>
    </row>
    <row r="100" spans="1:14" x14ac:dyDescent="0.25">
      <c r="A100" s="9">
        <v>15</v>
      </c>
      <c r="B100" s="9" t="s">
        <v>460</v>
      </c>
      <c r="C100" s="9">
        <v>301</v>
      </c>
      <c r="D100" s="9" t="s">
        <v>460</v>
      </c>
      <c r="E100" s="9" t="s">
        <v>106</v>
      </c>
      <c r="F100" s="9">
        <v>-1</v>
      </c>
      <c r="G100" s="2" t="str">
        <f>IF(ISERROR(VLOOKUP(B100&amp;E100,'NSS 2005 AppendixII'!$B$2:$F$603,5,0)),"",VLOOKUP(B100&amp;E100,'NSS 2005 AppendixII'!$B$2:$F$603,5,0))</f>
        <v>Daman</v>
      </c>
      <c r="H100" s="3" t="str">
        <f>IF(G100="",IF(ISERROR(VLOOKUP(E100,'NSS 2001 AppendixII'!$E$2:$K$551,7,0)),0,VLOOKUP(E100,'NSS 2001 AppendixII'!$E$2:$K$551,7,0)),"")</f>
        <v/>
      </c>
      <c r="K100" s="15" t="str">
        <f t="shared" si="2"/>
        <v>Daman</v>
      </c>
      <c r="L100" s="12" t="str">
        <f t="shared" si="3"/>
        <v>Daman</v>
      </c>
      <c r="M100" s="12" t="s">
        <v>106</v>
      </c>
      <c r="N100" s="9" t="s">
        <v>460</v>
      </c>
    </row>
    <row r="101" spans="1:14" x14ac:dyDescent="0.25">
      <c r="A101" s="9">
        <v>15</v>
      </c>
      <c r="B101" s="9" t="s">
        <v>460</v>
      </c>
      <c r="C101" s="9">
        <v>301</v>
      </c>
      <c r="D101" s="9" t="s">
        <v>460</v>
      </c>
      <c r="E101" s="9" t="s">
        <v>107</v>
      </c>
      <c r="F101" s="9">
        <v>-2</v>
      </c>
      <c r="G101" s="2" t="str">
        <f>IF(ISERROR(VLOOKUP(B101&amp;E101,'NSS 2005 AppendixII'!$B$2:$F$603,5,0)),"",VLOOKUP(B101&amp;E101,'NSS 2005 AppendixII'!$B$2:$F$603,5,0))</f>
        <v>Diu</v>
      </c>
      <c r="H101" s="3" t="str">
        <f>IF(G101="",IF(ISERROR(VLOOKUP(E101,'NSS 2001 AppendixII'!$E$2:$K$551,7,0)),0,VLOOKUP(E101,'NSS 2001 AppendixII'!$E$2:$K$551,7,0)),"")</f>
        <v/>
      </c>
      <c r="K101" s="15" t="str">
        <f t="shared" si="2"/>
        <v>Diu</v>
      </c>
      <c r="L101" s="12" t="str">
        <f t="shared" si="3"/>
        <v>Diu</v>
      </c>
      <c r="M101" s="12" t="s">
        <v>107</v>
      </c>
      <c r="N101" s="9" t="s">
        <v>460</v>
      </c>
    </row>
    <row r="102" spans="1:14" x14ac:dyDescent="0.25">
      <c r="A102" s="9">
        <v>16</v>
      </c>
      <c r="B102" s="9" t="s">
        <v>108</v>
      </c>
      <c r="C102" s="9">
        <v>311</v>
      </c>
      <c r="D102" s="9" t="s">
        <v>108</v>
      </c>
      <c r="E102" s="9" t="s">
        <v>108</v>
      </c>
      <c r="F102" s="9">
        <v>-1</v>
      </c>
      <c r="G102" s="2" t="str">
        <f>IF(ISERROR(VLOOKUP(B102&amp;E102,'NSS 2005 AppendixII'!$B$2:$F$603,5,0)),"",VLOOKUP(B102&amp;E102,'NSS 2005 AppendixII'!$B$2:$F$603,5,0))</f>
        <v/>
      </c>
      <c r="H102" s="3" t="str">
        <f>IF(G102="",IF(ISERROR(VLOOKUP(E102,'NSS 2001 AppendixII'!$E$2:$K$551,7,0)),0,VLOOKUP(E102,'NSS 2001 AppendixII'!$E$2:$K$551,7,0)),"")</f>
        <v>Central</v>
      </c>
      <c r="K102" s="15" t="str">
        <f t="shared" si="2"/>
        <v>Central</v>
      </c>
      <c r="L102" s="12" t="str">
        <f t="shared" si="3"/>
        <v>Central</v>
      </c>
      <c r="M102" s="12" t="s">
        <v>92</v>
      </c>
      <c r="N102" s="9" t="s">
        <v>108</v>
      </c>
    </row>
    <row r="103" spans="1:14" x14ac:dyDescent="0.25">
      <c r="A103" s="9">
        <v>17</v>
      </c>
      <c r="B103" s="9" t="s">
        <v>109</v>
      </c>
      <c r="C103" s="9">
        <v>61</v>
      </c>
      <c r="D103" s="9" t="s">
        <v>109</v>
      </c>
      <c r="E103" s="9" t="s">
        <v>110</v>
      </c>
      <c r="F103" s="9">
        <v>-1</v>
      </c>
      <c r="G103" s="2" t="str">
        <f>IF(ISERROR(VLOOKUP(B103&amp;E103,'NSS 2005 AppendixII'!$B$2:$F$603,5,0)),"",VLOOKUP(B103&amp;E103,'NSS 2005 AppendixII'!$B$2:$F$603,5,0))</f>
        <v>North Goa</v>
      </c>
      <c r="H103" s="3" t="str">
        <f>IF(G103="",IF(ISERROR(VLOOKUP(E103,'NSS 2001 AppendixII'!$E$2:$K$551,7,0)),0,VLOOKUP(E103,'NSS 2001 AppendixII'!$E$2:$K$551,7,0)),"")</f>
        <v/>
      </c>
      <c r="K103" s="15" t="str">
        <f t="shared" si="2"/>
        <v>North Goa</v>
      </c>
      <c r="L103" s="12" t="str">
        <f t="shared" si="3"/>
        <v>North Goa</v>
      </c>
      <c r="M103" s="12" t="s">
        <v>109</v>
      </c>
      <c r="N103" s="9" t="s">
        <v>109</v>
      </c>
    </row>
    <row r="104" spans="1:14" x14ac:dyDescent="0.25">
      <c r="A104" s="9">
        <v>17</v>
      </c>
      <c r="B104" s="9" t="s">
        <v>109</v>
      </c>
      <c r="C104" s="9">
        <v>61</v>
      </c>
      <c r="D104" s="9" t="s">
        <v>109</v>
      </c>
      <c r="E104" s="9" t="s">
        <v>111</v>
      </c>
      <c r="F104" s="9">
        <v>-2</v>
      </c>
      <c r="G104" s="2" t="str">
        <f>IF(ISERROR(VLOOKUP(B104&amp;E104,'NSS 2005 AppendixII'!$B$2:$F$603,5,0)),"",VLOOKUP(B104&amp;E104,'NSS 2005 AppendixII'!$B$2:$F$603,5,0))</f>
        <v>South Goa</v>
      </c>
      <c r="H104" s="3" t="str">
        <f>IF(G104="",IF(ISERROR(VLOOKUP(E104,'NSS 2001 AppendixII'!$E$2:$K$551,7,0)),0,VLOOKUP(E104,'NSS 2001 AppendixII'!$E$2:$K$551,7,0)),"")</f>
        <v/>
      </c>
      <c r="K104" s="15" t="str">
        <f t="shared" si="2"/>
        <v>South Goa</v>
      </c>
      <c r="L104" s="12" t="str">
        <f t="shared" si="3"/>
        <v>South Goa</v>
      </c>
      <c r="M104" s="12" t="s">
        <v>109</v>
      </c>
      <c r="N104" s="9" t="s">
        <v>109</v>
      </c>
    </row>
    <row r="105" spans="1:14" x14ac:dyDescent="0.25">
      <c r="A105" s="9">
        <v>20</v>
      </c>
      <c r="B105" s="9" t="s">
        <v>112</v>
      </c>
      <c r="C105" s="9">
        <v>75</v>
      </c>
      <c r="D105" s="9" t="s">
        <v>128</v>
      </c>
      <c r="E105" s="9" t="s">
        <v>129</v>
      </c>
      <c r="F105" s="9">
        <v>-1</v>
      </c>
      <c r="G105" s="2" t="str">
        <f>IF(ISERROR(VLOOKUP(B105&amp;E105,'NSS 2005 AppendixII'!$B$2:$F$603,5,0)),"",VLOOKUP(B105&amp;E105,'NSS 2005 AppendixII'!$B$2:$F$603,5,0))</f>
        <v>Jamnagar</v>
      </c>
      <c r="H105" s="3" t="str">
        <f>IF(G105="",IF(ISERROR(VLOOKUP(E105,'NSS 2001 AppendixII'!$E$2:$K$551,7,0)),0,VLOOKUP(E105,'NSS 2001 AppendixII'!$E$2:$K$551,7,0)),"")</f>
        <v/>
      </c>
      <c r="K105" s="15" t="str">
        <f t="shared" si="2"/>
        <v>Jamnagar</v>
      </c>
      <c r="L105" s="12" t="str">
        <f t="shared" si="3"/>
        <v>Jamnagar</v>
      </c>
      <c r="M105" s="12" t="s">
        <v>129</v>
      </c>
      <c r="N105" s="9" t="s">
        <v>112</v>
      </c>
    </row>
    <row r="106" spans="1:14" x14ac:dyDescent="0.25">
      <c r="A106" s="9">
        <v>20</v>
      </c>
      <c r="B106" s="9" t="s">
        <v>112</v>
      </c>
      <c r="C106" s="9">
        <v>75</v>
      </c>
      <c r="D106" s="9" t="s">
        <v>128</v>
      </c>
      <c r="E106" s="9" t="s">
        <v>131</v>
      </c>
      <c r="F106" s="9">
        <v>-2</v>
      </c>
      <c r="G106" s="2" t="str">
        <f>IF(ISERROR(VLOOKUP(B106&amp;E106,'NSS 2005 AppendixII'!$B$2:$F$603,5,0)),"",VLOOKUP(B106&amp;E106,'NSS 2005 AppendixII'!$B$2:$F$603,5,0))</f>
        <v>Rajkot</v>
      </c>
      <c r="H106" s="3" t="str">
        <f>IF(G106="",IF(ISERROR(VLOOKUP(E106,'NSS 2001 AppendixII'!$E$2:$K$551,7,0)),0,VLOOKUP(E106,'NSS 2001 AppendixII'!$E$2:$K$551,7,0)),"")</f>
        <v/>
      </c>
      <c r="K106" s="15" t="str">
        <f t="shared" si="2"/>
        <v>Rajkot</v>
      </c>
      <c r="L106" s="12" t="str">
        <f t="shared" si="3"/>
        <v>Rajkot</v>
      </c>
      <c r="M106" s="12" t="s">
        <v>131</v>
      </c>
      <c r="N106" s="9" t="s">
        <v>112</v>
      </c>
    </row>
    <row r="107" spans="1:14" x14ac:dyDescent="0.25">
      <c r="A107" s="9">
        <v>20</v>
      </c>
      <c r="B107" s="9" t="s">
        <v>112</v>
      </c>
      <c r="C107" s="9">
        <v>74</v>
      </c>
      <c r="D107" s="9" t="s">
        <v>124</v>
      </c>
      <c r="E107" s="9" t="s">
        <v>125</v>
      </c>
      <c r="F107" s="9">
        <v>-3</v>
      </c>
      <c r="G107" s="2" t="str">
        <f>IF(ISERROR(VLOOKUP(B107&amp;E107,'NSS 2005 AppendixII'!$B$2:$F$603,5,0)),"",VLOOKUP(B107&amp;E107,'NSS 2005 AppendixII'!$B$2:$F$603,5,0))</f>
        <v>Surendranagar</v>
      </c>
      <c r="H107" s="3" t="str">
        <f>IF(G107="",IF(ISERROR(VLOOKUP(E107,'NSS 2001 AppendixII'!$E$2:$K$551,7,0)),0,VLOOKUP(E107,'NSS 2001 AppendixII'!$E$2:$K$551,7,0)),"")</f>
        <v/>
      </c>
      <c r="K107" s="15" t="str">
        <f t="shared" si="2"/>
        <v>Surendranagar</v>
      </c>
      <c r="L107" s="12" t="str">
        <f t="shared" si="3"/>
        <v>Surendranagar</v>
      </c>
      <c r="M107" s="12" t="s">
        <v>125</v>
      </c>
      <c r="N107" s="9" t="s">
        <v>112</v>
      </c>
    </row>
    <row r="108" spans="1:14" x14ac:dyDescent="0.25">
      <c r="A108" s="9">
        <v>20</v>
      </c>
      <c r="B108" s="9" t="s">
        <v>112</v>
      </c>
      <c r="C108" s="9">
        <v>75</v>
      </c>
      <c r="D108" s="9" t="s">
        <v>128</v>
      </c>
      <c r="E108" s="9" t="s">
        <v>133</v>
      </c>
      <c r="F108" s="9">
        <v>-4</v>
      </c>
      <c r="G108" s="2" t="str">
        <f>IF(ISERROR(VLOOKUP(B108&amp;E108,'NSS 2005 AppendixII'!$B$2:$F$603,5,0)),"",VLOOKUP(B108&amp;E108,'NSS 2005 AppendixII'!$B$2:$F$603,5,0))</f>
        <v>Bhavnagar</v>
      </c>
      <c r="H108" s="3" t="str">
        <f>IF(G108="",IF(ISERROR(VLOOKUP(E108,'NSS 2001 AppendixII'!$E$2:$K$551,7,0)),0,VLOOKUP(E108,'NSS 2001 AppendixII'!$E$2:$K$551,7,0)),"")</f>
        <v/>
      </c>
      <c r="K108" s="15" t="str">
        <f t="shared" si="2"/>
        <v>Bhavnagar</v>
      </c>
      <c r="L108" s="12" t="str">
        <f t="shared" si="3"/>
        <v>Bhavnagar</v>
      </c>
      <c r="M108" s="12" t="s">
        <v>133</v>
      </c>
      <c r="N108" s="9" t="s">
        <v>112</v>
      </c>
    </row>
    <row r="109" spans="1:14" ht="15" customHeight="1" x14ac:dyDescent="0.25">
      <c r="A109" s="9">
        <v>20</v>
      </c>
      <c r="B109" s="9" t="s">
        <v>112</v>
      </c>
      <c r="C109" s="9">
        <v>75</v>
      </c>
      <c r="D109" s="9" t="s">
        <v>128</v>
      </c>
      <c r="E109" s="9" t="s">
        <v>130</v>
      </c>
      <c r="F109" s="9">
        <v>-5</v>
      </c>
      <c r="G109" s="2" t="str">
        <f>IF(ISERROR(VLOOKUP(B109&amp;E109,'NSS 2005 AppendixII'!$B$2:$F$603,5,0)),"",VLOOKUP(B109&amp;E109,'NSS 2005 AppendixII'!$B$2:$F$603,5,0))</f>
        <v>Amreli</v>
      </c>
      <c r="H109" s="3" t="str">
        <f>IF(G109="",IF(ISERROR(VLOOKUP(E109,'NSS 2001 AppendixII'!$E$2:$K$551,7,0)),0,VLOOKUP(E109,'NSS 2001 AppendixII'!$E$2:$K$551,7,0)),"")</f>
        <v/>
      </c>
      <c r="K109" s="15" t="str">
        <f t="shared" si="2"/>
        <v>Amreli</v>
      </c>
      <c r="L109" s="12" t="str">
        <f t="shared" si="3"/>
        <v>Amreli</v>
      </c>
      <c r="M109" s="12" t="s">
        <v>130</v>
      </c>
      <c r="N109" s="9" t="s">
        <v>112</v>
      </c>
    </row>
    <row r="110" spans="1:14" ht="15" customHeight="1" x14ac:dyDescent="0.25">
      <c r="A110" s="9">
        <v>20</v>
      </c>
      <c r="B110" s="9" t="s">
        <v>112</v>
      </c>
      <c r="C110" s="9">
        <v>75</v>
      </c>
      <c r="D110" s="9" t="s">
        <v>128</v>
      </c>
      <c r="E110" s="9" t="s">
        <v>132</v>
      </c>
      <c r="F110" s="9">
        <v>-6</v>
      </c>
      <c r="G110" s="2" t="str">
        <f>IF(ISERROR(VLOOKUP(B110&amp;E110,'NSS 2005 AppendixII'!$B$2:$F$603,5,0)),"",VLOOKUP(B110&amp;E110,'NSS 2005 AppendixII'!$B$2:$F$603,5,0))</f>
        <v>Junagadh</v>
      </c>
      <c r="H110" s="3" t="str">
        <f>IF(G110="",IF(ISERROR(VLOOKUP(E110,'NSS 2001 AppendixII'!$E$2:$K$551,7,0)),0,VLOOKUP(E110,'NSS 2001 AppendixII'!$E$2:$K$551,7,0)),"")</f>
        <v/>
      </c>
      <c r="K110" s="15" t="str">
        <f t="shared" si="2"/>
        <v>Junagadh</v>
      </c>
      <c r="L110" s="12" t="str">
        <f t="shared" si="3"/>
        <v>Junagadh</v>
      </c>
      <c r="M110" s="12" t="s">
        <v>132</v>
      </c>
      <c r="N110" s="9" t="s">
        <v>112</v>
      </c>
    </row>
    <row r="111" spans="1:14" ht="15" customHeight="1" x14ac:dyDescent="0.25">
      <c r="A111" s="9">
        <v>20</v>
      </c>
      <c r="B111" s="9" t="s">
        <v>112</v>
      </c>
      <c r="C111" s="9">
        <v>74</v>
      </c>
      <c r="D111" s="9" t="s">
        <v>124</v>
      </c>
      <c r="E111" s="9" t="s">
        <v>126</v>
      </c>
      <c r="F111" s="9">
        <v>-7</v>
      </c>
      <c r="G111" s="2" t="str">
        <f>IF(ISERROR(VLOOKUP(B111&amp;E111,'NSS 2005 AppendixII'!$B$2:$F$603,5,0)),"",VLOOKUP(B111&amp;E111,'NSS 2005 AppendixII'!$B$2:$F$603,5,0))</f>
        <v>Kachchh</v>
      </c>
      <c r="H111" s="3" t="str">
        <f>IF(G111="",IF(ISERROR(VLOOKUP(E111,'NSS 2001 AppendixII'!$E$2:$K$551,7,0)),0,VLOOKUP(E111,'NSS 2001 AppendixII'!$E$2:$K$551,7,0)),"")</f>
        <v/>
      </c>
      <c r="K111" s="15" t="str">
        <f t="shared" si="2"/>
        <v>Kachchh</v>
      </c>
      <c r="L111" s="12" t="str">
        <f t="shared" si="3"/>
        <v>Kachchh</v>
      </c>
      <c r="M111" s="12" t="s">
        <v>126</v>
      </c>
      <c r="N111" s="9" t="s">
        <v>112</v>
      </c>
    </row>
    <row r="112" spans="1:14" ht="15" customHeight="1" x14ac:dyDescent="0.25">
      <c r="A112" s="9">
        <v>20</v>
      </c>
      <c r="B112" s="9" t="s">
        <v>112</v>
      </c>
      <c r="C112" s="9">
        <v>74</v>
      </c>
      <c r="D112" s="9" t="s">
        <v>124</v>
      </c>
      <c r="E112" s="9" t="s">
        <v>127</v>
      </c>
      <c r="F112" s="9">
        <v>-8</v>
      </c>
      <c r="G112" s="2" t="str">
        <f>IF(ISERROR(VLOOKUP(B112&amp;E112,'NSS 2005 AppendixII'!$B$2:$F$603,5,0)),"",VLOOKUP(B112&amp;E112,'NSS 2005 AppendixII'!$B$2:$F$603,5,0))</f>
        <v/>
      </c>
      <c r="H112" s="3">
        <f>IF(G112="",IF(ISERROR(VLOOKUP(E112,'NSS 2001 AppendixII'!$E$2:$K$551,7,0)),0,VLOOKUP(E112,'NSS 2001 AppendixII'!$E$2:$K$551,7,0)),"")</f>
        <v>0</v>
      </c>
      <c r="I112" s="7" t="s">
        <v>1006</v>
      </c>
      <c r="K112" s="15" t="str">
        <f t="shared" si="2"/>
        <v>Bans KanthaMahesana</v>
      </c>
      <c r="L112" s="12" t="str">
        <f t="shared" si="3"/>
        <v>Bans KanthaMahesana</v>
      </c>
      <c r="M112" s="12" t="s">
        <v>1006</v>
      </c>
      <c r="N112" s="9" t="s">
        <v>112</v>
      </c>
    </row>
    <row r="113" spans="1:14" ht="15" customHeight="1" x14ac:dyDescent="0.25">
      <c r="A113" s="9">
        <v>18</v>
      </c>
      <c r="B113" s="9" t="s">
        <v>112</v>
      </c>
      <c r="C113" s="9">
        <v>71</v>
      </c>
      <c r="D113" s="9" t="s">
        <v>43</v>
      </c>
      <c r="E113" s="9" t="s">
        <v>113</v>
      </c>
      <c r="F113" s="9">
        <v>-9</v>
      </c>
      <c r="G113" s="2" t="str">
        <f>IF(ISERROR(VLOOKUP(B113&amp;E113,'NSS 2005 AppendixII'!$B$2:$F$603,5,0)),"",VLOOKUP(B113&amp;E113,'NSS 2005 AppendixII'!$B$2:$F$603,5,0))</f>
        <v>Sabar Kantha</v>
      </c>
      <c r="H113" s="3" t="str">
        <f>IF(G113="",IF(ISERROR(VLOOKUP(E113,'NSS 2001 AppendixII'!$E$2:$K$551,7,0)),0,VLOOKUP(E113,'NSS 2001 AppendixII'!$E$2:$K$551,7,0)),"")</f>
        <v/>
      </c>
      <c r="K113" s="15" t="str">
        <f t="shared" si="2"/>
        <v>Sabar Kantha</v>
      </c>
      <c r="L113" s="12" t="str">
        <f t="shared" si="3"/>
        <v>Sabar Kantha</v>
      </c>
      <c r="M113" s="12" t="s">
        <v>113</v>
      </c>
      <c r="N113" s="9" t="s">
        <v>112</v>
      </c>
    </row>
    <row r="114" spans="1:14" ht="15" customHeight="1" x14ac:dyDescent="0.25">
      <c r="A114" s="9">
        <v>18</v>
      </c>
      <c r="B114" s="9" t="s">
        <v>112</v>
      </c>
      <c r="C114" s="9">
        <v>72</v>
      </c>
      <c r="D114" s="9" t="s">
        <v>461</v>
      </c>
      <c r="E114" s="9" t="s">
        <v>113</v>
      </c>
      <c r="F114" s="9">
        <v>-9</v>
      </c>
      <c r="G114" s="2" t="str">
        <f>IF(ISERROR(VLOOKUP(B114&amp;E114,'NSS 2005 AppendixII'!$B$2:$F$603,5,0)),"",VLOOKUP(B114&amp;E114,'NSS 2005 AppendixII'!$B$2:$F$603,5,0))</f>
        <v>Sabar Kantha</v>
      </c>
      <c r="H114" s="3" t="str">
        <f>IF(G114="",IF(ISERROR(VLOOKUP(E114,'NSS 2001 AppendixII'!$E$2:$K$551,7,0)),0,VLOOKUP(E114,'NSS 2001 AppendixII'!$E$2:$K$551,7,0)),"")</f>
        <v/>
      </c>
      <c r="K114" s="15" t="str">
        <f t="shared" si="2"/>
        <v>Sabar Kantha</v>
      </c>
      <c r="L114" s="12" t="str">
        <f t="shared" si="3"/>
        <v>Sabar Kantha</v>
      </c>
      <c r="M114" s="12" t="s">
        <v>113</v>
      </c>
      <c r="N114" s="9" t="s">
        <v>112</v>
      </c>
    </row>
    <row r="115" spans="1:14" ht="15" customHeight="1" x14ac:dyDescent="0.25">
      <c r="A115" s="9">
        <v>18</v>
      </c>
      <c r="B115" s="9" t="s">
        <v>112</v>
      </c>
      <c r="C115" s="9">
        <v>72</v>
      </c>
      <c r="D115" s="9" t="s">
        <v>461</v>
      </c>
      <c r="E115" s="9" t="s">
        <v>120</v>
      </c>
      <c r="F115" s="9">
        <v>-10</v>
      </c>
      <c r="G115" s="2" t="str">
        <f>IF(ISERROR(VLOOKUP(B115&amp;E115,'NSS 2005 AppendixII'!$B$2:$F$603,5,0)),"",VLOOKUP(B115&amp;E115,'NSS 2005 AppendixII'!$B$2:$F$603,5,0))</f>
        <v>Mahesana</v>
      </c>
      <c r="H115" s="3" t="str">
        <f>IF(G115="",IF(ISERROR(VLOOKUP(E115,'NSS 2001 AppendixII'!$E$2:$K$551,7,0)),0,VLOOKUP(E115,'NSS 2001 AppendixII'!$E$2:$K$551,7,0)),"")</f>
        <v/>
      </c>
      <c r="I115" s="7" t="s">
        <v>1006</v>
      </c>
      <c r="K115" s="15" t="str">
        <f t="shared" si="2"/>
        <v>Mahesana</v>
      </c>
      <c r="L115" s="12" t="str">
        <f t="shared" si="3"/>
        <v>Bans KanthaMahesana</v>
      </c>
      <c r="M115" s="12" t="s">
        <v>1006</v>
      </c>
      <c r="N115" s="9" t="s">
        <v>112</v>
      </c>
    </row>
    <row r="116" spans="1:14" ht="15" customHeight="1" x14ac:dyDescent="0.25">
      <c r="A116" s="9">
        <v>20</v>
      </c>
      <c r="B116" s="9" t="s">
        <v>112</v>
      </c>
      <c r="C116" s="9">
        <v>74</v>
      </c>
      <c r="D116" s="9" t="s">
        <v>124</v>
      </c>
      <c r="E116" s="9" t="s">
        <v>120</v>
      </c>
      <c r="F116" s="9">
        <v>-10</v>
      </c>
      <c r="G116" s="2" t="str">
        <f>IF(ISERROR(VLOOKUP(B116&amp;E116,'NSS 2005 AppendixII'!$B$2:$F$603,5,0)),"",VLOOKUP(B116&amp;E116,'NSS 2005 AppendixII'!$B$2:$F$603,5,0))</f>
        <v>Mahesana</v>
      </c>
      <c r="H116" s="3" t="str">
        <f>IF(G116="",IF(ISERROR(VLOOKUP(E116,'NSS 2001 AppendixII'!$E$2:$K$551,7,0)),0,VLOOKUP(E116,'NSS 2001 AppendixII'!$E$2:$K$551,7,0)),"")</f>
        <v/>
      </c>
      <c r="I116" s="7" t="s">
        <v>1006</v>
      </c>
      <c r="K116" s="15" t="str">
        <f t="shared" si="2"/>
        <v>Mahesana</v>
      </c>
      <c r="L116" s="12" t="str">
        <f t="shared" si="3"/>
        <v>Bans KanthaMahesana</v>
      </c>
      <c r="M116" s="12" t="s">
        <v>1006</v>
      </c>
      <c r="N116" s="9" t="s">
        <v>112</v>
      </c>
    </row>
    <row r="117" spans="1:14" ht="15" customHeight="1" x14ac:dyDescent="0.25">
      <c r="A117" s="9">
        <v>18</v>
      </c>
      <c r="B117" s="9" t="s">
        <v>112</v>
      </c>
      <c r="C117" s="9">
        <v>72</v>
      </c>
      <c r="D117" s="9" t="s">
        <v>461</v>
      </c>
      <c r="E117" s="9" t="s">
        <v>121</v>
      </c>
      <c r="F117" s="9">
        <v>-11</v>
      </c>
      <c r="G117" s="2" t="str">
        <f>IF(ISERROR(VLOOKUP(B117&amp;E117,'NSS 2005 AppendixII'!$B$2:$F$603,5,0)),"",VLOOKUP(B117&amp;E117,'NSS 2005 AppendixII'!$B$2:$F$603,5,0))</f>
        <v>Gandhinagar</v>
      </c>
      <c r="H117" s="3" t="str">
        <f>IF(G117="",IF(ISERROR(VLOOKUP(E117,'NSS 2001 AppendixII'!$E$2:$K$551,7,0)),0,VLOOKUP(E117,'NSS 2001 AppendixII'!$E$2:$K$551,7,0)),"")</f>
        <v/>
      </c>
      <c r="K117" s="15" t="str">
        <f t="shared" si="2"/>
        <v>Gandhinagar</v>
      </c>
      <c r="L117" s="12" t="str">
        <f t="shared" si="3"/>
        <v>Gandhinagar</v>
      </c>
      <c r="M117" s="12" t="s">
        <v>121</v>
      </c>
      <c r="N117" s="9" t="s">
        <v>112</v>
      </c>
    </row>
    <row r="118" spans="1:14" ht="15" customHeight="1" x14ac:dyDescent="0.25">
      <c r="A118" s="9">
        <v>18</v>
      </c>
      <c r="B118" s="9" t="s">
        <v>112</v>
      </c>
      <c r="C118" s="9">
        <v>72</v>
      </c>
      <c r="D118" s="9" t="s">
        <v>461</v>
      </c>
      <c r="E118" s="9" t="s">
        <v>122</v>
      </c>
      <c r="F118" s="9">
        <v>-12</v>
      </c>
      <c r="G118" s="2" t="str">
        <f>IF(ISERROR(VLOOKUP(B118&amp;E118,'NSS 2005 AppendixII'!$B$2:$F$603,5,0)),"",VLOOKUP(B118&amp;E118,'NSS 2005 AppendixII'!$B$2:$F$603,5,0))</f>
        <v>Ahmedabad</v>
      </c>
      <c r="H118" s="3" t="str">
        <f>IF(G118="",IF(ISERROR(VLOOKUP(E118,'NSS 2001 AppendixII'!$E$2:$K$551,7,0)),0,VLOOKUP(E118,'NSS 2001 AppendixII'!$E$2:$K$551,7,0)),"")</f>
        <v/>
      </c>
      <c r="K118" s="15" t="str">
        <f t="shared" si="2"/>
        <v>Ahmedabad</v>
      </c>
      <c r="L118" s="12" t="str">
        <f t="shared" si="3"/>
        <v>Ahmedabad</v>
      </c>
      <c r="M118" s="12" t="s">
        <v>122</v>
      </c>
      <c r="N118" s="9" t="s">
        <v>112</v>
      </c>
    </row>
    <row r="119" spans="1:14" ht="15" customHeight="1" x14ac:dyDescent="0.25">
      <c r="A119" s="9">
        <v>18</v>
      </c>
      <c r="B119" s="9" t="s">
        <v>112</v>
      </c>
      <c r="C119" s="9">
        <v>72</v>
      </c>
      <c r="D119" s="9" t="s">
        <v>461</v>
      </c>
      <c r="E119" s="9" t="s">
        <v>123</v>
      </c>
      <c r="F119" s="9">
        <v>-13</v>
      </c>
      <c r="G119" s="2" t="str">
        <f>IF(ISERROR(VLOOKUP(B119&amp;E119,'NSS 2005 AppendixII'!$B$2:$F$603,5,0)),"",VLOOKUP(B119&amp;E119,'NSS 2005 AppendixII'!$B$2:$F$603,5,0))</f>
        <v>Kheda</v>
      </c>
      <c r="H119" s="3" t="str">
        <f>IF(G119="",IF(ISERROR(VLOOKUP(E119,'NSS 2001 AppendixII'!$E$2:$K$551,7,0)),0,VLOOKUP(E119,'NSS 2001 AppendixII'!$E$2:$K$551,7,0)),"")</f>
        <v/>
      </c>
      <c r="K119" s="15" t="str">
        <f t="shared" si="2"/>
        <v>Kheda</v>
      </c>
      <c r="L119" s="12" t="str">
        <f t="shared" si="3"/>
        <v>Kheda</v>
      </c>
      <c r="M119" s="12" t="s">
        <v>123</v>
      </c>
      <c r="N119" s="9" t="s">
        <v>112</v>
      </c>
    </row>
    <row r="120" spans="1:14" ht="15" customHeight="1" x14ac:dyDescent="0.25">
      <c r="A120" s="9">
        <v>18</v>
      </c>
      <c r="B120" s="9" t="s">
        <v>112</v>
      </c>
      <c r="C120" s="9">
        <v>71</v>
      </c>
      <c r="D120" s="9" t="s">
        <v>43</v>
      </c>
      <c r="E120" s="9" t="s">
        <v>114</v>
      </c>
      <c r="F120" s="9">
        <v>-14</v>
      </c>
      <c r="G120" s="2" t="str">
        <f>IF(ISERROR(VLOOKUP(B120&amp;E120,'NSS 2005 AppendixII'!$B$2:$F$603,5,0)),"",VLOOKUP(B120&amp;E120,'NSS 2005 AppendixII'!$B$2:$F$603,5,0))</f>
        <v>Panch Mahals</v>
      </c>
      <c r="H120" s="3" t="str">
        <f>IF(G120="",IF(ISERROR(VLOOKUP(E120,'NSS 2001 AppendixII'!$E$2:$K$551,7,0)),0,VLOOKUP(E120,'NSS 2001 AppendixII'!$E$2:$K$551,7,0)),"")</f>
        <v/>
      </c>
      <c r="K120" s="15" t="str">
        <f t="shared" si="2"/>
        <v>Panch Mahals</v>
      </c>
      <c r="L120" s="12" t="str">
        <f t="shared" si="3"/>
        <v>Panch Mahals</v>
      </c>
      <c r="M120" s="12" t="s">
        <v>114</v>
      </c>
      <c r="N120" s="9" t="s">
        <v>112</v>
      </c>
    </row>
    <row r="121" spans="1:14" ht="15" customHeight="1" x14ac:dyDescent="0.25">
      <c r="A121" s="9">
        <v>20</v>
      </c>
      <c r="B121" s="9" t="s">
        <v>112</v>
      </c>
      <c r="C121" s="9">
        <v>73</v>
      </c>
      <c r="D121" s="9" t="s">
        <v>462</v>
      </c>
      <c r="E121" s="9" t="s">
        <v>114</v>
      </c>
      <c r="F121" s="9">
        <v>-14</v>
      </c>
      <c r="G121" s="2" t="str">
        <f>IF(ISERROR(VLOOKUP(B121&amp;E121,'NSS 2005 AppendixII'!$B$2:$F$603,5,0)),"",VLOOKUP(B121&amp;E121,'NSS 2005 AppendixII'!$B$2:$F$603,5,0))</f>
        <v>Panch Mahals</v>
      </c>
      <c r="H121" s="3" t="str">
        <f>IF(G121="",IF(ISERROR(VLOOKUP(E121,'NSS 2001 AppendixII'!$E$2:$K$551,7,0)),0,VLOOKUP(E121,'NSS 2001 AppendixII'!$E$2:$K$551,7,0)),"")</f>
        <v/>
      </c>
      <c r="K121" s="15" t="str">
        <f t="shared" si="2"/>
        <v>Panch Mahals</v>
      </c>
      <c r="L121" s="12" t="str">
        <f t="shared" si="3"/>
        <v>Panch Mahals</v>
      </c>
      <c r="M121" s="12" t="s">
        <v>114</v>
      </c>
      <c r="N121" s="9" t="s">
        <v>112</v>
      </c>
    </row>
    <row r="122" spans="1:14" ht="15" customHeight="1" x14ac:dyDescent="0.25">
      <c r="A122" s="9">
        <v>18</v>
      </c>
      <c r="B122" s="9" t="s">
        <v>112</v>
      </c>
      <c r="C122" s="9">
        <v>71</v>
      </c>
      <c r="D122" s="9" t="s">
        <v>43</v>
      </c>
      <c r="E122" s="9" t="s">
        <v>115</v>
      </c>
      <c r="F122" s="9">
        <v>-15</v>
      </c>
      <c r="G122" s="2" t="str">
        <f>IF(ISERROR(VLOOKUP(B122&amp;E122,'NSS 2005 AppendixII'!$B$2:$F$603,5,0)),"",VLOOKUP(B122&amp;E122,'NSS 2005 AppendixII'!$B$2:$F$603,5,0))</f>
        <v>Vadodara</v>
      </c>
      <c r="H122" s="3" t="str">
        <f>IF(G122="",IF(ISERROR(VLOOKUP(E122,'NSS 2001 AppendixII'!$E$2:$K$551,7,0)),0,VLOOKUP(E122,'NSS 2001 AppendixII'!$E$2:$K$551,7,0)),"")</f>
        <v/>
      </c>
      <c r="K122" s="15" t="str">
        <f t="shared" si="2"/>
        <v>Vadodara</v>
      </c>
      <c r="L122" s="12" t="str">
        <f t="shared" si="3"/>
        <v>Vadodara</v>
      </c>
      <c r="M122" s="12" t="s">
        <v>115</v>
      </c>
      <c r="N122" s="9" t="s">
        <v>112</v>
      </c>
    </row>
    <row r="123" spans="1:14" ht="15" customHeight="1" x14ac:dyDescent="0.25">
      <c r="A123" s="9">
        <v>20</v>
      </c>
      <c r="B123" s="9" t="s">
        <v>112</v>
      </c>
      <c r="C123" s="9">
        <v>73</v>
      </c>
      <c r="D123" s="9" t="s">
        <v>462</v>
      </c>
      <c r="E123" s="9" t="s">
        <v>115</v>
      </c>
      <c r="F123" s="9">
        <v>-15</v>
      </c>
      <c r="G123" s="2" t="str">
        <f>IF(ISERROR(VLOOKUP(B123&amp;E123,'NSS 2005 AppendixII'!$B$2:$F$603,5,0)),"",VLOOKUP(B123&amp;E123,'NSS 2005 AppendixII'!$B$2:$F$603,5,0))</f>
        <v>Vadodara</v>
      </c>
      <c r="H123" s="3" t="str">
        <f>IF(G123="",IF(ISERROR(VLOOKUP(E123,'NSS 2001 AppendixII'!$E$2:$K$551,7,0)),0,VLOOKUP(E123,'NSS 2001 AppendixII'!$E$2:$K$551,7,0)),"")</f>
        <v/>
      </c>
      <c r="K123" s="15" t="str">
        <f t="shared" si="2"/>
        <v>Vadodara</v>
      </c>
      <c r="L123" s="12" t="str">
        <f t="shared" si="3"/>
        <v>Vadodara</v>
      </c>
      <c r="M123" s="12" t="s">
        <v>115</v>
      </c>
      <c r="N123" s="9" t="s">
        <v>112</v>
      </c>
    </row>
    <row r="124" spans="1:14" ht="15" customHeight="1" x14ac:dyDescent="0.25">
      <c r="A124" s="9">
        <v>18</v>
      </c>
      <c r="B124" s="9" t="s">
        <v>112</v>
      </c>
      <c r="C124" s="9">
        <v>71</v>
      </c>
      <c r="D124" s="9" t="s">
        <v>43</v>
      </c>
      <c r="E124" s="9" t="s">
        <v>116</v>
      </c>
      <c r="F124" s="9">
        <v>-16</v>
      </c>
      <c r="G124" s="2" t="str">
        <f>IF(ISERROR(VLOOKUP(B124&amp;E124,'NSS 2005 AppendixII'!$B$2:$F$603,5,0)),"",VLOOKUP(B124&amp;E124,'NSS 2005 AppendixII'!$B$2:$F$603,5,0))</f>
        <v>Bharuch</v>
      </c>
      <c r="H124" s="3" t="str">
        <f>IF(G124="",IF(ISERROR(VLOOKUP(E124,'NSS 2001 AppendixII'!$E$2:$K$551,7,0)),0,VLOOKUP(E124,'NSS 2001 AppendixII'!$E$2:$K$551,7,0)),"")</f>
        <v/>
      </c>
      <c r="K124" s="15" t="str">
        <f t="shared" si="2"/>
        <v>Bharuch</v>
      </c>
      <c r="L124" s="12" t="str">
        <f t="shared" si="3"/>
        <v>Bharuch</v>
      </c>
      <c r="M124" s="12" t="s">
        <v>116</v>
      </c>
      <c r="N124" s="9" t="s">
        <v>112</v>
      </c>
    </row>
    <row r="125" spans="1:14" ht="15" customHeight="1" x14ac:dyDescent="0.25">
      <c r="A125" s="9">
        <v>20</v>
      </c>
      <c r="B125" s="9" t="s">
        <v>112</v>
      </c>
      <c r="C125" s="9">
        <v>73</v>
      </c>
      <c r="D125" s="9" t="s">
        <v>462</v>
      </c>
      <c r="E125" s="9" t="s">
        <v>116</v>
      </c>
      <c r="F125" s="9">
        <v>-16</v>
      </c>
      <c r="G125" s="2" t="str">
        <f>IF(ISERROR(VLOOKUP(B125&amp;E125,'NSS 2005 AppendixII'!$B$2:$F$603,5,0)),"",VLOOKUP(B125&amp;E125,'NSS 2005 AppendixII'!$B$2:$F$603,5,0))</f>
        <v>Bharuch</v>
      </c>
      <c r="H125" s="3" t="str">
        <f>IF(G125="",IF(ISERROR(VLOOKUP(E125,'NSS 2001 AppendixII'!$E$2:$K$551,7,0)),0,VLOOKUP(E125,'NSS 2001 AppendixII'!$E$2:$K$551,7,0)),"")</f>
        <v/>
      </c>
      <c r="K125" s="15" t="str">
        <f t="shared" ref="K125:K188" si="4">IF(G125&lt;&gt;"",G125,IF(AND(H125&lt;&gt;0,H125&lt;&gt;""),H125,I125))</f>
        <v>Bharuch</v>
      </c>
      <c r="L125" s="12" t="str">
        <f t="shared" si="3"/>
        <v>Bharuch</v>
      </c>
      <c r="M125" s="12" t="s">
        <v>116</v>
      </c>
      <c r="N125" s="9" t="s">
        <v>112</v>
      </c>
    </row>
    <row r="126" spans="1:14" ht="15" customHeight="1" x14ac:dyDescent="0.25">
      <c r="A126" s="9">
        <v>18</v>
      </c>
      <c r="B126" s="9" t="s">
        <v>112</v>
      </c>
      <c r="C126" s="9">
        <v>71</v>
      </c>
      <c r="D126" s="9" t="s">
        <v>43</v>
      </c>
      <c r="E126" s="9" t="s">
        <v>117</v>
      </c>
      <c r="F126" s="9">
        <v>-17</v>
      </c>
      <c r="G126" s="2" t="str">
        <f>IF(ISERROR(VLOOKUP(B126&amp;E126,'NSS 2005 AppendixII'!$B$2:$F$603,5,0)),"",VLOOKUP(B126&amp;E126,'NSS 2005 AppendixII'!$B$2:$F$603,5,0))</f>
        <v>Surat</v>
      </c>
      <c r="H126" s="3" t="str">
        <f>IF(G126="",IF(ISERROR(VLOOKUP(E126,'NSS 2001 AppendixII'!$E$2:$K$551,7,0)),0,VLOOKUP(E126,'NSS 2001 AppendixII'!$E$2:$K$551,7,0)),"")</f>
        <v/>
      </c>
      <c r="K126" s="15" t="str">
        <f t="shared" si="4"/>
        <v>Surat</v>
      </c>
      <c r="L126" s="12" t="str">
        <f t="shared" si="3"/>
        <v>Surat</v>
      </c>
      <c r="M126" s="12" t="s">
        <v>117</v>
      </c>
      <c r="N126" s="9" t="s">
        <v>112</v>
      </c>
    </row>
    <row r="127" spans="1:14" ht="15" customHeight="1" x14ac:dyDescent="0.25">
      <c r="A127" s="9">
        <v>20</v>
      </c>
      <c r="B127" s="9" t="s">
        <v>112</v>
      </c>
      <c r="C127" s="9">
        <v>73</v>
      </c>
      <c r="D127" s="9" t="s">
        <v>462</v>
      </c>
      <c r="E127" s="9" t="s">
        <v>117</v>
      </c>
      <c r="F127" s="9">
        <v>-17</v>
      </c>
      <c r="G127" s="2" t="str">
        <f>IF(ISERROR(VLOOKUP(B127&amp;E127,'NSS 2005 AppendixII'!$B$2:$F$603,5,0)),"",VLOOKUP(B127&amp;E127,'NSS 2005 AppendixII'!$B$2:$F$603,5,0))</f>
        <v>Surat</v>
      </c>
      <c r="H127" s="3" t="str">
        <f>IF(G127="",IF(ISERROR(VLOOKUP(E127,'NSS 2001 AppendixII'!$E$2:$K$551,7,0)),0,VLOOKUP(E127,'NSS 2001 AppendixII'!$E$2:$K$551,7,0)),"")</f>
        <v/>
      </c>
      <c r="K127" s="15" t="str">
        <f t="shared" si="4"/>
        <v>Surat</v>
      </c>
      <c r="L127" s="12" t="str">
        <f t="shared" si="3"/>
        <v>Surat</v>
      </c>
      <c r="M127" s="12" t="s">
        <v>117</v>
      </c>
      <c r="N127" s="9" t="s">
        <v>112</v>
      </c>
    </row>
    <row r="128" spans="1:14" ht="15" customHeight="1" x14ac:dyDescent="0.25">
      <c r="A128" s="9">
        <v>18</v>
      </c>
      <c r="B128" s="9" t="s">
        <v>112</v>
      </c>
      <c r="C128" s="9">
        <v>71</v>
      </c>
      <c r="D128" s="9" t="s">
        <v>43</v>
      </c>
      <c r="E128" s="9" t="s">
        <v>118</v>
      </c>
      <c r="F128" s="9">
        <v>-18</v>
      </c>
      <c r="G128" s="2" t="str">
        <f>IF(ISERROR(VLOOKUP(B128&amp;E128,'NSS 2005 AppendixII'!$B$2:$F$603,5,0)),"",VLOOKUP(B128&amp;E128,'NSS 2005 AppendixII'!$B$2:$F$603,5,0))</f>
        <v>Valsad</v>
      </c>
      <c r="H128" s="3" t="str">
        <f>IF(G128="",IF(ISERROR(VLOOKUP(E128,'NSS 2001 AppendixII'!$E$2:$K$551,7,0)),0,VLOOKUP(E128,'NSS 2001 AppendixII'!$E$2:$K$551,7,0)),"")</f>
        <v/>
      </c>
      <c r="K128" s="15" t="str">
        <f t="shared" si="4"/>
        <v>Valsad</v>
      </c>
      <c r="L128" s="12" t="str">
        <f t="shared" si="3"/>
        <v>Valsad</v>
      </c>
      <c r="M128" s="12" t="s">
        <v>118</v>
      </c>
      <c r="N128" s="9" t="s">
        <v>112</v>
      </c>
    </row>
    <row r="129" spans="1:14" ht="15" customHeight="1" x14ac:dyDescent="0.25">
      <c r="A129" s="9">
        <v>20</v>
      </c>
      <c r="B129" s="9" t="s">
        <v>112</v>
      </c>
      <c r="C129" s="9">
        <v>73</v>
      </c>
      <c r="D129" s="9" t="s">
        <v>462</v>
      </c>
      <c r="E129" s="9" t="s">
        <v>118</v>
      </c>
      <c r="F129" s="9">
        <v>-18</v>
      </c>
      <c r="G129" s="2" t="str">
        <f>IF(ISERROR(VLOOKUP(B129&amp;E129,'NSS 2005 AppendixII'!$B$2:$F$603,5,0)),"",VLOOKUP(B129&amp;E129,'NSS 2005 AppendixII'!$B$2:$F$603,5,0))</f>
        <v>Valsad</v>
      </c>
      <c r="H129" s="3" t="str">
        <f>IF(G129="",IF(ISERROR(VLOOKUP(E129,'NSS 2001 AppendixII'!$E$2:$K$551,7,0)),0,VLOOKUP(E129,'NSS 2001 AppendixII'!$E$2:$K$551,7,0)),"")</f>
        <v/>
      </c>
      <c r="K129" s="15" t="str">
        <f t="shared" si="4"/>
        <v>Valsad</v>
      </c>
      <c r="L129" s="12" t="str">
        <f t="shared" si="3"/>
        <v>Valsad</v>
      </c>
      <c r="M129" s="12" t="s">
        <v>118</v>
      </c>
      <c r="N129" s="9" t="s">
        <v>112</v>
      </c>
    </row>
    <row r="130" spans="1:14" ht="15" customHeight="1" x14ac:dyDescent="0.25">
      <c r="A130" s="9">
        <v>18</v>
      </c>
      <c r="B130" s="9" t="s">
        <v>112</v>
      </c>
      <c r="C130" s="9">
        <v>71</v>
      </c>
      <c r="D130" s="9" t="s">
        <v>43</v>
      </c>
      <c r="E130" s="9" t="s">
        <v>119</v>
      </c>
      <c r="F130" s="9">
        <v>-19</v>
      </c>
      <c r="G130" s="2" t="str">
        <f>IF(ISERROR(VLOOKUP(B130&amp;E130,'NSS 2005 AppendixII'!$B$2:$F$603,5,0)),"",VLOOKUP(B130&amp;E130,'NSS 2005 AppendixII'!$B$2:$F$603,5,0))</f>
        <v>The Dangs</v>
      </c>
      <c r="H130" s="3" t="str">
        <f>IF(G130="",IF(ISERROR(VLOOKUP(E130,'NSS 2001 AppendixII'!$E$2:$K$551,7,0)),0,VLOOKUP(E130,'NSS 2001 AppendixII'!$E$2:$K$551,7,0)),"")</f>
        <v/>
      </c>
      <c r="K130" s="15" t="str">
        <f t="shared" si="4"/>
        <v>The Dangs</v>
      </c>
      <c r="L130" s="12" t="str">
        <f t="shared" ref="L130:L193" si="5">IF(I130="",IF(OR(H130="",H130=0),G130,H130),I130)</f>
        <v>The Dangs</v>
      </c>
      <c r="M130" s="12" t="s">
        <v>119</v>
      </c>
      <c r="N130" s="9" t="s">
        <v>112</v>
      </c>
    </row>
    <row r="131" spans="1:14" ht="15" customHeight="1" x14ac:dyDescent="0.25">
      <c r="A131" s="9">
        <v>23</v>
      </c>
      <c r="B131" s="9" t="s">
        <v>134</v>
      </c>
      <c r="C131" s="9">
        <v>81</v>
      </c>
      <c r="D131" s="9" t="s">
        <v>43</v>
      </c>
      <c r="E131" s="9" t="s">
        <v>135</v>
      </c>
      <c r="F131" s="9">
        <v>-1</v>
      </c>
      <c r="G131" s="2" t="str">
        <f>IF(ISERROR(VLOOKUP(B131&amp;E131,'NSS 2005 AppendixII'!$B$2:$F$603,5,0)),"",VLOOKUP(B131&amp;E131,'NSS 2005 AppendixII'!$B$2:$F$603,5,0))</f>
        <v>Ambala</v>
      </c>
      <c r="H131" s="3" t="str">
        <f>IF(G131="",IF(ISERROR(VLOOKUP(E131,'NSS 2001 AppendixII'!$E$2:$K$551,7,0)),0,VLOOKUP(E131,'NSS 2001 AppendixII'!$E$2:$K$551,7,0)),"")</f>
        <v/>
      </c>
      <c r="K131" s="15" t="str">
        <f t="shared" si="4"/>
        <v>Ambala</v>
      </c>
      <c r="L131" s="12" t="str">
        <f t="shared" si="5"/>
        <v>Ambala</v>
      </c>
      <c r="M131" s="12" t="s">
        <v>135</v>
      </c>
      <c r="N131" s="9" t="s">
        <v>134</v>
      </c>
    </row>
    <row r="132" spans="1:14" ht="15" customHeight="1" x14ac:dyDescent="0.25">
      <c r="A132" s="9">
        <v>23</v>
      </c>
      <c r="B132" s="9" t="s">
        <v>134</v>
      </c>
      <c r="C132" s="9">
        <v>81</v>
      </c>
      <c r="D132" s="9" t="s">
        <v>43</v>
      </c>
      <c r="E132" s="9" t="s">
        <v>137</v>
      </c>
      <c r="F132" s="9">
        <v>-2</v>
      </c>
      <c r="G132" s="23" t="str">
        <f>IF(ISERROR(VLOOKUP(B132&amp;E132,'NSS 2005 AppendixII'!$B$2:$F$603,5,0)),"",VLOOKUP(B132&amp;E132,'NSS 2005 AppendixII'!$B$2:$F$603,5,0))</f>
        <v/>
      </c>
      <c r="H132" s="3" t="str">
        <f>IF(G132="",IF(ISERROR(VLOOKUP(E132,'NSS 2001 AppendixII'!$E$2:$K$551,7,0)),0,VLOOKUP(E132,'NSS 2001 AppendixII'!$E$2:$K$551,7,0)),"")</f>
        <v>Yamunanagar</v>
      </c>
      <c r="K132" s="15" t="str">
        <f t="shared" si="4"/>
        <v>Yamunanagar</v>
      </c>
      <c r="L132" s="12" t="str">
        <f t="shared" si="5"/>
        <v>Yamunanagar</v>
      </c>
      <c r="M132" s="12" t="s">
        <v>135</v>
      </c>
      <c r="N132" s="9" t="s">
        <v>134</v>
      </c>
    </row>
    <row r="133" spans="1:14" ht="15" customHeight="1" x14ac:dyDescent="0.25">
      <c r="A133" s="9">
        <v>23</v>
      </c>
      <c r="B133" s="9" t="s">
        <v>134</v>
      </c>
      <c r="C133" s="9">
        <v>81</v>
      </c>
      <c r="D133" s="9" t="s">
        <v>43</v>
      </c>
      <c r="E133" s="9" t="s">
        <v>139</v>
      </c>
      <c r="F133" s="9">
        <v>-3</v>
      </c>
      <c r="G133" s="2" t="str">
        <f>IF(ISERROR(VLOOKUP(B133&amp;E133,'NSS 2005 AppendixII'!$B$2:$F$603,5,0)),"",VLOOKUP(B133&amp;E133,'NSS 2005 AppendixII'!$B$2:$F$603,5,0))</f>
        <v>Kurukshetra</v>
      </c>
      <c r="H133" s="3" t="str">
        <f>IF(G133="",IF(ISERROR(VLOOKUP(E133,'NSS 2001 AppendixII'!$E$2:$K$551,7,0)),0,VLOOKUP(E133,'NSS 2001 AppendixII'!$E$2:$K$551,7,0)),"")</f>
        <v/>
      </c>
      <c r="K133" s="15" t="str">
        <f t="shared" si="4"/>
        <v>Kurukshetra</v>
      </c>
      <c r="L133" s="12" t="str">
        <f t="shared" si="5"/>
        <v>Kurukshetra</v>
      </c>
      <c r="M133" s="12" t="s">
        <v>139</v>
      </c>
      <c r="N133" s="9" t="s">
        <v>134</v>
      </c>
    </row>
    <row r="134" spans="1:14" ht="15" customHeight="1" x14ac:dyDescent="0.25">
      <c r="A134" s="9">
        <v>23</v>
      </c>
      <c r="B134" s="9" t="s">
        <v>134</v>
      </c>
      <c r="C134" s="9">
        <v>81</v>
      </c>
      <c r="D134" s="9" t="s">
        <v>43</v>
      </c>
      <c r="E134" s="9" t="s">
        <v>141</v>
      </c>
      <c r="F134" s="9">
        <v>-4</v>
      </c>
      <c r="G134" s="23" t="str">
        <f>IF(ISERROR(VLOOKUP(B134&amp;E134,'NSS 2005 AppendixII'!$B$2:$F$603,5,0)),"",VLOOKUP(B134&amp;E134,'NSS 2005 AppendixII'!$B$2:$F$603,5,0))</f>
        <v>Kaithal</v>
      </c>
      <c r="H134" s="3" t="str">
        <f>IF(G134="",IF(ISERROR(VLOOKUP(E134,'NSS 2001 AppendixII'!$E$2:$K$551,7,0)),0,VLOOKUP(E134,'NSS 2001 AppendixII'!$E$2:$K$551,7,0)),"")</f>
        <v/>
      </c>
      <c r="K134" s="15" t="str">
        <f t="shared" si="4"/>
        <v>Kaithal</v>
      </c>
      <c r="L134" s="12" t="str">
        <f t="shared" si="5"/>
        <v>Kaithal</v>
      </c>
      <c r="M134" s="12" t="s">
        <v>1077</v>
      </c>
      <c r="N134" s="9" t="s">
        <v>134</v>
      </c>
    </row>
    <row r="135" spans="1:14" ht="15" customHeight="1" x14ac:dyDescent="0.25">
      <c r="A135" s="9">
        <v>23</v>
      </c>
      <c r="B135" s="9" t="s">
        <v>134</v>
      </c>
      <c r="C135" s="9">
        <v>81</v>
      </c>
      <c r="D135" s="9" t="s">
        <v>43</v>
      </c>
      <c r="E135" s="9" t="s">
        <v>143</v>
      </c>
      <c r="F135" s="9">
        <v>-5</v>
      </c>
      <c r="G135" s="2" t="str">
        <f>IF(ISERROR(VLOOKUP(B135&amp;E135,'NSS 2005 AppendixII'!$B$2:$F$603,5,0)),"",VLOOKUP(B135&amp;E135,'NSS 2005 AppendixII'!$B$2:$F$603,5,0))</f>
        <v>Karnal</v>
      </c>
      <c r="H135" s="3" t="str">
        <f>IF(G135="",IF(ISERROR(VLOOKUP(E135,'NSS 2001 AppendixII'!$E$2:$K$551,7,0)),0,VLOOKUP(E135,'NSS 2001 AppendixII'!$E$2:$K$551,7,0)),"")</f>
        <v/>
      </c>
      <c r="K135" s="15" t="str">
        <f t="shared" si="4"/>
        <v>Karnal</v>
      </c>
      <c r="L135" s="12" t="str">
        <f t="shared" si="5"/>
        <v>Karnal</v>
      </c>
      <c r="M135" s="12" t="s">
        <v>1077</v>
      </c>
      <c r="N135" s="9" t="s">
        <v>134</v>
      </c>
    </row>
    <row r="136" spans="1:14" ht="15" customHeight="1" x14ac:dyDescent="0.25">
      <c r="A136" s="9">
        <v>23</v>
      </c>
      <c r="B136" s="9" t="s">
        <v>134</v>
      </c>
      <c r="C136" s="9">
        <v>81</v>
      </c>
      <c r="D136" s="9" t="s">
        <v>43</v>
      </c>
      <c r="E136" s="9" t="s">
        <v>136</v>
      </c>
      <c r="F136" s="9">
        <v>-6</v>
      </c>
      <c r="G136" s="23" t="str">
        <f>IF(ISERROR(VLOOKUP(B136&amp;E136,'NSS 2005 AppendixII'!$B$2:$F$603,5,0)),"",VLOOKUP(B136&amp;E136,'NSS 2005 AppendixII'!$B$2:$F$603,5,0))</f>
        <v>Panipat</v>
      </c>
      <c r="H136" s="3" t="str">
        <f>IF(G136="",IF(ISERROR(VLOOKUP(E136,'NSS 2001 AppendixII'!$E$2:$K$551,7,0)),0,VLOOKUP(E136,'NSS 2001 AppendixII'!$E$2:$K$551,7,0)),"")</f>
        <v/>
      </c>
      <c r="K136" s="15" t="str">
        <f t="shared" si="4"/>
        <v>Panipat</v>
      </c>
      <c r="L136" s="12" t="str">
        <f t="shared" si="5"/>
        <v>Panipat</v>
      </c>
      <c r="M136" s="12" t="s">
        <v>1077</v>
      </c>
      <c r="N136" s="9" t="s">
        <v>134</v>
      </c>
    </row>
    <row r="137" spans="1:14" ht="15" customHeight="1" x14ac:dyDescent="0.25">
      <c r="A137" s="9">
        <v>23</v>
      </c>
      <c r="B137" s="9" t="s">
        <v>134</v>
      </c>
      <c r="C137" s="9">
        <v>81</v>
      </c>
      <c r="D137" s="9" t="s">
        <v>43</v>
      </c>
      <c r="E137" s="9" t="s">
        <v>138</v>
      </c>
      <c r="F137" s="9">
        <v>-7</v>
      </c>
      <c r="G137" s="2" t="str">
        <f>IF(ISERROR(VLOOKUP(B137&amp;E137,'NSS 2005 AppendixII'!$B$2:$F$603,5,0)),"",VLOOKUP(B137&amp;E137,'NSS 2005 AppendixII'!$B$2:$F$603,5,0))</f>
        <v>Sonipat</v>
      </c>
      <c r="H137" s="3" t="str">
        <f>IF(G137="",IF(ISERROR(VLOOKUP(E137,'NSS 2001 AppendixII'!$E$2:$K$551,7,0)),0,VLOOKUP(E137,'NSS 2001 AppendixII'!$E$2:$K$551,7,0)),"")</f>
        <v/>
      </c>
      <c r="K137" s="15" t="str">
        <f t="shared" si="4"/>
        <v>Sonipat</v>
      </c>
      <c r="L137" s="12" t="str">
        <f t="shared" si="5"/>
        <v>Sonipat</v>
      </c>
      <c r="M137" s="12" t="s">
        <v>138</v>
      </c>
      <c r="N137" s="9" t="s">
        <v>134</v>
      </c>
    </row>
    <row r="138" spans="1:14" ht="15" customHeight="1" x14ac:dyDescent="0.25">
      <c r="A138" s="9">
        <v>23</v>
      </c>
      <c r="B138" s="9" t="s">
        <v>134</v>
      </c>
      <c r="C138" s="9">
        <v>81</v>
      </c>
      <c r="D138" s="9" t="s">
        <v>43</v>
      </c>
      <c r="E138" s="9" t="s">
        <v>140</v>
      </c>
      <c r="F138" s="9">
        <v>-8</v>
      </c>
      <c r="G138" s="2" t="str">
        <f>IF(ISERROR(VLOOKUP(B138&amp;E138,'NSS 2005 AppendixII'!$B$2:$F$603,5,0)),"",VLOOKUP(B138&amp;E138,'NSS 2005 AppendixII'!$B$2:$F$603,5,0))</f>
        <v>Rohtak</v>
      </c>
      <c r="H138" s="3" t="str">
        <f>IF(G138="",IF(ISERROR(VLOOKUP(E138,'NSS 2001 AppendixII'!$E$2:$K$551,7,0)),0,VLOOKUP(E138,'NSS 2001 AppendixII'!$E$2:$K$551,7,0)),"")</f>
        <v/>
      </c>
      <c r="K138" s="15" t="str">
        <f t="shared" si="4"/>
        <v>Rohtak</v>
      </c>
      <c r="L138" s="12" t="str">
        <f t="shared" si="5"/>
        <v>Rohtak</v>
      </c>
      <c r="M138" s="12" t="s">
        <v>1078</v>
      </c>
      <c r="N138" s="9" t="s">
        <v>134</v>
      </c>
    </row>
    <row r="139" spans="1:14" ht="15" customHeight="1" x14ac:dyDescent="0.25">
      <c r="A139" s="9">
        <v>23</v>
      </c>
      <c r="B139" s="9" t="s">
        <v>134</v>
      </c>
      <c r="C139" s="9">
        <v>81</v>
      </c>
      <c r="D139" s="9" t="s">
        <v>43</v>
      </c>
      <c r="E139" s="9" t="s">
        <v>142</v>
      </c>
      <c r="F139" s="9">
        <v>-9</v>
      </c>
      <c r="G139" s="2" t="str">
        <f>IF(ISERROR(VLOOKUP(B139&amp;E139,'NSS 2005 AppendixII'!$B$2:$F$603,5,0)),"",VLOOKUP(B139&amp;E139,'NSS 2005 AppendixII'!$B$2:$F$603,5,0))</f>
        <v>Faridabad</v>
      </c>
      <c r="H139" s="3" t="str">
        <f>IF(G139="",IF(ISERROR(VLOOKUP(E139,'NSS 2001 AppendixII'!$E$2:$K$551,7,0)),0,VLOOKUP(E139,'NSS 2001 AppendixII'!$E$2:$K$551,7,0)),"")</f>
        <v/>
      </c>
      <c r="K139" s="15" t="str">
        <f t="shared" si="4"/>
        <v>Faridabad</v>
      </c>
      <c r="L139" s="12" t="str">
        <f t="shared" si="5"/>
        <v>Faridabad</v>
      </c>
      <c r="M139" s="12" t="s">
        <v>142</v>
      </c>
      <c r="N139" s="9" t="s">
        <v>134</v>
      </c>
    </row>
    <row r="140" spans="1:14" ht="15" customHeight="1" x14ac:dyDescent="0.25">
      <c r="A140" s="9">
        <v>23</v>
      </c>
      <c r="B140" s="9" t="s">
        <v>134</v>
      </c>
      <c r="C140" s="9">
        <v>81</v>
      </c>
      <c r="D140" s="9" t="s">
        <v>43</v>
      </c>
      <c r="E140" s="9" t="s">
        <v>144</v>
      </c>
      <c r="F140" s="9">
        <v>-10</v>
      </c>
      <c r="G140" s="2" t="str">
        <f>IF(ISERROR(VLOOKUP(B140&amp;E140,'NSS 2005 AppendixII'!$B$2:$F$603,5,0)),"",VLOOKUP(B140&amp;E140,'NSS 2005 AppendixII'!$B$2:$F$603,5,0))</f>
        <v>Gurgaon</v>
      </c>
      <c r="H140" s="3" t="str">
        <f>IF(G140="",IF(ISERROR(VLOOKUP(E140,'NSS 2001 AppendixII'!$E$2:$K$551,7,0)),0,VLOOKUP(E140,'NSS 2001 AppendixII'!$E$2:$K$551,7,0)),"")</f>
        <v/>
      </c>
      <c r="K140" s="15" t="str">
        <f t="shared" si="4"/>
        <v>Gurgaon</v>
      </c>
      <c r="L140" s="12" t="str">
        <f t="shared" si="5"/>
        <v>Gurgaon</v>
      </c>
      <c r="M140" s="12" t="s">
        <v>144</v>
      </c>
      <c r="N140" s="9" t="s">
        <v>134</v>
      </c>
    </row>
    <row r="141" spans="1:14" ht="15" customHeight="1" x14ac:dyDescent="0.25">
      <c r="A141" s="9">
        <v>24</v>
      </c>
      <c r="B141" s="9" t="s">
        <v>134</v>
      </c>
      <c r="C141" s="9">
        <v>82</v>
      </c>
      <c r="D141" s="9" t="s">
        <v>26</v>
      </c>
      <c r="E141" s="9" t="s">
        <v>150</v>
      </c>
      <c r="F141" s="9">
        <v>-11</v>
      </c>
      <c r="G141" s="23" t="str">
        <f>IF(ISERROR(VLOOKUP(B141&amp;E141,'NSS 2005 AppendixII'!$B$2:$F$603,5,0)),"",VLOOKUP(B141&amp;E141,'NSS 2005 AppendixII'!$B$2:$F$603,5,0))</f>
        <v>Rewari</v>
      </c>
      <c r="H141" s="3" t="str">
        <f>IF(G141="",IF(ISERROR(VLOOKUP(E141,'NSS 2001 AppendixII'!$E$2:$K$551,7,0)),0,VLOOKUP(E141,'NSS 2001 AppendixII'!$E$2:$K$551,7,0)),"")</f>
        <v/>
      </c>
      <c r="K141" s="15" t="str">
        <f t="shared" si="4"/>
        <v>Rewari</v>
      </c>
      <c r="L141" s="12" t="str">
        <f t="shared" si="5"/>
        <v>Rewari</v>
      </c>
      <c r="M141" s="12" t="s">
        <v>1078</v>
      </c>
      <c r="N141" s="9" t="s">
        <v>134</v>
      </c>
    </row>
    <row r="142" spans="1:14" ht="15" customHeight="1" x14ac:dyDescent="0.25">
      <c r="A142" s="9">
        <v>24</v>
      </c>
      <c r="B142" s="9" t="s">
        <v>134</v>
      </c>
      <c r="C142" s="9">
        <v>82</v>
      </c>
      <c r="D142" s="9" t="s">
        <v>26</v>
      </c>
      <c r="E142" s="9" t="s">
        <v>147</v>
      </c>
      <c r="F142" s="9">
        <v>-12</v>
      </c>
      <c r="G142" s="2" t="str">
        <f>IF(ISERROR(VLOOKUP(B142&amp;E142,'NSS 2005 AppendixII'!$B$2:$F$603,5,0)),"",VLOOKUP(B142&amp;E142,'NSS 2005 AppendixII'!$B$2:$F$603,5,0))</f>
        <v>Mahendragarh</v>
      </c>
      <c r="H142" s="3" t="str">
        <f>IF(G142="",IF(ISERROR(VLOOKUP(E142,'NSS 2001 AppendixII'!$E$2:$K$551,7,0)),0,VLOOKUP(E142,'NSS 2001 AppendixII'!$E$2:$K$551,7,0)),"")</f>
        <v/>
      </c>
      <c r="K142" s="15" t="str">
        <f t="shared" si="4"/>
        <v>Mahendragarh</v>
      </c>
      <c r="L142" s="12" t="str">
        <f t="shared" si="5"/>
        <v>Mahendragarh</v>
      </c>
      <c r="M142" s="12" t="s">
        <v>1078</v>
      </c>
      <c r="N142" s="9" t="s">
        <v>134</v>
      </c>
    </row>
    <row r="143" spans="1:14" ht="15" customHeight="1" x14ac:dyDescent="0.25">
      <c r="A143" s="9">
        <v>24</v>
      </c>
      <c r="B143" s="9" t="s">
        <v>134</v>
      </c>
      <c r="C143" s="9">
        <v>82</v>
      </c>
      <c r="D143" s="9" t="s">
        <v>26</v>
      </c>
      <c r="E143" s="9" t="s">
        <v>149</v>
      </c>
      <c r="F143" s="9">
        <v>-13</v>
      </c>
      <c r="G143" s="2" t="str">
        <f>IF(ISERROR(VLOOKUP(B143&amp;E143,'NSS 2005 AppendixII'!$B$2:$F$603,5,0)),"",VLOOKUP(B143&amp;E143,'NSS 2005 AppendixII'!$B$2:$F$603,5,0))</f>
        <v>Bhiwani</v>
      </c>
      <c r="H143" s="3" t="str">
        <f>IF(G143="",IF(ISERROR(VLOOKUP(E143,'NSS 2001 AppendixII'!$E$2:$K$551,7,0)),0,VLOOKUP(E143,'NSS 2001 AppendixII'!$E$2:$K$551,7,0)),"")</f>
        <v/>
      </c>
      <c r="K143" s="15" t="str">
        <f t="shared" si="4"/>
        <v>Bhiwani</v>
      </c>
      <c r="L143" s="12" t="str">
        <f t="shared" si="5"/>
        <v>Bhiwani</v>
      </c>
      <c r="M143" s="12" t="s">
        <v>149</v>
      </c>
      <c r="N143" s="9" t="s">
        <v>134</v>
      </c>
    </row>
    <row r="144" spans="1:14" ht="15" customHeight="1" x14ac:dyDescent="0.25">
      <c r="A144" s="9">
        <v>24</v>
      </c>
      <c r="B144" s="9" t="s">
        <v>134</v>
      </c>
      <c r="C144" s="9">
        <v>82</v>
      </c>
      <c r="D144" s="9" t="s">
        <v>26</v>
      </c>
      <c r="E144" s="9" t="s">
        <v>145</v>
      </c>
      <c r="F144" s="9">
        <v>-14</v>
      </c>
      <c r="G144" s="2" t="str">
        <f>IF(ISERROR(VLOOKUP(B144&amp;E144,'NSS 2005 AppendixII'!$B$2:$F$603,5,0)),"",VLOOKUP(B144&amp;E144,'NSS 2005 AppendixII'!$B$2:$F$603,5,0))</f>
        <v>Jind</v>
      </c>
      <c r="H144" s="3" t="str">
        <f>IF(G144="",IF(ISERROR(VLOOKUP(E144,'NSS 2001 AppendixII'!$E$2:$K$551,7,0)),0,VLOOKUP(E144,'NSS 2001 AppendixII'!$E$2:$K$551,7,0)),"")</f>
        <v/>
      </c>
      <c r="K144" s="15" t="str">
        <f t="shared" si="4"/>
        <v>Jind</v>
      </c>
      <c r="L144" s="12" t="str">
        <f t="shared" si="5"/>
        <v>Jind</v>
      </c>
      <c r="M144" s="12" t="s">
        <v>1077</v>
      </c>
      <c r="N144" s="9" t="s">
        <v>134</v>
      </c>
    </row>
    <row r="145" spans="1:14" ht="15" customHeight="1" x14ac:dyDescent="0.25">
      <c r="A145" s="9">
        <v>24</v>
      </c>
      <c r="B145" s="9" t="s">
        <v>134</v>
      </c>
      <c r="C145" s="9">
        <v>82</v>
      </c>
      <c r="D145" s="9" t="s">
        <v>26</v>
      </c>
      <c r="E145" s="9" t="s">
        <v>146</v>
      </c>
      <c r="F145" s="9">
        <v>-15</v>
      </c>
      <c r="G145" s="2" t="str">
        <f>IF(ISERROR(VLOOKUP(B145&amp;E145,'NSS 2005 AppendixII'!$B$2:$F$603,5,0)),"",VLOOKUP(B145&amp;E145,'NSS 2005 AppendixII'!$B$2:$F$603,5,0))</f>
        <v>Hisar</v>
      </c>
      <c r="H145" s="3" t="str">
        <f>IF(G145="",IF(ISERROR(VLOOKUP(E145,'NSS 2001 AppendixII'!$E$2:$K$551,7,0)),0,VLOOKUP(E145,'NSS 2001 AppendixII'!$E$2:$K$551,7,0)),"")</f>
        <v/>
      </c>
      <c r="K145" s="15" t="str">
        <f t="shared" si="4"/>
        <v>Hisar</v>
      </c>
      <c r="L145" s="12" t="str">
        <f t="shared" si="5"/>
        <v>Hisar</v>
      </c>
      <c r="M145" s="12" t="s">
        <v>146</v>
      </c>
      <c r="N145" s="9" t="s">
        <v>134</v>
      </c>
    </row>
    <row r="146" spans="1:14" ht="15" customHeight="1" x14ac:dyDescent="0.25">
      <c r="A146" s="9">
        <v>24</v>
      </c>
      <c r="B146" s="9" t="s">
        <v>134</v>
      </c>
      <c r="C146" s="9">
        <v>82</v>
      </c>
      <c r="D146" s="9" t="s">
        <v>26</v>
      </c>
      <c r="E146" s="9" t="s">
        <v>148</v>
      </c>
      <c r="F146" s="9">
        <v>-16</v>
      </c>
      <c r="G146" s="2" t="str">
        <f>IF(ISERROR(VLOOKUP(B146&amp;E146,'NSS 2005 AppendixII'!$B$2:$F$603,5,0)),"",VLOOKUP(B146&amp;E146,'NSS 2005 AppendixII'!$B$2:$F$603,5,0))</f>
        <v>Sirsa</v>
      </c>
      <c r="H146" s="3" t="str">
        <f>IF(G146="",IF(ISERROR(VLOOKUP(E146,'NSS 2001 AppendixII'!$E$2:$K$551,7,0)),0,VLOOKUP(E146,'NSS 2001 AppendixII'!$E$2:$K$551,7,0)),"")</f>
        <v/>
      </c>
      <c r="K146" s="15" t="str">
        <f t="shared" si="4"/>
        <v>Sirsa</v>
      </c>
      <c r="L146" s="12" t="str">
        <f t="shared" si="5"/>
        <v>Sirsa</v>
      </c>
      <c r="M146" s="12" t="s">
        <v>148</v>
      </c>
      <c r="N146" s="9" t="s">
        <v>134</v>
      </c>
    </row>
    <row r="147" spans="1:14" ht="15" customHeight="1" x14ac:dyDescent="0.25">
      <c r="A147" s="9">
        <v>25</v>
      </c>
      <c r="B147" s="9" t="s">
        <v>463</v>
      </c>
      <c r="C147" s="9">
        <v>91</v>
      </c>
      <c r="D147" s="9" t="s">
        <v>463</v>
      </c>
      <c r="E147" s="9" t="s">
        <v>151</v>
      </c>
      <c r="F147" s="9">
        <v>-1</v>
      </c>
      <c r="G147" s="2" t="str">
        <f>IF(ISERROR(VLOOKUP(B147&amp;E147,'NSS 2005 AppendixII'!$B$2:$F$603,5,0)),"",VLOOKUP(B147&amp;E147,'NSS 2005 AppendixII'!$B$2:$F$603,5,0))</f>
        <v>Chamba</v>
      </c>
      <c r="H147" s="3" t="str">
        <f>IF(G147="",IF(ISERROR(VLOOKUP(E147,'NSS 2001 AppendixII'!$E$2:$K$551,7,0)),0,VLOOKUP(E147,'NSS 2001 AppendixII'!$E$2:$K$551,7,0)),"")</f>
        <v/>
      </c>
      <c r="K147" s="15" t="str">
        <f t="shared" si="4"/>
        <v>Chamba</v>
      </c>
      <c r="L147" s="12" t="str">
        <f t="shared" si="5"/>
        <v>Chamba</v>
      </c>
      <c r="M147" s="12" t="s">
        <v>151</v>
      </c>
      <c r="N147" s="9" t="s">
        <v>463</v>
      </c>
    </row>
    <row r="148" spans="1:14" ht="15" customHeight="1" x14ac:dyDescent="0.25">
      <c r="A148" s="9">
        <v>25</v>
      </c>
      <c r="B148" s="9" t="s">
        <v>463</v>
      </c>
      <c r="C148" s="9">
        <v>91</v>
      </c>
      <c r="D148" s="9" t="s">
        <v>463</v>
      </c>
      <c r="E148" s="9" t="s">
        <v>153</v>
      </c>
      <c r="F148" s="9">
        <v>-2</v>
      </c>
      <c r="G148" s="2" t="str">
        <f>IF(ISERROR(VLOOKUP(B148&amp;E148,'NSS 2005 AppendixII'!$B$2:$F$603,5,0)),"",VLOOKUP(B148&amp;E148,'NSS 2005 AppendixII'!$B$2:$F$603,5,0))</f>
        <v>Kangra</v>
      </c>
      <c r="H148" s="3" t="str">
        <f>IF(G148="",IF(ISERROR(VLOOKUP(E148,'NSS 2001 AppendixII'!$E$2:$K$551,7,0)),0,VLOOKUP(E148,'NSS 2001 AppendixII'!$E$2:$K$551,7,0)),"")</f>
        <v/>
      </c>
      <c r="K148" s="15" t="str">
        <f t="shared" si="4"/>
        <v>Kangra</v>
      </c>
      <c r="L148" s="12" t="str">
        <f t="shared" si="5"/>
        <v>Kangra</v>
      </c>
      <c r="M148" s="12" t="s">
        <v>153</v>
      </c>
      <c r="N148" s="9" t="s">
        <v>463</v>
      </c>
    </row>
    <row r="149" spans="1:14" ht="15" customHeight="1" x14ac:dyDescent="0.25">
      <c r="A149" s="9">
        <v>25</v>
      </c>
      <c r="B149" s="9" t="s">
        <v>463</v>
      </c>
      <c r="C149" s="9">
        <v>91</v>
      </c>
      <c r="D149" s="9" t="s">
        <v>463</v>
      </c>
      <c r="E149" s="9" t="s">
        <v>154</v>
      </c>
      <c r="F149" s="9">
        <v>-3</v>
      </c>
      <c r="G149" s="2" t="str">
        <f>IF(ISERROR(VLOOKUP(B149&amp;E149,'NSS 2005 AppendixII'!$B$2:$F$603,5,0)),"",VLOOKUP(B149&amp;E149,'NSS 2005 AppendixII'!$B$2:$F$603,5,0))</f>
        <v>Hamirpur</v>
      </c>
      <c r="H149" s="3" t="str">
        <f>IF(G149="",IF(ISERROR(VLOOKUP(E149,'NSS 2001 AppendixII'!$E$2:$K$551,7,0)),0,VLOOKUP(E149,'NSS 2001 AppendixII'!$E$2:$K$551,7,0)),"")</f>
        <v/>
      </c>
      <c r="K149" s="15" t="str">
        <f t="shared" si="4"/>
        <v>Hamirpur</v>
      </c>
      <c r="L149" s="12" t="str">
        <f t="shared" si="5"/>
        <v>Hamirpur</v>
      </c>
      <c r="M149" s="12" t="s">
        <v>154</v>
      </c>
      <c r="N149" s="9" t="s">
        <v>463</v>
      </c>
    </row>
    <row r="150" spans="1:14" ht="15" customHeight="1" x14ac:dyDescent="0.25">
      <c r="A150" s="9">
        <v>25</v>
      </c>
      <c r="B150" s="9" t="s">
        <v>463</v>
      </c>
      <c r="C150" s="9">
        <v>91</v>
      </c>
      <c r="D150" s="9" t="s">
        <v>463</v>
      </c>
      <c r="E150" s="9" t="s">
        <v>155</v>
      </c>
      <c r="F150" s="9">
        <v>-4</v>
      </c>
      <c r="G150" s="2" t="str">
        <f>IF(ISERROR(VLOOKUP(B150&amp;E150,'NSS 2005 AppendixII'!$B$2:$F$603,5,0)),"",VLOOKUP(B150&amp;E150,'NSS 2005 AppendixII'!$B$2:$F$603,5,0))</f>
        <v>Una</v>
      </c>
      <c r="H150" s="3" t="str">
        <f>IF(G150="",IF(ISERROR(VLOOKUP(E150,'NSS 2001 AppendixII'!$E$2:$K$551,7,0)),0,VLOOKUP(E150,'NSS 2001 AppendixII'!$E$2:$K$551,7,0)),"")</f>
        <v/>
      </c>
      <c r="K150" s="15" t="str">
        <f t="shared" si="4"/>
        <v>Una</v>
      </c>
      <c r="L150" s="12" t="str">
        <f t="shared" si="5"/>
        <v>Una</v>
      </c>
      <c r="M150" s="12" t="s">
        <v>155</v>
      </c>
      <c r="N150" s="9" t="s">
        <v>463</v>
      </c>
    </row>
    <row r="151" spans="1:14" ht="15" customHeight="1" x14ac:dyDescent="0.25">
      <c r="A151" s="9">
        <v>25</v>
      </c>
      <c r="B151" s="9" t="s">
        <v>463</v>
      </c>
      <c r="C151" s="9">
        <v>91</v>
      </c>
      <c r="D151" s="9" t="s">
        <v>463</v>
      </c>
      <c r="E151" s="9" t="s">
        <v>157</v>
      </c>
      <c r="F151" s="9">
        <v>-5</v>
      </c>
      <c r="G151" s="2" t="str">
        <f>IF(ISERROR(VLOOKUP(B151&amp;E151,'NSS 2005 AppendixII'!$B$2:$F$603,5,0)),"",VLOOKUP(B151&amp;E151,'NSS 2005 AppendixII'!$B$2:$F$603,5,0))</f>
        <v>Bilaspur</v>
      </c>
      <c r="H151" s="3" t="str">
        <f>IF(G151="",IF(ISERROR(VLOOKUP(E151,'NSS 2001 AppendixII'!$E$2:$K$551,7,0)),0,VLOOKUP(E151,'NSS 2001 AppendixII'!$E$2:$K$551,7,0)),"")</f>
        <v/>
      </c>
      <c r="K151" s="15" t="str">
        <f t="shared" si="4"/>
        <v>Bilaspur</v>
      </c>
      <c r="L151" s="12" t="str">
        <f t="shared" si="5"/>
        <v>Bilaspur</v>
      </c>
      <c r="M151" s="12" t="s">
        <v>157</v>
      </c>
      <c r="N151" s="9" t="s">
        <v>463</v>
      </c>
    </row>
    <row r="152" spans="1:14" ht="15" customHeight="1" x14ac:dyDescent="0.25">
      <c r="A152" s="9">
        <v>25</v>
      </c>
      <c r="B152" s="9" t="s">
        <v>463</v>
      </c>
      <c r="C152" s="9">
        <v>91</v>
      </c>
      <c r="D152" s="9" t="s">
        <v>463</v>
      </c>
      <c r="E152" s="9" t="s">
        <v>159</v>
      </c>
      <c r="F152" s="9">
        <v>-6</v>
      </c>
      <c r="G152" s="2" t="str">
        <f>IF(ISERROR(VLOOKUP(B152&amp;E152,'NSS 2005 AppendixII'!$B$2:$F$603,5,0)),"",VLOOKUP(B152&amp;E152,'NSS 2005 AppendixII'!$B$2:$F$603,5,0))</f>
        <v>Mandi</v>
      </c>
      <c r="H152" s="3" t="str">
        <f>IF(G152="",IF(ISERROR(VLOOKUP(E152,'NSS 2001 AppendixII'!$E$2:$K$551,7,0)),0,VLOOKUP(E152,'NSS 2001 AppendixII'!$E$2:$K$551,7,0)),"")</f>
        <v/>
      </c>
      <c r="K152" s="15" t="str">
        <f t="shared" si="4"/>
        <v>Mandi</v>
      </c>
      <c r="L152" s="12" t="str">
        <f t="shared" si="5"/>
        <v>Mandi</v>
      </c>
      <c r="M152" s="12" t="s">
        <v>159</v>
      </c>
      <c r="N152" s="9" t="s">
        <v>463</v>
      </c>
    </row>
    <row r="153" spans="1:14" ht="15" customHeight="1" x14ac:dyDescent="0.25">
      <c r="A153" s="9">
        <v>25</v>
      </c>
      <c r="B153" s="9" t="s">
        <v>463</v>
      </c>
      <c r="C153" s="9">
        <v>91</v>
      </c>
      <c r="D153" s="9" t="s">
        <v>463</v>
      </c>
      <c r="E153" s="9" t="s">
        <v>152</v>
      </c>
      <c r="F153" s="9">
        <v>-7</v>
      </c>
      <c r="G153" s="2" t="str">
        <f>IF(ISERROR(VLOOKUP(B153&amp;E153,'NSS 2005 AppendixII'!$B$2:$F$603,5,0)),"",VLOOKUP(B153&amp;E153,'NSS 2005 AppendixII'!$B$2:$F$603,5,0))</f>
        <v/>
      </c>
      <c r="H153" s="3">
        <f>IF(G153="",IF(ISERROR(VLOOKUP(E153,'NSS 2001 AppendixII'!$E$2:$K$551,7,0)),0,VLOOKUP(E153,'NSS 2001 AppendixII'!$E$2:$K$551,7,0)),"")</f>
        <v>0</v>
      </c>
      <c r="I153" s="7" t="s">
        <v>571</v>
      </c>
      <c r="K153" s="15" t="str">
        <f t="shared" si="4"/>
        <v>Kullu</v>
      </c>
      <c r="L153" s="12" t="str">
        <f t="shared" si="5"/>
        <v>Kullu</v>
      </c>
      <c r="M153" s="12" t="s">
        <v>571</v>
      </c>
      <c r="N153" s="9" t="s">
        <v>463</v>
      </c>
    </row>
    <row r="154" spans="1:14" ht="15" customHeight="1" x14ac:dyDescent="0.25">
      <c r="A154" s="9">
        <v>25</v>
      </c>
      <c r="B154" s="9" t="s">
        <v>463</v>
      </c>
      <c r="C154" s="9">
        <v>91</v>
      </c>
      <c r="D154" s="9" t="s">
        <v>463</v>
      </c>
      <c r="E154" s="9" t="s">
        <v>492</v>
      </c>
      <c r="F154" s="9">
        <v>-8</v>
      </c>
      <c r="G154" s="2" t="str">
        <f>IF(ISERROR(VLOOKUP(B154&amp;E154,'NSS 2005 AppendixII'!$B$2:$F$603,5,0)),"",VLOOKUP(B154&amp;E154,'NSS 2005 AppendixII'!$B$2:$F$603,5,0))</f>
        <v/>
      </c>
      <c r="H154" s="3">
        <f>IF(G154="",IF(ISERROR(VLOOKUP(E154,'NSS 2001 AppendixII'!$E$2:$K$551,7,0)),0,VLOOKUP(E154,'NSS 2001 AppendixII'!$E$2:$K$551,7,0)),"")</f>
        <v>0</v>
      </c>
      <c r="I154" s="7" t="s">
        <v>572</v>
      </c>
      <c r="K154" s="15" t="str">
        <f t="shared" si="4"/>
        <v>Lahul &amp; Spiti</v>
      </c>
      <c r="L154" s="12" t="str">
        <f t="shared" si="5"/>
        <v>Lahul &amp; Spiti</v>
      </c>
      <c r="M154" s="12" t="s">
        <v>572</v>
      </c>
      <c r="N154" s="9" t="s">
        <v>463</v>
      </c>
    </row>
    <row r="155" spans="1:14" ht="15" customHeight="1" x14ac:dyDescent="0.25">
      <c r="A155" s="9">
        <v>25</v>
      </c>
      <c r="B155" s="9" t="s">
        <v>463</v>
      </c>
      <c r="C155" s="9">
        <v>91</v>
      </c>
      <c r="D155" s="9" t="s">
        <v>463</v>
      </c>
      <c r="E155" s="9" t="s">
        <v>156</v>
      </c>
      <c r="F155" s="9">
        <v>-9</v>
      </c>
      <c r="G155" s="2" t="str">
        <f>IF(ISERROR(VLOOKUP(B155&amp;E155,'NSS 2005 AppendixII'!$B$2:$F$603,5,0)),"",VLOOKUP(B155&amp;E155,'NSS 2005 AppendixII'!$B$2:$F$603,5,0))</f>
        <v>Shimla</v>
      </c>
      <c r="H155" s="3" t="str">
        <f>IF(G155="",IF(ISERROR(VLOOKUP(E155,'NSS 2001 AppendixII'!$E$2:$K$551,7,0)),0,VLOOKUP(E155,'NSS 2001 AppendixII'!$E$2:$K$551,7,0)),"")</f>
        <v/>
      </c>
      <c r="K155" s="15" t="str">
        <f t="shared" si="4"/>
        <v>Shimla</v>
      </c>
      <c r="L155" s="12" t="str">
        <f t="shared" si="5"/>
        <v>Shimla</v>
      </c>
      <c r="M155" s="12" t="s">
        <v>156</v>
      </c>
      <c r="N155" s="9" t="s">
        <v>463</v>
      </c>
    </row>
    <row r="156" spans="1:14" ht="15" customHeight="1" x14ac:dyDescent="0.25">
      <c r="A156" s="9">
        <v>25</v>
      </c>
      <c r="B156" s="9" t="s">
        <v>463</v>
      </c>
      <c r="C156" s="9">
        <v>91</v>
      </c>
      <c r="D156" s="9" t="s">
        <v>463</v>
      </c>
      <c r="E156" s="9" t="s">
        <v>158</v>
      </c>
      <c r="F156" s="9">
        <v>-10</v>
      </c>
      <c r="G156" s="2" t="str">
        <f>IF(ISERROR(VLOOKUP(B156&amp;E156,'NSS 2005 AppendixII'!$B$2:$F$603,5,0)),"",VLOOKUP(B156&amp;E156,'NSS 2005 AppendixII'!$B$2:$F$603,5,0))</f>
        <v>Solan</v>
      </c>
      <c r="H156" s="3" t="str">
        <f>IF(G156="",IF(ISERROR(VLOOKUP(E156,'NSS 2001 AppendixII'!$E$2:$K$551,7,0)),0,VLOOKUP(E156,'NSS 2001 AppendixII'!$E$2:$K$551,7,0)),"")</f>
        <v/>
      </c>
      <c r="K156" s="15" t="str">
        <f t="shared" si="4"/>
        <v>Solan</v>
      </c>
      <c r="L156" s="12" t="str">
        <f t="shared" si="5"/>
        <v>Solan</v>
      </c>
      <c r="M156" s="12" t="s">
        <v>158</v>
      </c>
      <c r="N156" s="9" t="s">
        <v>463</v>
      </c>
    </row>
    <row r="157" spans="1:14" ht="15" customHeight="1" x14ac:dyDescent="0.25">
      <c r="A157" s="9">
        <v>25</v>
      </c>
      <c r="B157" s="9" t="s">
        <v>463</v>
      </c>
      <c r="C157" s="9">
        <v>91</v>
      </c>
      <c r="D157" s="9" t="s">
        <v>463</v>
      </c>
      <c r="E157" s="9" t="s">
        <v>160</v>
      </c>
      <c r="F157" s="9">
        <v>-11</v>
      </c>
      <c r="G157" s="2" t="str">
        <f>IF(ISERROR(VLOOKUP(B157&amp;E157,'NSS 2005 AppendixII'!$B$2:$F$603,5,0)),"",VLOOKUP(B157&amp;E157,'NSS 2005 AppendixII'!$B$2:$F$603,5,0))</f>
        <v>Sirmaur</v>
      </c>
      <c r="H157" s="3" t="str">
        <f>IF(G157="",IF(ISERROR(VLOOKUP(E157,'NSS 2001 AppendixII'!$E$2:$K$551,7,0)),0,VLOOKUP(E157,'NSS 2001 AppendixII'!$E$2:$K$551,7,0)),"")</f>
        <v/>
      </c>
      <c r="K157" s="15" t="str">
        <f t="shared" si="4"/>
        <v>Sirmaur</v>
      </c>
      <c r="L157" s="12" t="str">
        <f t="shared" si="5"/>
        <v>Sirmaur</v>
      </c>
      <c r="M157" s="12" t="s">
        <v>160</v>
      </c>
      <c r="N157" s="9" t="s">
        <v>463</v>
      </c>
    </row>
    <row r="158" spans="1:14" ht="15" customHeight="1" x14ac:dyDescent="0.25">
      <c r="A158" s="9">
        <v>25</v>
      </c>
      <c r="B158" s="9" t="s">
        <v>463</v>
      </c>
      <c r="C158" s="9">
        <v>91</v>
      </c>
      <c r="D158" s="9" t="s">
        <v>463</v>
      </c>
      <c r="E158" s="9" t="s">
        <v>161</v>
      </c>
      <c r="F158" s="9">
        <v>-12</v>
      </c>
      <c r="G158" s="2" t="str">
        <f>IF(ISERROR(VLOOKUP(B158&amp;E158,'NSS 2005 AppendixII'!$B$2:$F$603,5,0)),"",VLOOKUP(B158&amp;E158,'NSS 2005 AppendixII'!$B$2:$F$603,5,0))</f>
        <v>Kinnaur</v>
      </c>
      <c r="H158" s="3" t="str">
        <f>IF(G158="",IF(ISERROR(VLOOKUP(E158,'NSS 2001 AppendixII'!$E$2:$K$551,7,0)),0,VLOOKUP(E158,'NSS 2001 AppendixII'!$E$2:$K$551,7,0)),"")</f>
        <v/>
      </c>
      <c r="K158" s="15" t="str">
        <f t="shared" si="4"/>
        <v>Kinnaur</v>
      </c>
      <c r="L158" s="12" t="str">
        <f t="shared" si="5"/>
        <v>Kinnaur</v>
      </c>
      <c r="M158" s="12" t="s">
        <v>161</v>
      </c>
      <c r="N158" s="9" t="s">
        <v>463</v>
      </c>
    </row>
    <row r="159" spans="1:14" ht="15" customHeight="1" x14ac:dyDescent="0.25">
      <c r="A159" s="9">
        <v>28</v>
      </c>
      <c r="B159" s="9" t="s">
        <v>464</v>
      </c>
      <c r="C159" s="9">
        <v>103</v>
      </c>
      <c r="D159" s="9" t="s">
        <v>468</v>
      </c>
      <c r="E159" s="9" t="s">
        <v>167</v>
      </c>
      <c r="F159" s="9">
        <v>-1</v>
      </c>
      <c r="G159" s="2" t="str">
        <f>IF(ISERROR(VLOOKUP(B159&amp;E159,'NSS 2005 AppendixII'!$B$2:$F$603,5,0)),"",VLOOKUP(B159&amp;E159,'NSS 2005 AppendixII'!$B$2:$F$603,5,0))</f>
        <v>Anantnag</v>
      </c>
      <c r="H159" s="3" t="str">
        <f>IF(G159="",IF(ISERROR(VLOOKUP(E159,'NSS 2001 AppendixII'!$E$2:$K$551,7,0)),0,VLOOKUP(E159,'NSS 2001 AppendixII'!$E$2:$K$551,7,0)),"")</f>
        <v/>
      </c>
      <c r="K159" s="15" t="str">
        <f t="shared" si="4"/>
        <v>Anantnag</v>
      </c>
      <c r="L159" s="12" t="str">
        <f t="shared" si="5"/>
        <v>Anantnag</v>
      </c>
      <c r="M159" s="12" t="s">
        <v>167</v>
      </c>
      <c r="N159" s="9" t="s">
        <v>464</v>
      </c>
    </row>
    <row r="160" spans="1:14" ht="15" customHeight="1" x14ac:dyDescent="0.25">
      <c r="A160" s="9">
        <v>28</v>
      </c>
      <c r="B160" s="9" t="s">
        <v>464</v>
      </c>
      <c r="C160" s="9">
        <v>103</v>
      </c>
      <c r="D160" s="9" t="s">
        <v>468</v>
      </c>
      <c r="E160" s="9" t="s">
        <v>169</v>
      </c>
      <c r="F160" s="9">
        <v>-2</v>
      </c>
      <c r="G160" s="2" t="str">
        <f>IF(ISERROR(VLOOKUP(B160&amp;E160,'NSS 2005 AppendixII'!$B$2:$F$603,5,0)),"",VLOOKUP(B160&amp;E160,'NSS 2005 AppendixII'!$B$2:$F$603,5,0))</f>
        <v>Pulwama</v>
      </c>
      <c r="H160" s="3" t="str">
        <f>IF(G160="",IF(ISERROR(VLOOKUP(E160,'NSS 2001 AppendixII'!$E$2:$K$551,7,0)),0,VLOOKUP(E160,'NSS 2001 AppendixII'!$E$2:$K$551,7,0)),"")</f>
        <v/>
      </c>
      <c r="K160" s="15" t="str">
        <f t="shared" si="4"/>
        <v>Pulwama</v>
      </c>
      <c r="L160" s="12" t="str">
        <f t="shared" si="5"/>
        <v>Pulwama</v>
      </c>
      <c r="M160" s="12" t="s">
        <v>169</v>
      </c>
      <c r="N160" s="9" t="s">
        <v>464</v>
      </c>
    </row>
    <row r="161" spans="1:14" ht="15" customHeight="1" x14ac:dyDescent="0.25">
      <c r="A161" s="9">
        <v>28</v>
      </c>
      <c r="B161" s="9" t="s">
        <v>464</v>
      </c>
      <c r="C161" s="9">
        <v>103</v>
      </c>
      <c r="D161" s="9" t="s">
        <v>468</v>
      </c>
      <c r="E161" s="9" t="s">
        <v>171</v>
      </c>
      <c r="F161" s="9">
        <v>-3</v>
      </c>
      <c r="G161" s="2" t="str">
        <f>IF(ISERROR(VLOOKUP(B161&amp;E161,'NSS 2005 AppendixII'!$B$2:$F$603,5,0)),"",VLOOKUP(B161&amp;E161,'NSS 2005 AppendixII'!$B$2:$F$603,5,0))</f>
        <v>Srinagar</v>
      </c>
      <c r="H161" s="3" t="str">
        <f>IF(G161="",IF(ISERROR(VLOOKUP(E161,'NSS 2001 AppendixII'!$E$2:$K$551,7,0)),0,VLOOKUP(E161,'NSS 2001 AppendixII'!$E$2:$K$551,7,0)),"")</f>
        <v/>
      </c>
      <c r="K161" s="15" t="str">
        <f t="shared" si="4"/>
        <v>Srinagar</v>
      </c>
      <c r="L161" s="12" t="str">
        <f t="shared" si="5"/>
        <v>Srinagar</v>
      </c>
      <c r="M161" s="12" t="s">
        <v>171</v>
      </c>
      <c r="N161" s="9" t="s">
        <v>464</v>
      </c>
    </row>
    <row r="162" spans="1:14" ht="15" customHeight="1" x14ac:dyDescent="0.25">
      <c r="A162" s="9">
        <v>28</v>
      </c>
      <c r="B162" s="9" t="s">
        <v>464</v>
      </c>
      <c r="C162" s="9">
        <v>103</v>
      </c>
      <c r="D162" s="9" t="s">
        <v>468</v>
      </c>
      <c r="E162" s="9" t="s">
        <v>173</v>
      </c>
      <c r="F162" s="9">
        <v>-4</v>
      </c>
      <c r="G162" s="2" t="str">
        <f>IF(ISERROR(VLOOKUP(B162&amp;E162,'NSS 2005 AppendixII'!$B$2:$F$603,5,0)),"",VLOOKUP(B162&amp;E162,'NSS 2005 AppendixII'!$B$2:$F$603,5,0))</f>
        <v>Badgam</v>
      </c>
      <c r="H162" s="3" t="str">
        <f>IF(G162="",IF(ISERROR(VLOOKUP(E162,'NSS 2001 AppendixII'!$E$2:$K$551,7,0)),0,VLOOKUP(E162,'NSS 2001 AppendixII'!$E$2:$K$551,7,0)),"")</f>
        <v/>
      </c>
      <c r="K162" s="15" t="str">
        <f t="shared" si="4"/>
        <v>Badgam</v>
      </c>
      <c r="L162" s="12" t="str">
        <f t="shared" si="5"/>
        <v>Badgam</v>
      </c>
      <c r="M162" s="12" t="s">
        <v>173</v>
      </c>
      <c r="N162" s="9" t="s">
        <v>464</v>
      </c>
    </row>
    <row r="163" spans="1:14" ht="15" customHeight="1" x14ac:dyDescent="0.25">
      <c r="A163" s="9">
        <v>28</v>
      </c>
      <c r="B163" s="9" t="s">
        <v>464</v>
      </c>
      <c r="C163" s="9">
        <v>103</v>
      </c>
      <c r="D163" s="9" t="s">
        <v>468</v>
      </c>
      <c r="E163" s="9" t="s">
        <v>168</v>
      </c>
      <c r="F163" s="9">
        <v>-5</v>
      </c>
      <c r="G163" s="2" t="str">
        <f>IF(ISERROR(VLOOKUP(B163&amp;E163,'NSS 2005 AppendixII'!$B$2:$F$603,5,0)),"",VLOOKUP(B163&amp;E163,'NSS 2005 AppendixII'!$B$2:$F$603,5,0))</f>
        <v/>
      </c>
      <c r="H163" s="3">
        <f>IF(G163="",IF(ISERROR(VLOOKUP(E163,'NSS 2001 AppendixII'!$E$2:$K$551,7,0)),0,VLOOKUP(E163,'NSS 2001 AppendixII'!$E$2:$K$551,7,0)),"")</f>
        <v>0</v>
      </c>
      <c r="I163" s="7" t="s">
        <v>575</v>
      </c>
      <c r="K163" s="15" t="str">
        <f t="shared" si="4"/>
        <v>Baramula</v>
      </c>
      <c r="L163" s="12" t="str">
        <f t="shared" si="5"/>
        <v>Baramula</v>
      </c>
      <c r="M163" s="12" t="s">
        <v>575</v>
      </c>
      <c r="N163" s="9" t="s">
        <v>464</v>
      </c>
    </row>
    <row r="164" spans="1:14" ht="15" customHeight="1" x14ac:dyDescent="0.25">
      <c r="A164" s="9">
        <v>28</v>
      </c>
      <c r="B164" s="9" t="s">
        <v>464</v>
      </c>
      <c r="C164" s="9">
        <v>103</v>
      </c>
      <c r="D164" s="9" t="s">
        <v>468</v>
      </c>
      <c r="E164" s="9" t="s">
        <v>170</v>
      </c>
      <c r="F164" s="9">
        <v>-6</v>
      </c>
      <c r="G164" s="2" t="str">
        <f>IF(ISERROR(VLOOKUP(B164&amp;E164,'NSS 2005 AppendixII'!$B$2:$F$603,5,0)),"",VLOOKUP(B164&amp;E164,'NSS 2005 AppendixII'!$B$2:$F$603,5,0))</f>
        <v/>
      </c>
      <c r="H164" s="3">
        <f>IF(G164="",IF(ISERROR(VLOOKUP(E164,'NSS 2001 AppendixII'!$E$2:$K$551,7,0)),0,VLOOKUP(E164,'NSS 2001 AppendixII'!$E$2:$K$551,7,0)),"")</f>
        <v>0</v>
      </c>
      <c r="I164" s="7" t="s">
        <v>576</v>
      </c>
      <c r="K164" s="15" t="str">
        <f t="shared" si="4"/>
        <v>Kupwara</v>
      </c>
      <c r="L164" s="12" t="str">
        <f t="shared" si="5"/>
        <v>Kupwara</v>
      </c>
      <c r="M164" s="12" t="s">
        <v>576</v>
      </c>
      <c r="N164" s="9" t="s">
        <v>464</v>
      </c>
    </row>
    <row r="165" spans="1:14" ht="15" customHeight="1" x14ac:dyDescent="0.25">
      <c r="A165" s="9">
        <v>28</v>
      </c>
      <c r="B165" s="9" t="s">
        <v>464</v>
      </c>
      <c r="C165" s="9">
        <v>103</v>
      </c>
      <c r="D165" s="9" t="s">
        <v>468</v>
      </c>
      <c r="E165" s="9" t="s">
        <v>172</v>
      </c>
      <c r="F165" s="9">
        <v>-7</v>
      </c>
      <c r="G165" s="2" t="str">
        <f>IF(ISERROR(VLOOKUP(B165&amp;E165,'NSS 2005 AppendixII'!$B$2:$F$603,5,0)),"",VLOOKUP(B165&amp;E165,'NSS 2005 AppendixII'!$B$2:$F$603,5,0))</f>
        <v>Kargil*</v>
      </c>
      <c r="H165" s="3" t="str">
        <f>IF(G165="",IF(ISERROR(VLOOKUP(E165,'NSS 2001 AppendixII'!$E$2:$K$551,7,0)),0,VLOOKUP(E165,'NSS 2001 AppendixII'!$E$2:$K$551,7,0)),"")</f>
        <v/>
      </c>
      <c r="K165" s="15" t="str">
        <f t="shared" si="4"/>
        <v>Kargil*</v>
      </c>
      <c r="L165" s="12" t="str">
        <f t="shared" si="5"/>
        <v>Kargil*</v>
      </c>
      <c r="M165" s="12" t="s">
        <v>172</v>
      </c>
      <c r="N165" s="9" t="s">
        <v>464</v>
      </c>
    </row>
    <row r="166" spans="1:14" ht="15" customHeight="1" x14ac:dyDescent="0.25">
      <c r="A166" s="9">
        <v>28</v>
      </c>
      <c r="B166" s="9" t="s">
        <v>464</v>
      </c>
      <c r="C166" s="9">
        <v>103</v>
      </c>
      <c r="D166" s="9" t="s">
        <v>468</v>
      </c>
      <c r="E166" s="9" t="s">
        <v>174</v>
      </c>
      <c r="F166" s="9">
        <v>-8</v>
      </c>
      <c r="G166" s="2" t="str">
        <f>IF(ISERROR(VLOOKUP(B166&amp;E166,'NSS 2005 AppendixII'!$B$2:$F$603,5,0)),"",VLOOKUP(B166&amp;E166,'NSS 2005 AppendixII'!$B$2:$F$603,5,0))</f>
        <v/>
      </c>
      <c r="H166" s="3">
        <f>IF(G166="",IF(ISERROR(VLOOKUP(E166,'NSS 2001 AppendixII'!$E$2:$K$551,7,0)),0,VLOOKUP(E166,'NSS 2001 AppendixII'!$E$2:$K$551,7,0)),"")</f>
        <v>0</v>
      </c>
      <c r="I166" s="7" t="s">
        <v>717</v>
      </c>
      <c r="K166" s="15" t="str">
        <f t="shared" si="4"/>
        <v>Leh* (Ladakh)</v>
      </c>
      <c r="L166" s="12" t="str">
        <f t="shared" si="5"/>
        <v>Leh* (Ladakh)</v>
      </c>
      <c r="M166" s="12" t="s">
        <v>717</v>
      </c>
      <c r="N166" s="9" t="s">
        <v>464</v>
      </c>
    </row>
    <row r="167" spans="1:14" ht="15" customHeight="1" x14ac:dyDescent="0.25">
      <c r="A167" s="9">
        <v>27</v>
      </c>
      <c r="B167" s="9" t="s">
        <v>464</v>
      </c>
      <c r="C167" s="9">
        <v>102</v>
      </c>
      <c r="D167" s="9" t="s">
        <v>466</v>
      </c>
      <c r="E167" s="9" t="s">
        <v>467</v>
      </c>
      <c r="F167" s="9">
        <v>-9</v>
      </c>
      <c r="G167" s="2" t="str">
        <f>IF(ISERROR(VLOOKUP(B167&amp;E167,'NSS 2005 AppendixII'!$B$2:$F$603,5,0)),"",VLOOKUP(B167&amp;E167,'NSS 2005 AppendixII'!$B$2:$F$603,5,0))</f>
        <v>Doda</v>
      </c>
      <c r="H167" s="3" t="str">
        <f>IF(G167="",IF(ISERROR(VLOOKUP(E167,'NSS 2001 AppendixII'!$E$2:$K$551,7,0)),0,VLOOKUP(E167,'NSS 2001 AppendixII'!$E$2:$K$551,7,0)),"")</f>
        <v/>
      </c>
      <c r="I167" s="7"/>
      <c r="K167" s="15" t="str">
        <f t="shared" si="4"/>
        <v>Doda</v>
      </c>
      <c r="L167" s="12" t="str">
        <f t="shared" si="5"/>
        <v>Doda</v>
      </c>
      <c r="M167" s="12" t="s">
        <v>467</v>
      </c>
      <c r="N167" s="9" t="s">
        <v>464</v>
      </c>
    </row>
    <row r="168" spans="1:14" ht="15" customHeight="1" x14ac:dyDescent="0.25">
      <c r="A168" s="9">
        <v>27</v>
      </c>
      <c r="B168" s="9" t="s">
        <v>464</v>
      </c>
      <c r="C168" s="9">
        <v>102</v>
      </c>
      <c r="D168" s="9" t="s">
        <v>466</v>
      </c>
      <c r="E168" s="9" t="s">
        <v>165</v>
      </c>
      <c r="F168" s="9">
        <v>-10</v>
      </c>
      <c r="G168" s="2" t="str">
        <f>IF(ISERROR(VLOOKUP(B168&amp;E168,'NSS 2005 AppendixII'!$B$2:$F$603,5,0)),"",VLOOKUP(B168&amp;E168,'NSS 2005 AppendixII'!$B$2:$F$603,5,0))</f>
        <v>Udhampur</v>
      </c>
      <c r="H168" s="3" t="str">
        <f>IF(G168="",IF(ISERROR(VLOOKUP(E168,'NSS 2001 AppendixII'!$E$2:$K$551,7,0)),0,VLOOKUP(E168,'NSS 2001 AppendixII'!$E$2:$K$551,7,0)),"")</f>
        <v/>
      </c>
      <c r="K168" s="15" t="str">
        <f t="shared" si="4"/>
        <v>Udhampur</v>
      </c>
      <c r="L168" s="12" t="str">
        <f t="shared" si="5"/>
        <v>Udhampur</v>
      </c>
      <c r="M168" s="12" t="s">
        <v>165</v>
      </c>
      <c r="N168" s="9" t="s">
        <v>464</v>
      </c>
    </row>
    <row r="169" spans="1:14" ht="15" customHeight="1" x14ac:dyDescent="0.25">
      <c r="A169" s="9">
        <v>26</v>
      </c>
      <c r="B169" s="9" t="s">
        <v>464</v>
      </c>
      <c r="C169" s="9">
        <v>101</v>
      </c>
      <c r="D169" s="9" t="s">
        <v>465</v>
      </c>
      <c r="E169" s="9" t="s">
        <v>162</v>
      </c>
      <c r="F169" s="9">
        <v>-11</v>
      </c>
      <c r="G169" s="2" t="str">
        <f>IF(ISERROR(VLOOKUP(B169&amp;E169,'NSS 2005 AppendixII'!$B$2:$F$603,5,0)),"",VLOOKUP(B169&amp;E169,'NSS 2005 AppendixII'!$B$2:$F$603,5,0))</f>
        <v/>
      </c>
      <c r="H169" s="3">
        <f>IF(G169="",IF(ISERROR(VLOOKUP(E169,'NSS 2001 AppendixII'!$E$2:$K$551,7,0)),0,VLOOKUP(E169,'NSS 2001 AppendixII'!$E$2:$K$551,7,0)),"")</f>
        <v>0</v>
      </c>
      <c r="I169" s="9" t="s">
        <v>574</v>
      </c>
      <c r="K169" s="15" t="str">
        <f t="shared" si="4"/>
        <v>Kathua</v>
      </c>
      <c r="L169" s="12" t="str">
        <f t="shared" si="5"/>
        <v>Kathua</v>
      </c>
      <c r="M169" s="12" t="s">
        <v>574</v>
      </c>
      <c r="N169" s="9" t="s">
        <v>464</v>
      </c>
    </row>
    <row r="170" spans="1:14" ht="15" customHeight="1" x14ac:dyDescent="0.25">
      <c r="A170" s="9">
        <v>26</v>
      </c>
      <c r="B170" s="9" t="s">
        <v>464</v>
      </c>
      <c r="C170" s="9">
        <v>101</v>
      </c>
      <c r="D170" s="9" t="s">
        <v>465</v>
      </c>
      <c r="E170" s="9" t="s">
        <v>163</v>
      </c>
      <c r="F170" s="9">
        <v>-12</v>
      </c>
      <c r="G170" s="2" t="str">
        <f>IF(ISERROR(VLOOKUP(B170&amp;E170,'NSS 2005 AppendixII'!$B$2:$F$603,5,0)),"",VLOOKUP(B170&amp;E170,'NSS 2005 AppendixII'!$B$2:$F$603,5,0))</f>
        <v>Jammu</v>
      </c>
      <c r="H170" s="3" t="str">
        <f>IF(G170="",IF(ISERROR(VLOOKUP(E170,'NSS 2001 AppendixII'!$E$2:$K$551,7,0)),0,VLOOKUP(E170,'NSS 2001 AppendixII'!$E$2:$K$551,7,0)),"")</f>
        <v/>
      </c>
      <c r="K170" s="15" t="str">
        <f t="shared" si="4"/>
        <v>Jammu</v>
      </c>
      <c r="L170" s="12" t="str">
        <f t="shared" si="5"/>
        <v>Jammu</v>
      </c>
      <c r="M170" s="12" t="s">
        <v>163</v>
      </c>
      <c r="N170" s="9" t="s">
        <v>464</v>
      </c>
    </row>
    <row r="171" spans="1:14" ht="15" customHeight="1" x14ac:dyDescent="0.25">
      <c r="A171" s="9">
        <v>27</v>
      </c>
      <c r="B171" s="9" t="s">
        <v>464</v>
      </c>
      <c r="C171" s="9">
        <v>102</v>
      </c>
      <c r="D171" s="9" t="s">
        <v>466</v>
      </c>
      <c r="E171" s="9" t="s">
        <v>164</v>
      </c>
      <c r="F171" s="9">
        <v>-13</v>
      </c>
      <c r="G171" s="2" t="str">
        <f>IF(ISERROR(VLOOKUP(B171&amp;E171,'NSS 2005 AppendixII'!$B$2:$F$603,5,0)),"",VLOOKUP(B171&amp;E171,'NSS 2005 AppendixII'!$B$2:$F$603,5,0))</f>
        <v/>
      </c>
      <c r="H171" s="3" t="str">
        <f>IF(G171="",IF(ISERROR(VLOOKUP(E171,'NSS 2001 AppendixII'!$E$2:$K$551,7,0)),0,VLOOKUP(E171,'NSS 2001 AppendixII'!$E$2:$K$551,7,0)),"")</f>
        <v>Rajauri</v>
      </c>
      <c r="K171" s="15" t="str">
        <f t="shared" si="4"/>
        <v>Rajauri</v>
      </c>
      <c r="L171" s="12" t="str">
        <f t="shared" si="5"/>
        <v>Rajauri</v>
      </c>
      <c r="M171" s="12" t="s">
        <v>716</v>
      </c>
      <c r="N171" s="9" t="s">
        <v>464</v>
      </c>
    </row>
    <row r="172" spans="1:14" ht="15" customHeight="1" x14ac:dyDescent="0.25">
      <c r="A172" s="9">
        <v>27</v>
      </c>
      <c r="B172" s="9" t="s">
        <v>464</v>
      </c>
      <c r="C172" s="9">
        <v>102</v>
      </c>
      <c r="D172" s="9" t="s">
        <v>466</v>
      </c>
      <c r="E172" s="9" t="s">
        <v>166</v>
      </c>
      <c r="F172" s="9">
        <v>-14</v>
      </c>
      <c r="G172" s="2" t="str">
        <f>IF(ISERROR(VLOOKUP(B172&amp;E172,'NSS 2005 AppendixII'!$B$2:$F$603,5,0)),"",VLOOKUP(B172&amp;E172,'NSS 2005 AppendixII'!$B$2:$F$603,5,0))</f>
        <v/>
      </c>
      <c r="H172" s="3" t="str">
        <f>IF(G172="",IF(ISERROR(VLOOKUP(E172,'NSS 2001 AppendixII'!$E$2:$K$551,7,0)),0,VLOOKUP(E172,'NSS 2001 AppendixII'!$E$2:$K$551,7,0)),"")</f>
        <v>Punch</v>
      </c>
      <c r="K172" s="15" t="str">
        <f t="shared" si="4"/>
        <v>Punch</v>
      </c>
      <c r="L172" s="12" t="str">
        <f t="shared" si="5"/>
        <v>Punch</v>
      </c>
      <c r="M172" s="12" t="s">
        <v>715</v>
      </c>
      <c r="N172" s="9" t="s">
        <v>464</v>
      </c>
    </row>
    <row r="173" spans="1:14" ht="15" customHeight="1" x14ac:dyDescent="0.25">
      <c r="A173" s="9">
        <v>31</v>
      </c>
      <c r="B173" s="9" t="s">
        <v>175</v>
      </c>
      <c r="C173" s="9">
        <v>113</v>
      </c>
      <c r="D173" s="9" t="s">
        <v>455</v>
      </c>
      <c r="E173" s="9" t="s">
        <v>495</v>
      </c>
      <c r="F173" s="9">
        <v>-1</v>
      </c>
      <c r="G173" s="2" t="str">
        <f>IF(ISERROR(VLOOKUP(B173&amp;E173,'NSS 2005 AppendixII'!$B$2:$F$603,5,0)),"",VLOOKUP(B173&amp;E173,'NSS 2005 AppendixII'!$B$2:$F$603,5,0))</f>
        <v/>
      </c>
      <c r="H173" s="3" t="str">
        <f>IF(G173="",IF(ISERROR(VLOOKUP(E173,'NSS 2001 AppendixII'!$E$2:$K$551,7,0)),0,VLOOKUP(E173,'NSS 2001 AppendixII'!$E$2:$K$551,7,0)),"")</f>
        <v>Bangalore</v>
      </c>
      <c r="K173" s="15" t="str">
        <f t="shared" si="4"/>
        <v>Bangalore</v>
      </c>
      <c r="L173" s="12" t="str">
        <f t="shared" si="5"/>
        <v>Bangalore</v>
      </c>
      <c r="M173" s="12" t="s">
        <v>182</v>
      </c>
      <c r="N173" s="9" t="s">
        <v>175</v>
      </c>
    </row>
    <row r="174" spans="1:14" ht="15" customHeight="1" x14ac:dyDescent="0.25">
      <c r="A174" s="9">
        <v>31</v>
      </c>
      <c r="B174" s="9" t="s">
        <v>175</v>
      </c>
      <c r="C174" s="9">
        <v>113</v>
      </c>
      <c r="D174" s="9" t="s">
        <v>455</v>
      </c>
      <c r="E174" s="9" t="s">
        <v>496</v>
      </c>
      <c r="F174" s="9">
        <v>-2</v>
      </c>
      <c r="G174" s="2" t="str">
        <f>IF(ISERROR(VLOOKUP(B174&amp;E174,'NSS 2005 AppendixII'!$B$2:$F$603,5,0)),"",VLOOKUP(B174&amp;E174,'NSS 2005 AppendixII'!$B$2:$F$603,5,0))</f>
        <v/>
      </c>
      <c r="H174" s="3">
        <f>IF(G174="",IF(ISERROR(VLOOKUP(E174,'NSS 2001 AppendixII'!$E$2:$K$551,7,0)),0,VLOOKUP(E174,'NSS 2001 AppendixII'!$E$2:$K$551,7,0)),"")</f>
        <v>0</v>
      </c>
      <c r="I174" s="7" t="s">
        <v>683</v>
      </c>
      <c r="K174" s="15" t="str">
        <f t="shared" si="4"/>
        <v>Bangalore (Rural)</v>
      </c>
      <c r="L174" s="12" t="str">
        <f t="shared" si="5"/>
        <v>Bangalore (Rural)</v>
      </c>
      <c r="M174" s="12" t="s">
        <v>182</v>
      </c>
      <c r="N174" s="9" t="s">
        <v>175</v>
      </c>
    </row>
    <row r="175" spans="1:14" ht="15" customHeight="1" x14ac:dyDescent="0.25">
      <c r="A175" s="9">
        <v>32</v>
      </c>
      <c r="B175" s="9" t="s">
        <v>175</v>
      </c>
      <c r="C175" s="9">
        <v>114</v>
      </c>
      <c r="D175" s="9" t="s">
        <v>454</v>
      </c>
      <c r="E175" s="9" t="s">
        <v>187</v>
      </c>
      <c r="F175" s="9">
        <v>-3</v>
      </c>
      <c r="G175" s="2" t="str">
        <f>IF(ISERROR(VLOOKUP(B175&amp;E175,'NSS 2005 AppendixII'!$B$2:$F$603,5,0)),"",VLOOKUP(B175&amp;E175,'NSS 2005 AppendixII'!$B$2:$F$603,5,0))</f>
        <v>Belgaum</v>
      </c>
      <c r="H175" s="3" t="str">
        <f>IF(G175="",IF(ISERROR(VLOOKUP(E175,'NSS 2001 AppendixII'!$E$2:$K$551,7,0)),0,VLOOKUP(E175,'NSS 2001 AppendixII'!$E$2:$K$551,7,0)),"")</f>
        <v/>
      </c>
      <c r="K175" s="15" t="str">
        <f t="shared" si="4"/>
        <v>Belgaum</v>
      </c>
      <c r="L175" s="12" t="str">
        <f t="shared" si="5"/>
        <v>Belgaum</v>
      </c>
      <c r="M175" s="12" t="s">
        <v>187</v>
      </c>
      <c r="N175" s="9" t="s">
        <v>175</v>
      </c>
    </row>
    <row r="176" spans="1:14" ht="15" customHeight="1" x14ac:dyDescent="0.25">
      <c r="A176" s="9">
        <v>32</v>
      </c>
      <c r="B176" s="9" t="s">
        <v>175</v>
      </c>
      <c r="C176" s="9">
        <v>114</v>
      </c>
      <c r="D176" s="9" t="s">
        <v>454</v>
      </c>
      <c r="E176" s="9" t="s">
        <v>188</v>
      </c>
      <c r="F176" s="9">
        <v>-4</v>
      </c>
      <c r="G176" s="2" t="str">
        <f>IF(ISERROR(VLOOKUP(B176&amp;E176,'NSS 2005 AppendixII'!$B$2:$F$603,5,0)),"",VLOOKUP(B176&amp;E176,'NSS 2005 AppendixII'!$B$2:$F$603,5,0))</f>
        <v>Bellary</v>
      </c>
      <c r="H176" s="3" t="str">
        <f>IF(G176="",IF(ISERROR(VLOOKUP(E176,'NSS 2001 AppendixII'!$E$2:$K$551,7,0)),0,VLOOKUP(E176,'NSS 2001 AppendixII'!$E$2:$K$551,7,0)),"")</f>
        <v/>
      </c>
      <c r="I176" s="9" t="s">
        <v>1008</v>
      </c>
      <c r="K176" s="15" t="str">
        <f t="shared" si="4"/>
        <v>Bellary</v>
      </c>
      <c r="L176" s="12" t="str">
        <f t="shared" si="5"/>
        <v>BellaryChitradurgaDharwadShimoga</v>
      </c>
      <c r="M176" s="12" t="s">
        <v>1008</v>
      </c>
      <c r="N176" s="9" t="s">
        <v>175</v>
      </c>
    </row>
    <row r="177" spans="1:14" ht="15" customHeight="1" x14ac:dyDescent="0.25">
      <c r="A177" s="9">
        <v>32</v>
      </c>
      <c r="B177" s="9" t="s">
        <v>175</v>
      </c>
      <c r="C177" s="9">
        <v>114</v>
      </c>
      <c r="D177" s="9" t="s">
        <v>454</v>
      </c>
      <c r="E177" s="9" t="s">
        <v>190</v>
      </c>
      <c r="F177" s="9">
        <v>-5</v>
      </c>
      <c r="G177" s="2" t="str">
        <f>IF(ISERROR(VLOOKUP(B177&amp;E177,'NSS 2005 AppendixII'!$B$2:$F$603,5,0)),"",VLOOKUP(B177&amp;E177,'NSS 2005 AppendixII'!$B$2:$F$603,5,0))</f>
        <v>Bidar</v>
      </c>
      <c r="H177" s="3" t="str">
        <f>IF(G177="",IF(ISERROR(VLOOKUP(E177,'NSS 2001 AppendixII'!$E$2:$K$551,7,0)),0,VLOOKUP(E177,'NSS 2001 AppendixII'!$E$2:$K$551,7,0)),"")</f>
        <v/>
      </c>
      <c r="K177" s="15" t="str">
        <f t="shared" si="4"/>
        <v>Bidar</v>
      </c>
      <c r="L177" s="12" t="str">
        <f t="shared" si="5"/>
        <v>Bidar</v>
      </c>
      <c r="M177" s="12" t="s">
        <v>190</v>
      </c>
      <c r="N177" s="9" t="s">
        <v>175</v>
      </c>
    </row>
    <row r="178" spans="1:14" ht="15" customHeight="1" x14ac:dyDescent="0.25">
      <c r="A178" s="9">
        <v>32</v>
      </c>
      <c r="B178" s="9" t="s">
        <v>175</v>
      </c>
      <c r="C178" s="9">
        <v>114</v>
      </c>
      <c r="D178" s="9" t="s">
        <v>454</v>
      </c>
      <c r="E178" s="9" t="s">
        <v>192</v>
      </c>
      <c r="F178" s="9">
        <v>-6</v>
      </c>
      <c r="G178" s="2" t="str">
        <f>IF(ISERROR(VLOOKUP(B178&amp;E178,'NSS 2005 AppendixII'!$B$2:$F$603,5,0)),"",VLOOKUP(B178&amp;E178,'NSS 2005 AppendixII'!$B$2:$F$603,5,0))</f>
        <v>Bijapur</v>
      </c>
      <c r="H178" s="3" t="str">
        <f>IF(G178="",IF(ISERROR(VLOOKUP(E178,'NSS 2001 AppendixII'!$E$2:$K$551,7,0)),0,VLOOKUP(E178,'NSS 2001 AppendixII'!$E$2:$K$551,7,0)),"")</f>
        <v/>
      </c>
      <c r="K178" s="15" t="str">
        <f t="shared" si="4"/>
        <v>Bijapur</v>
      </c>
      <c r="L178" s="12" t="str">
        <f t="shared" si="5"/>
        <v>Bijapur</v>
      </c>
      <c r="M178" s="12" t="s">
        <v>192</v>
      </c>
      <c r="N178" s="9" t="s">
        <v>175</v>
      </c>
    </row>
    <row r="179" spans="1:14" ht="15" customHeight="1" x14ac:dyDescent="0.25">
      <c r="A179" s="9">
        <v>30</v>
      </c>
      <c r="B179" s="9" t="s">
        <v>175</v>
      </c>
      <c r="C179" s="9">
        <v>112</v>
      </c>
      <c r="D179" s="9" t="s">
        <v>470</v>
      </c>
      <c r="E179" s="9" t="s">
        <v>493</v>
      </c>
      <c r="F179" s="9">
        <v>-7</v>
      </c>
      <c r="G179" s="2" t="str">
        <f>IF(ISERROR(VLOOKUP(B179&amp;E179,'NSS 2005 AppendixII'!$B$2:$F$603,5,0)),"",VLOOKUP(B179&amp;E179,'NSS 2005 AppendixII'!$B$2:$F$603,5,0))</f>
        <v/>
      </c>
      <c r="H179" s="3">
        <f>IF(G179="",IF(ISERROR(VLOOKUP(E179,'NSS 2001 AppendixII'!$E$2:$K$551,7,0)),0,VLOOKUP(E179,'NSS 2001 AppendixII'!$E$2:$K$551,7,0)),"")</f>
        <v>0</v>
      </c>
      <c r="I179" s="7" t="s">
        <v>178</v>
      </c>
      <c r="K179" s="15" t="str">
        <f t="shared" si="4"/>
        <v>Chikmagalur</v>
      </c>
      <c r="L179" s="12" t="str">
        <f t="shared" si="5"/>
        <v>Chikmagalur</v>
      </c>
      <c r="M179" s="12" t="s">
        <v>178</v>
      </c>
      <c r="N179" s="9" t="s">
        <v>175</v>
      </c>
    </row>
    <row r="180" spans="1:14" ht="15" customHeight="1" x14ac:dyDescent="0.25">
      <c r="A180" s="9">
        <v>32</v>
      </c>
      <c r="B180" s="9" t="s">
        <v>175</v>
      </c>
      <c r="C180" s="9">
        <v>114</v>
      </c>
      <c r="D180" s="9" t="s">
        <v>454</v>
      </c>
      <c r="E180" s="9" t="s">
        <v>497</v>
      </c>
      <c r="F180" s="9">
        <v>-8</v>
      </c>
      <c r="G180" s="2" t="str">
        <f>IF(ISERROR(VLOOKUP(B180&amp;E180,'NSS 2005 AppendixII'!$B$2:$F$603,5,0)),"",VLOOKUP(B180&amp;E180,'NSS 2005 AppendixII'!$B$2:$F$603,5,0))</f>
        <v>Chitradurga</v>
      </c>
      <c r="H180" s="3" t="str">
        <f>IF(G180="",IF(ISERROR(VLOOKUP(E180,'NSS 2001 AppendixII'!$E$2:$K$551,7,0)),0,VLOOKUP(E180,'NSS 2001 AppendixII'!$E$2:$K$551,7,0)),"")</f>
        <v/>
      </c>
      <c r="I180" s="9" t="s">
        <v>1008</v>
      </c>
      <c r="K180" s="15" t="str">
        <f t="shared" si="4"/>
        <v>Chitradurga</v>
      </c>
      <c r="L180" s="12" t="str">
        <f t="shared" si="5"/>
        <v>BellaryChitradurgaDharwadShimoga</v>
      </c>
      <c r="M180" s="12" t="s">
        <v>1008</v>
      </c>
      <c r="N180" s="9" t="s">
        <v>175</v>
      </c>
    </row>
    <row r="181" spans="1:14" ht="15" customHeight="1" x14ac:dyDescent="0.25">
      <c r="A181" s="9">
        <v>29</v>
      </c>
      <c r="B181" s="9" t="s">
        <v>175</v>
      </c>
      <c r="C181" s="9">
        <v>111</v>
      </c>
      <c r="D181" s="9" t="s">
        <v>469</v>
      </c>
      <c r="E181" s="9" t="s">
        <v>176</v>
      </c>
      <c r="F181" s="9">
        <v>-9</v>
      </c>
      <c r="G181" s="2" t="str">
        <f>IF(ISERROR(VLOOKUP(B181&amp;E181,'NSS 2005 AppendixII'!$B$2:$F$603,5,0)),"",VLOOKUP(B181&amp;E181,'NSS 2005 AppendixII'!$B$2:$F$603,5,0))</f>
        <v/>
      </c>
      <c r="H181" s="3">
        <f>IF(G181="",IF(ISERROR(VLOOKUP(E181,'NSS 2001 AppendixII'!$E$2:$K$551,7,0)),0,VLOOKUP(E181,'NSS 2001 AppendixII'!$E$2:$K$551,7,0)),"")</f>
        <v>0</v>
      </c>
      <c r="I181" s="7" t="s">
        <v>723</v>
      </c>
      <c r="K181" s="15" t="str">
        <f t="shared" si="4"/>
        <v>Dakshina Kannada</v>
      </c>
      <c r="L181" s="12" t="str">
        <f t="shared" si="5"/>
        <v>Dakshina Kannada</v>
      </c>
      <c r="M181" s="12" t="s">
        <v>723</v>
      </c>
      <c r="N181" s="9" t="s">
        <v>175</v>
      </c>
    </row>
    <row r="182" spans="1:14" ht="15" customHeight="1" x14ac:dyDescent="0.25">
      <c r="A182" s="9">
        <v>32</v>
      </c>
      <c r="B182" s="9" t="s">
        <v>175</v>
      </c>
      <c r="C182" s="9">
        <v>114</v>
      </c>
      <c r="D182" s="9" t="s">
        <v>454</v>
      </c>
      <c r="E182" s="9" t="s">
        <v>189</v>
      </c>
      <c r="F182" s="9">
        <v>-10</v>
      </c>
      <c r="G182" s="2" t="str">
        <f>IF(ISERROR(VLOOKUP(B182&amp;E182,'NSS 2005 AppendixII'!$B$2:$F$603,5,0)),"",VLOOKUP(B182&amp;E182,'NSS 2005 AppendixII'!$B$2:$F$603,5,0))</f>
        <v>Dharwad</v>
      </c>
      <c r="H182" s="3" t="str">
        <f>IF(G182="",IF(ISERROR(VLOOKUP(E182,'NSS 2001 AppendixII'!$E$2:$K$551,7,0)),0,VLOOKUP(E182,'NSS 2001 AppendixII'!$E$2:$K$551,7,0)),"")</f>
        <v/>
      </c>
      <c r="I182" s="9" t="s">
        <v>1008</v>
      </c>
      <c r="K182" s="15" t="str">
        <f t="shared" si="4"/>
        <v>Dharwad</v>
      </c>
      <c r="L182" s="12" t="str">
        <f t="shared" si="5"/>
        <v>BellaryChitradurgaDharwadShimoga</v>
      </c>
      <c r="M182" s="12" t="s">
        <v>1008</v>
      </c>
      <c r="N182" s="9" t="s">
        <v>175</v>
      </c>
    </row>
    <row r="183" spans="1:14" ht="15" customHeight="1" x14ac:dyDescent="0.25">
      <c r="A183" s="9">
        <v>32</v>
      </c>
      <c r="B183" s="9" t="s">
        <v>175</v>
      </c>
      <c r="C183" s="9">
        <v>114</v>
      </c>
      <c r="D183" s="9" t="s">
        <v>454</v>
      </c>
      <c r="E183" s="9" t="s">
        <v>191</v>
      </c>
      <c r="F183" s="9">
        <v>-11</v>
      </c>
      <c r="G183" s="2" t="str">
        <f>IF(ISERROR(VLOOKUP(B183&amp;E183,'NSS 2005 AppendixII'!$B$2:$F$603,5,0)),"",VLOOKUP(B183&amp;E183,'NSS 2005 AppendixII'!$B$2:$F$603,5,0))</f>
        <v>Gulbarga</v>
      </c>
      <c r="H183" s="3" t="str">
        <f>IF(G183="",IF(ISERROR(VLOOKUP(E183,'NSS 2001 AppendixII'!$E$2:$K$551,7,0)),0,VLOOKUP(E183,'NSS 2001 AppendixII'!$E$2:$K$551,7,0)),"")</f>
        <v/>
      </c>
      <c r="K183" s="15" t="str">
        <f t="shared" si="4"/>
        <v>Gulbarga</v>
      </c>
      <c r="L183" s="12" t="str">
        <f t="shared" si="5"/>
        <v>Gulbarga</v>
      </c>
      <c r="M183" s="12" t="s">
        <v>191</v>
      </c>
      <c r="N183" s="9" t="s">
        <v>175</v>
      </c>
    </row>
    <row r="184" spans="1:14" ht="15" customHeight="1" x14ac:dyDescent="0.25">
      <c r="A184" s="9">
        <v>30</v>
      </c>
      <c r="B184" s="9" t="s">
        <v>175</v>
      </c>
      <c r="C184" s="9">
        <v>112</v>
      </c>
      <c r="D184" s="9" t="s">
        <v>470</v>
      </c>
      <c r="E184" s="9" t="s">
        <v>180</v>
      </c>
      <c r="F184" s="9">
        <v>-12</v>
      </c>
      <c r="G184" s="2" t="str">
        <f>IF(ISERROR(VLOOKUP(B184&amp;E184,'NSS 2005 AppendixII'!$B$2:$F$603,5,0)),"",VLOOKUP(B184&amp;E184,'NSS 2005 AppendixII'!$B$2:$F$603,5,0))</f>
        <v>Hassan</v>
      </c>
      <c r="H184" s="3" t="str">
        <f>IF(G184="",IF(ISERROR(VLOOKUP(E184,'NSS 2001 AppendixII'!$E$2:$K$551,7,0)),0,VLOOKUP(E184,'NSS 2001 AppendixII'!$E$2:$K$551,7,0)),"")</f>
        <v/>
      </c>
      <c r="K184" s="15" t="str">
        <f t="shared" si="4"/>
        <v>Hassan</v>
      </c>
      <c r="L184" s="12" t="str">
        <f t="shared" si="5"/>
        <v>Hassan</v>
      </c>
      <c r="M184" s="12" t="s">
        <v>180</v>
      </c>
      <c r="N184" s="9" t="s">
        <v>175</v>
      </c>
    </row>
    <row r="185" spans="1:14" ht="15" customHeight="1" x14ac:dyDescent="0.25">
      <c r="A185" s="9">
        <v>30</v>
      </c>
      <c r="B185" s="9" t="s">
        <v>175</v>
      </c>
      <c r="C185" s="9">
        <v>112</v>
      </c>
      <c r="D185" s="9" t="s">
        <v>470</v>
      </c>
      <c r="E185" s="9" t="s">
        <v>494</v>
      </c>
      <c r="F185" s="9">
        <v>-13</v>
      </c>
      <c r="G185" s="2" t="str">
        <f>IF(ISERROR(VLOOKUP(B185&amp;E185,'NSS 2005 AppendixII'!$B$2:$F$603,5,0)),"",VLOOKUP(B185&amp;E185,'NSS 2005 AppendixII'!$B$2:$F$603,5,0))</f>
        <v/>
      </c>
      <c r="H185" s="3">
        <f>IF(G185="",IF(ISERROR(VLOOKUP(E185,'NSS 2001 AppendixII'!$E$2:$K$551,7,0)),0,VLOOKUP(E185,'NSS 2001 AppendixII'!$E$2:$K$551,7,0)),"")</f>
        <v>0</v>
      </c>
      <c r="I185" s="7" t="s">
        <v>179</v>
      </c>
      <c r="K185" s="15" t="str">
        <f t="shared" si="4"/>
        <v>Kodagu</v>
      </c>
      <c r="L185" s="12" t="str">
        <f t="shared" si="5"/>
        <v>Kodagu</v>
      </c>
      <c r="M185" s="12" t="s">
        <v>179</v>
      </c>
      <c r="N185" s="9" t="s">
        <v>175</v>
      </c>
    </row>
    <row r="186" spans="1:14" ht="15" customHeight="1" x14ac:dyDescent="0.25">
      <c r="A186" s="9">
        <v>31</v>
      </c>
      <c r="B186" s="9" t="s">
        <v>175</v>
      </c>
      <c r="C186" s="9">
        <v>113</v>
      </c>
      <c r="D186" s="9" t="s">
        <v>455</v>
      </c>
      <c r="E186" s="9" t="s">
        <v>185</v>
      </c>
      <c r="F186" s="9">
        <v>-14</v>
      </c>
      <c r="G186" s="2" t="str">
        <f>IF(ISERROR(VLOOKUP(B186&amp;E186,'NSS 2005 AppendixII'!$B$2:$F$603,5,0)),"",VLOOKUP(B186&amp;E186,'NSS 2005 AppendixII'!$B$2:$F$603,5,0))</f>
        <v>Kolar</v>
      </c>
      <c r="H186" s="3" t="str">
        <f>IF(G186="",IF(ISERROR(VLOOKUP(E186,'NSS 2001 AppendixII'!$E$2:$K$551,7,0)),0,VLOOKUP(E186,'NSS 2001 AppendixII'!$E$2:$K$551,7,0)),"")</f>
        <v/>
      </c>
      <c r="K186" s="15" t="str">
        <f t="shared" si="4"/>
        <v>Kolar</v>
      </c>
      <c r="L186" s="12" t="str">
        <f t="shared" si="5"/>
        <v>Kolar</v>
      </c>
      <c r="M186" s="12" t="s">
        <v>185</v>
      </c>
      <c r="N186" s="9" t="s">
        <v>175</v>
      </c>
    </row>
    <row r="187" spans="1:14" ht="15" customHeight="1" x14ac:dyDescent="0.25">
      <c r="A187" s="9">
        <v>31</v>
      </c>
      <c r="B187" s="9" t="s">
        <v>175</v>
      </c>
      <c r="C187" s="9">
        <v>113</v>
      </c>
      <c r="D187" s="9" t="s">
        <v>455</v>
      </c>
      <c r="E187" s="9" t="s">
        <v>186</v>
      </c>
      <c r="F187" s="9">
        <v>-15</v>
      </c>
      <c r="G187" s="2" t="str">
        <f>IF(ISERROR(VLOOKUP(B187&amp;E187,'NSS 2005 AppendixII'!$B$2:$F$603,5,0)),"",VLOOKUP(B187&amp;E187,'NSS 2005 AppendixII'!$B$2:$F$603,5,0))</f>
        <v>Mandya</v>
      </c>
      <c r="H187" s="3" t="str">
        <f>IF(G187="",IF(ISERROR(VLOOKUP(E187,'NSS 2001 AppendixII'!$E$2:$K$551,7,0)),0,VLOOKUP(E187,'NSS 2001 AppendixII'!$E$2:$K$551,7,0)),"")</f>
        <v/>
      </c>
      <c r="I187" s="7" t="s">
        <v>186</v>
      </c>
      <c r="K187" s="15" t="str">
        <f t="shared" si="4"/>
        <v>Mandya</v>
      </c>
      <c r="L187" s="12" t="str">
        <f t="shared" si="5"/>
        <v>Mandya</v>
      </c>
      <c r="M187" s="12" t="s">
        <v>186</v>
      </c>
      <c r="N187" s="9" t="s">
        <v>175</v>
      </c>
    </row>
    <row r="188" spans="1:14" ht="15" customHeight="1" x14ac:dyDescent="0.25">
      <c r="A188" s="9">
        <v>31</v>
      </c>
      <c r="B188" s="9" t="s">
        <v>175</v>
      </c>
      <c r="C188" s="9">
        <v>113</v>
      </c>
      <c r="D188" s="9" t="s">
        <v>455</v>
      </c>
      <c r="E188" s="9" t="s">
        <v>183</v>
      </c>
      <c r="F188" s="9">
        <v>-16</v>
      </c>
      <c r="G188" s="2" t="str">
        <f>IF(ISERROR(VLOOKUP(B188&amp;E188,'NSS 2005 AppendixII'!$B$2:$F$603,5,0)),"",VLOOKUP(B188&amp;E188,'NSS 2005 AppendixII'!$B$2:$F$603,5,0))</f>
        <v>Mysore</v>
      </c>
      <c r="H188" s="3" t="str">
        <f>IF(G188="",IF(ISERROR(VLOOKUP(E188,'NSS 2001 AppendixII'!$E$2:$K$551,7,0)),0,VLOOKUP(E188,'NSS 2001 AppendixII'!$E$2:$K$551,7,0)),"")</f>
        <v/>
      </c>
      <c r="K188" s="15" t="str">
        <f t="shared" si="4"/>
        <v>Mysore</v>
      </c>
      <c r="L188" s="12" t="str">
        <f t="shared" si="5"/>
        <v>Mysore</v>
      </c>
      <c r="M188" s="12" t="s">
        <v>183</v>
      </c>
      <c r="N188" s="9" t="s">
        <v>175</v>
      </c>
    </row>
    <row r="189" spans="1:14" ht="15" customHeight="1" x14ac:dyDescent="0.25">
      <c r="A189" s="9">
        <v>32</v>
      </c>
      <c r="B189" s="9" t="s">
        <v>175</v>
      </c>
      <c r="C189" s="9">
        <v>114</v>
      </c>
      <c r="D189" s="9" t="s">
        <v>454</v>
      </c>
      <c r="E189" s="9" t="s">
        <v>193</v>
      </c>
      <c r="F189" s="9">
        <v>-17</v>
      </c>
      <c r="G189" s="2" t="str">
        <f>IF(ISERROR(VLOOKUP(B189&amp;E189,'NSS 2005 AppendixII'!$B$2:$F$603,5,0)),"",VLOOKUP(B189&amp;E189,'NSS 2005 AppendixII'!$B$2:$F$603,5,0))</f>
        <v>Raichur</v>
      </c>
      <c r="H189" s="3" t="str">
        <f>IF(G189="",IF(ISERROR(VLOOKUP(E189,'NSS 2001 AppendixII'!$E$2:$K$551,7,0)),0,VLOOKUP(E189,'NSS 2001 AppendixII'!$E$2:$K$551,7,0)),"")</f>
        <v/>
      </c>
      <c r="K189" s="15" t="str">
        <f t="shared" ref="K189:K252" si="6">IF(G189&lt;&gt;"",G189,IF(AND(H189&lt;&gt;0,H189&lt;&gt;""),H189,I189))</f>
        <v>Raichur</v>
      </c>
      <c r="L189" s="12" t="str">
        <f t="shared" si="5"/>
        <v>Raichur</v>
      </c>
      <c r="M189" s="12" t="s">
        <v>193</v>
      </c>
      <c r="N189" s="9" t="s">
        <v>175</v>
      </c>
    </row>
    <row r="190" spans="1:14" ht="15" customHeight="1" x14ac:dyDescent="0.25">
      <c r="A190" s="9">
        <v>30</v>
      </c>
      <c r="B190" s="9" t="s">
        <v>175</v>
      </c>
      <c r="C190" s="9">
        <v>112</v>
      </c>
      <c r="D190" s="9" t="s">
        <v>470</v>
      </c>
      <c r="E190" s="9" t="s">
        <v>181</v>
      </c>
      <c r="F190" s="9">
        <v>-18</v>
      </c>
      <c r="G190" s="2" t="str">
        <f>IF(ISERROR(VLOOKUP(B190&amp;E190,'NSS 2005 AppendixII'!$B$2:$F$603,5,0)),"",VLOOKUP(B190&amp;E190,'NSS 2005 AppendixII'!$B$2:$F$603,5,0))</f>
        <v>Shimoga</v>
      </c>
      <c r="H190" s="3" t="str">
        <f>IF(G190="",IF(ISERROR(VLOOKUP(E190,'NSS 2001 AppendixII'!$E$2:$K$551,7,0)),0,VLOOKUP(E190,'NSS 2001 AppendixII'!$E$2:$K$551,7,0)),"")</f>
        <v/>
      </c>
      <c r="I190" s="9" t="s">
        <v>1008</v>
      </c>
      <c r="K190" s="15" t="str">
        <f t="shared" si="6"/>
        <v>Shimoga</v>
      </c>
      <c r="L190" s="12" t="str">
        <f t="shared" si="5"/>
        <v>BellaryChitradurgaDharwadShimoga</v>
      </c>
      <c r="M190" s="12" t="s">
        <v>1008</v>
      </c>
      <c r="N190" s="9" t="s">
        <v>175</v>
      </c>
    </row>
    <row r="191" spans="1:14" ht="15" customHeight="1" x14ac:dyDescent="0.25">
      <c r="A191" s="9">
        <v>31</v>
      </c>
      <c r="B191" s="9" t="s">
        <v>175</v>
      </c>
      <c r="C191" s="9">
        <v>113</v>
      </c>
      <c r="D191" s="9" t="s">
        <v>455</v>
      </c>
      <c r="E191" s="9" t="s">
        <v>184</v>
      </c>
      <c r="F191" s="9">
        <v>-19</v>
      </c>
      <c r="G191" s="2" t="str">
        <f>IF(ISERROR(VLOOKUP(B191&amp;E191,'NSS 2005 AppendixII'!$B$2:$F$603,5,0)),"",VLOOKUP(B191&amp;E191,'NSS 2005 AppendixII'!$B$2:$F$603,5,0))</f>
        <v>Tumkur</v>
      </c>
      <c r="H191" s="3" t="str">
        <f>IF(G191="",IF(ISERROR(VLOOKUP(E191,'NSS 2001 AppendixII'!$E$2:$K$551,7,0)),0,VLOOKUP(E191,'NSS 2001 AppendixII'!$E$2:$K$551,7,0)),"")</f>
        <v/>
      </c>
      <c r="K191" s="15" t="str">
        <f t="shared" si="6"/>
        <v>Tumkur</v>
      </c>
      <c r="L191" s="12" t="str">
        <f t="shared" si="5"/>
        <v>Tumkur</v>
      </c>
      <c r="M191" s="12" t="s">
        <v>184</v>
      </c>
      <c r="N191" s="9" t="s">
        <v>175</v>
      </c>
    </row>
    <row r="192" spans="1:14" ht="15" customHeight="1" x14ac:dyDescent="0.25">
      <c r="A192" s="9">
        <v>29</v>
      </c>
      <c r="B192" s="9" t="s">
        <v>175</v>
      </c>
      <c r="C192" s="9">
        <v>111</v>
      </c>
      <c r="D192" s="9" t="s">
        <v>469</v>
      </c>
      <c r="E192" s="9" t="s">
        <v>177</v>
      </c>
      <c r="F192" s="9">
        <v>-20</v>
      </c>
      <c r="G192" s="2" t="str">
        <f>IF(ISERROR(VLOOKUP(B192&amp;E192,'NSS 2005 AppendixII'!$B$2:$F$603,5,0)),"",VLOOKUP(B192&amp;E192,'NSS 2005 AppendixII'!$B$2:$F$603,5,0))</f>
        <v/>
      </c>
      <c r="H192" s="3">
        <f>IF(G192="",IF(ISERROR(VLOOKUP(E192,'NSS 2001 AppendixII'!$E$2:$K$551,7,0)),0,VLOOKUP(E192,'NSS 2001 AppendixII'!$E$2:$K$551,7,0)),"")</f>
        <v>0</v>
      </c>
      <c r="I192" s="7" t="s">
        <v>722</v>
      </c>
      <c r="K192" s="15" t="str">
        <f t="shared" si="6"/>
        <v>Uttara Kannada</v>
      </c>
      <c r="L192" s="12" t="str">
        <f t="shared" si="5"/>
        <v>Uttara Kannada</v>
      </c>
      <c r="M192" s="12" t="s">
        <v>722</v>
      </c>
      <c r="N192" s="9" t="s">
        <v>175</v>
      </c>
    </row>
    <row r="193" spans="1:15" ht="15" customHeight="1" x14ac:dyDescent="0.25">
      <c r="A193" s="9">
        <v>33</v>
      </c>
      <c r="B193" s="9" t="s">
        <v>194</v>
      </c>
      <c r="C193" s="9">
        <v>121</v>
      </c>
      <c r="D193" s="9" t="s">
        <v>15</v>
      </c>
      <c r="E193" s="9" t="s">
        <v>195</v>
      </c>
      <c r="F193" s="9">
        <v>-1</v>
      </c>
      <c r="G193" s="2" t="str">
        <f>IF(ISERROR(VLOOKUP(B193&amp;E193,'NSS 2005 AppendixII'!$B$2:$F$603,5,0)),"",VLOOKUP(B193&amp;E193,'NSS 2005 AppendixII'!$B$2:$F$603,5,0))</f>
        <v/>
      </c>
      <c r="H193" s="3">
        <f>IF(G193="",IF(ISERROR(VLOOKUP(E193,'NSS 2001 AppendixII'!$E$2:$K$551,7,0)),0,VLOOKUP(E193,'NSS 2001 AppendixII'!$E$2:$K$551,7,0)),"")</f>
        <v>0</v>
      </c>
      <c r="I193" s="7" t="s">
        <v>731</v>
      </c>
      <c r="K193" s="15" t="str">
        <f t="shared" si="6"/>
        <v>Kasaragod</v>
      </c>
      <c r="L193" s="12" t="str">
        <f t="shared" si="5"/>
        <v>Kasaragod</v>
      </c>
      <c r="M193" s="12" t="s">
        <v>731</v>
      </c>
      <c r="N193" s="9" t="s">
        <v>194</v>
      </c>
    </row>
    <row r="194" spans="1:15" ht="15" customHeight="1" x14ac:dyDescent="0.25">
      <c r="A194" s="9">
        <v>33</v>
      </c>
      <c r="B194" s="9" t="s">
        <v>194</v>
      </c>
      <c r="C194" s="9">
        <v>121</v>
      </c>
      <c r="D194" s="9" t="s">
        <v>15</v>
      </c>
      <c r="E194" s="9" t="s">
        <v>198</v>
      </c>
      <c r="F194" s="9">
        <v>-2</v>
      </c>
      <c r="G194" s="2" t="str">
        <f>IF(ISERROR(VLOOKUP(B194&amp;E194,'NSS 2005 AppendixII'!$B$2:$F$603,5,0)),"",VLOOKUP(B194&amp;E194,'NSS 2005 AppendixII'!$B$2:$F$603,5,0))</f>
        <v>Kannur</v>
      </c>
      <c r="H194" s="3" t="str">
        <f>IF(G194="",IF(ISERROR(VLOOKUP(E194,'NSS 2001 AppendixII'!$E$2:$K$551,7,0)),0,VLOOKUP(E194,'NSS 2001 AppendixII'!$E$2:$K$551,7,0)),"")</f>
        <v/>
      </c>
      <c r="K194" s="15" t="str">
        <f t="shared" si="6"/>
        <v>Kannur</v>
      </c>
      <c r="L194" s="12" t="str">
        <f t="shared" ref="L194:L257" si="7">IF(I194="",IF(OR(H194="",H194=0),G194,H194),I194)</f>
        <v>Kannur</v>
      </c>
      <c r="M194" s="12" t="s">
        <v>198</v>
      </c>
      <c r="N194" s="9" t="s">
        <v>194</v>
      </c>
    </row>
    <row r="195" spans="1:15" ht="15" customHeight="1" x14ac:dyDescent="0.25">
      <c r="A195" s="9">
        <v>33</v>
      </c>
      <c r="B195" s="9" t="s">
        <v>194</v>
      </c>
      <c r="C195" s="9">
        <v>121</v>
      </c>
      <c r="D195" s="9" t="s">
        <v>15</v>
      </c>
      <c r="E195" s="9" t="s">
        <v>197</v>
      </c>
      <c r="F195" s="9">
        <v>-3</v>
      </c>
      <c r="G195" s="2" t="str">
        <f>IF(ISERROR(VLOOKUP(B195&amp;E195,'NSS 2005 AppendixII'!$B$2:$F$603,5,0)),"",VLOOKUP(B195&amp;E195,'NSS 2005 AppendixII'!$B$2:$F$603,5,0))</f>
        <v>Wayanad</v>
      </c>
      <c r="H195" s="3" t="str">
        <f>IF(G195="",IF(ISERROR(VLOOKUP(E195,'NSS 2001 AppendixII'!$E$2:$K$551,7,0)),0,VLOOKUP(E195,'NSS 2001 AppendixII'!$E$2:$K$551,7,0)),"")</f>
        <v/>
      </c>
      <c r="K195" s="15" t="str">
        <f t="shared" si="6"/>
        <v>Wayanad</v>
      </c>
      <c r="L195" s="12" t="str">
        <f t="shared" si="7"/>
        <v>Wayanad</v>
      </c>
      <c r="M195" s="12" t="s">
        <v>197</v>
      </c>
      <c r="N195" s="9" t="s">
        <v>194</v>
      </c>
    </row>
    <row r="196" spans="1:15" ht="15" customHeight="1" x14ac:dyDescent="0.25">
      <c r="A196" s="9">
        <v>33</v>
      </c>
      <c r="B196" s="9" t="s">
        <v>194</v>
      </c>
      <c r="C196" s="9">
        <v>121</v>
      </c>
      <c r="D196" s="9" t="s">
        <v>15</v>
      </c>
      <c r="E196" s="9" t="s">
        <v>199</v>
      </c>
      <c r="F196" s="9">
        <v>-4</v>
      </c>
      <c r="G196" s="2" t="str">
        <f>IF(ISERROR(VLOOKUP(B196&amp;E196,'NSS 2005 AppendixII'!$B$2:$F$603,5,0)),"",VLOOKUP(B196&amp;E196,'NSS 2005 AppendixII'!$B$2:$F$603,5,0))</f>
        <v>Kozhikode</v>
      </c>
      <c r="H196" s="3" t="str">
        <f>IF(G196="",IF(ISERROR(VLOOKUP(E196,'NSS 2001 AppendixII'!$E$2:$K$551,7,0)),0,VLOOKUP(E196,'NSS 2001 AppendixII'!$E$2:$K$551,7,0)),"")</f>
        <v/>
      </c>
      <c r="K196" s="15" t="str">
        <f t="shared" si="6"/>
        <v>Kozhikode</v>
      </c>
      <c r="L196" s="12" t="str">
        <f t="shared" si="7"/>
        <v>Kozhikode</v>
      </c>
      <c r="M196" s="12" t="s">
        <v>199</v>
      </c>
      <c r="N196" s="9" t="s">
        <v>194</v>
      </c>
    </row>
    <row r="197" spans="1:15" ht="15" customHeight="1" x14ac:dyDescent="0.25">
      <c r="A197" s="9">
        <v>33</v>
      </c>
      <c r="B197" s="9" t="s">
        <v>194</v>
      </c>
      <c r="C197" s="9">
        <v>121</v>
      </c>
      <c r="D197" s="9" t="s">
        <v>15</v>
      </c>
      <c r="E197" s="9" t="s">
        <v>196</v>
      </c>
      <c r="F197" s="9">
        <v>-5</v>
      </c>
      <c r="G197" s="2" t="str">
        <f>IF(ISERROR(VLOOKUP(B197&amp;E197,'NSS 2005 AppendixII'!$B$2:$F$603,5,0)),"",VLOOKUP(B197&amp;E197,'NSS 2005 AppendixII'!$B$2:$F$603,5,0))</f>
        <v/>
      </c>
      <c r="H197" s="3">
        <f>IF(G197="",IF(ISERROR(VLOOKUP(E197,'NSS 2001 AppendixII'!$E$2:$K$551,7,0)),0,VLOOKUP(E197,'NSS 2001 AppendixII'!$E$2:$K$551,7,0)),"")</f>
        <v>0</v>
      </c>
      <c r="I197" s="7" t="s">
        <v>583</v>
      </c>
      <c r="K197" s="15" t="str">
        <f t="shared" si="6"/>
        <v>Malappuram</v>
      </c>
      <c r="L197" s="12" t="str">
        <f t="shared" si="7"/>
        <v>Malappuram</v>
      </c>
      <c r="M197" s="12" t="s">
        <v>583</v>
      </c>
      <c r="N197" s="9" t="s">
        <v>194</v>
      </c>
    </row>
    <row r="198" spans="1:15" ht="15" customHeight="1" x14ac:dyDescent="0.25">
      <c r="A198" s="9">
        <v>33</v>
      </c>
      <c r="B198" s="9" t="s">
        <v>194</v>
      </c>
      <c r="C198" s="9">
        <v>121</v>
      </c>
      <c r="D198" s="9" t="s">
        <v>15</v>
      </c>
      <c r="E198" s="9" t="s">
        <v>200</v>
      </c>
      <c r="F198" s="9">
        <v>-6</v>
      </c>
      <c r="G198" s="2" t="str">
        <f>IF(ISERROR(VLOOKUP(B198&amp;E198,'NSS 2005 AppendixII'!$B$2:$F$603,5,0)),"",VLOOKUP(B198&amp;E198,'NSS 2005 AppendixII'!$B$2:$F$603,5,0))</f>
        <v>Palakkad</v>
      </c>
      <c r="H198" s="3" t="str">
        <f>IF(G198="",IF(ISERROR(VLOOKUP(E198,'NSS 2001 AppendixII'!$E$2:$K$551,7,0)),0,VLOOKUP(E198,'NSS 2001 AppendixII'!$E$2:$K$551,7,0)),"")</f>
        <v/>
      </c>
      <c r="K198" s="15" t="str">
        <f t="shared" si="6"/>
        <v>Palakkad</v>
      </c>
      <c r="L198" s="12" t="str">
        <f t="shared" si="7"/>
        <v>Palakkad</v>
      </c>
      <c r="M198" s="12" t="s">
        <v>200</v>
      </c>
      <c r="N198" s="9" t="s">
        <v>194</v>
      </c>
    </row>
    <row r="199" spans="1:15" ht="15" customHeight="1" x14ac:dyDescent="0.25">
      <c r="A199" s="9">
        <v>34</v>
      </c>
      <c r="B199" s="9" t="s">
        <v>194</v>
      </c>
      <c r="C199" s="9">
        <v>122</v>
      </c>
      <c r="D199" s="9" t="s">
        <v>29</v>
      </c>
      <c r="E199" s="9" t="s">
        <v>201</v>
      </c>
      <c r="F199" s="9">
        <v>-7</v>
      </c>
      <c r="G199" s="2" t="str">
        <f>IF(ISERROR(VLOOKUP(B199&amp;E199,'NSS 2005 AppendixII'!$B$2:$F$603,5,0)),"",VLOOKUP(B199&amp;E199,'NSS 2005 AppendixII'!$B$2:$F$603,5,0))</f>
        <v/>
      </c>
      <c r="H199" s="3">
        <f>IF(G199="",IF(ISERROR(VLOOKUP(E199,'NSS 2001 AppendixII'!$E$2:$K$551,7,0)),0,VLOOKUP(E199,'NSS 2001 AppendixII'!$E$2:$K$551,7,0)),"")</f>
        <v>0</v>
      </c>
      <c r="I199" s="7" t="s">
        <v>584</v>
      </c>
      <c r="K199" s="15" t="str">
        <f t="shared" si="6"/>
        <v>Thrissur</v>
      </c>
      <c r="L199" s="12" t="str">
        <f t="shared" si="7"/>
        <v>Thrissur</v>
      </c>
      <c r="M199" s="12" t="s">
        <v>584</v>
      </c>
      <c r="N199" s="9" t="s">
        <v>194</v>
      </c>
    </row>
    <row r="200" spans="1:15" ht="15" customHeight="1" x14ac:dyDescent="0.25">
      <c r="A200" s="9">
        <v>34</v>
      </c>
      <c r="B200" s="9" t="s">
        <v>194</v>
      </c>
      <c r="C200" s="9">
        <v>122</v>
      </c>
      <c r="D200" s="9" t="s">
        <v>29</v>
      </c>
      <c r="E200" s="9" t="s">
        <v>203</v>
      </c>
      <c r="F200" s="9">
        <v>-8</v>
      </c>
      <c r="G200" s="2" t="str">
        <f>IF(ISERROR(VLOOKUP(B200&amp;E200,'NSS 2005 AppendixII'!$B$2:$F$603,5,0)),"",VLOOKUP(B200&amp;E200,'NSS 2005 AppendixII'!$B$2:$F$603,5,0))</f>
        <v>Ernakulam</v>
      </c>
      <c r="H200" s="3" t="str">
        <f>IF(G200="",IF(ISERROR(VLOOKUP(E200,'NSS 2001 AppendixII'!$E$2:$K$551,7,0)),0,VLOOKUP(E200,'NSS 2001 AppendixII'!$E$2:$K$551,7,0)),"")</f>
        <v/>
      </c>
      <c r="K200" s="15" t="str">
        <f t="shared" si="6"/>
        <v>Ernakulam</v>
      </c>
      <c r="L200" s="12" t="str">
        <f t="shared" si="7"/>
        <v>Ernakulam</v>
      </c>
      <c r="M200" s="12" t="s">
        <v>203</v>
      </c>
      <c r="N200" s="9" t="s">
        <v>194</v>
      </c>
    </row>
    <row r="201" spans="1:15" ht="15" customHeight="1" x14ac:dyDescent="0.25">
      <c r="A201" s="9">
        <v>34</v>
      </c>
      <c r="B201" s="9" t="s">
        <v>194</v>
      </c>
      <c r="C201" s="9">
        <v>122</v>
      </c>
      <c r="D201" s="9" t="s">
        <v>29</v>
      </c>
      <c r="E201" s="9" t="s">
        <v>204</v>
      </c>
      <c r="F201" s="9">
        <v>-9</v>
      </c>
      <c r="G201" s="2" t="str">
        <f>IF(ISERROR(VLOOKUP(B201&amp;E201,'NSS 2005 AppendixII'!$B$2:$F$603,5,0)),"",VLOOKUP(B201&amp;E201,'NSS 2005 AppendixII'!$B$2:$F$603,5,0))</f>
        <v>Idukki</v>
      </c>
      <c r="H201" s="3" t="str">
        <f>IF(G201="",IF(ISERROR(VLOOKUP(E201,'NSS 2001 AppendixII'!$E$2:$K$551,7,0)),0,VLOOKUP(E201,'NSS 2001 AppendixII'!$E$2:$K$551,7,0)),"")</f>
        <v/>
      </c>
      <c r="K201" s="15" t="str">
        <f t="shared" si="6"/>
        <v>Idukki</v>
      </c>
      <c r="L201" s="12" t="str">
        <f t="shared" si="7"/>
        <v>Idukki</v>
      </c>
      <c r="M201" s="12" t="s">
        <v>204</v>
      </c>
      <c r="N201" s="9" t="s">
        <v>194</v>
      </c>
    </row>
    <row r="202" spans="1:15" ht="15" customHeight="1" x14ac:dyDescent="0.25">
      <c r="A202" s="9">
        <v>34</v>
      </c>
      <c r="B202" s="9" t="s">
        <v>194</v>
      </c>
      <c r="C202" s="9">
        <v>122</v>
      </c>
      <c r="D202" s="9" t="s">
        <v>29</v>
      </c>
      <c r="E202" s="9" t="s">
        <v>205</v>
      </c>
      <c r="F202" s="9">
        <v>-10</v>
      </c>
      <c r="G202" s="2" t="str">
        <f>IF(ISERROR(VLOOKUP(B202&amp;E202,'NSS 2005 AppendixII'!$B$2:$F$603,5,0)),"",VLOOKUP(B202&amp;E202,'NSS 2005 AppendixII'!$B$2:$F$603,5,0))</f>
        <v>Kottayam</v>
      </c>
      <c r="H202" s="3" t="str">
        <f>IF(G202="",IF(ISERROR(VLOOKUP(E202,'NSS 2001 AppendixII'!$E$2:$K$551,7,0)),0,VLOOKUP(E202,'NSS 2001 AppendixII'!$E$2:$K$551,7,0)),"")</f>
        <v/>
      </c>
      <c r="K202" s="15" t="str">
        <f t="shared" si="6"/>
        <v>Kottayam</v>
      </c>
      <c r="L202" s="12" t="str">
        <f t="shared" si="7"/>
        <v>Kottayam</v>
      </c>
      <c r="M202" s="12" t="s">
        <v>205</v>
      </c>
      <c r="N202" s="9" t="s">
        <v>194</v>
      </c>
    </row>
    <row r="203" spans="1:15" ht="15" customHeight="1" x14ac:dyDescent="0.25">
      <c r="A203" s="9">
        <v>34</v>
      </c>
      <c r="B203" s="9" t="s">
        <v>194</v>
      </c>
      <c r="C203" s="9">
        <v>122</v>
      </c>
      <c r="D203" s="9" t="s">
        <v>29</v>
      </c>
      <c r="E203" s="9" t="s">
        <v>202</v>
      </c>
      <c r="F203" s="9">
        <v>-11</v>
      </c>
      <c r="G203" s="2" t="str">
        <f>IF(ISERROR(VLOOKUP(B203&amp;E203,'NSS 2005 AppendixII'!$B$2:$F$603,5,0)),"",VLOOKUP(B203&amp;E203,'NSS 2005 AppendixII'!$B$2:$F$603,5,0))</f>
        <v>Alappuzha</v>
      </c>
      <c r="H203" s="3" t="str">
        <f>IF(G203="",IF(ISERROR(VLOOKUP(E203,'NSS 2001 AppendixII'!$E$2:$K$551,7,0)),0,VLOOKUP(E203,'NSS 2001 AppendixII'!$E$2:$K$551,7,0)),"")</f>
        <v/>
      </c>
      <c r="K203" s="15" t="str">
        <f t="shared" si="6"/>
        <v>Alappuzha</v>
      </c>
      <c r="L203" s="12" t="str">
        <f t="shared" si="7"/>
        <v>Alappuzha</v>
      </c>
      <c r="M203" s="12" t="s">
        <v>202</v>
      </c>
      <c r="N203" s="9" t="s">
        <v>194</v>
      </c>
    </row>
    <row r="204" spans="1:15" ht="15" customHeight="1" x14ac:dyDescent="0.25">
      <c r="A204" s="9">
        <v>34</v>
      </c>
      <c r="B204" s="9" t="s">
        <v>194</v>
      </c>
      <c r="C204" s="9">
        <v>122</v>
      </c>
      <c r="D204" s="9" t="s">
        <v>29</v>
      </c>
      <c r="E204" s="9" t="s">
        <v>498</v>
      </c>
      <c r="F204" s="9">
        <v>-12</v>
      </c>
      <c r="G204" s="2" t="str">
        <f>IF(ISERROR(VLOOKUP(B204&amp;E204,'NSS 2005 AppendixII'!$B$2:$F$603,5,0)),"",VLOOKUP(B204&amp;E204,'NSS 2005 AppendixII'!$B$2:$F$603,5,0))</f>
        <v>Pathanamthitta</v>
      </c>
      <c r="H204" s="3" t="str">
        <f>IF(G204="",IF(ISERROR(VLOOKUP(E204,'NSS 2001 AppendixII'!$E$2:$K$551,7,0)),0,VLOOKUP(E204,'NSS 2001 AppendixII'!$E$2:$K$551,7,0)),"")</f>
        <v/>
      </c>
      <c r="K204" s="15" t="str">
        <f t="shared" si="6"/>
        <v>Pathanamthitta</v>
      </c>
      <c r="L204" s="12" t="str">
        <f t="shared" si="7"/>
        <v>Pathanamthitta</v>
      </c>
      <c r="M204" s="12" t="s">
        <v>498</v>
      </c>
      <c r="N204" s="9" t="s">
        <v>194</v>
      </c>
    </row>
    <row r="205" spans="1:15" ht="15" customHeight="1" x14ac:dyDescent="0.25">
      <c r="A205" s="9">
        <v>34</v>
      </c>
      <c r="B205" s="9" t="s">
        <v>194</v>
      </c>
      <c r="C205" s="9">
        <v>122</v>
      </c>
      <c r="D205" s="9" t="s">
        <v>29</v>
      </c>
      <c r="E205" s="9" t="s">
        <v>206</v>
      </c>
      <c r="F205" s="9">
        <v>-13</v>
      </c>
      <c r="G205" s="2" t="str">
        <f>IF(ISERROR(VLOOKUP(B205&amp;E205,'NSS 2005 AppendixII'!$B$2:$F$603,5,0)),"",VLOOKUP(B205&amp;E205,'NSS 2005 AppendixII'!$B$2:$F$603,5,0))</f>
        <v>Kollam</v>
      </c>
      <c r="H205" s="3" t="str">
        <f>IF(G205="",IF(ISERROR(VLOOKUP(E205,'NSS 2001 AppendixII'!$E$2:$K$551,7,0)),0,VLOOKUP(E205,'NSS 2001 AppendixII'!$E$2:$K$551,7,0)),"")</f>
        <v/>
      </c>
      <c r="K205" s="15" t="str">
        <f t="shared" si="6"/>
        <v>Kollam</v>
      </c>
      <c r="L205" s="12" t="str">
        <f t="shared" si="7"/>
        <v>Kollam</v>
      </c>
      <c r="M205" s="12" t="s">
        <v>206</v>
      </c>
      <c r="N205" s="9" t="s">
        <v>194</v>
      </c>
    </row>
    <row r="206" spans="1:15" ht="15" customHeight="1" x14ac:dyDescent="0.25">
      <c r="A206" s="9">
        <v>34</v>
      </c>
      <c r="B206" s="9" t="s">
        <v>194</v>
      </c>
      <c r="C206" s="9">
        <v>122</v>
      </c>
      <c r="D206" s="9" t="s">
        <v>29</v>
      </c>
      <c r="E206" s="9" t="s">
        <v>488</v>
      </c>
      <c r="F206" s="9">
        <v>-14</v>
      </c>
      <c r="G206" s="2" t="str">
        <f>IF(ISERROR(VLOOKUP(B206&amp;E206,'NSS 2005 AppendixII'!$B$2:$F$603,5,0)),"",VLOOKUP(B206&amp;E206,'NSS 2005 AppendixII'!$B$2:$F$603,5,0))</f>
        <v>Thiruvananthapuram</v>
      </c>
      <c r="H206" s="3" t="str">
        <f>IF(G206="",IF(ISERROR(VLOOKUP(E206,'NSS 2001 AppendixII'!$E$2:$K$551,7,0)),0,VLOOKUP(E206,'NSS 2001 AppendixII'!$E$2:$K$551,7,0)),"")</f>
        <v/>
      </c>
      <c r="K206" s="15" t="str">
        <f t="shared" si="6"/>
        <v>Thiruvananthapuram</v>
      </c>
      <c r="L206" s="12" t="str">
        <f t="shared" si="7"/>
        <v>Thiruvananthapuram</v>
      </c>
      <c r="M206" s="12" t="s">
        <v>488</v>
      </c>
      <c r="N206" s="9" t="s">
        <v>194</v>
      </c>
    </row>
    <row r="207" spans="1:15" ht="15" customHeight="1" x14ac:dyDescent="0.25">
      <c r="A207" s="9">
        <v>35</v>
      </c>
      <c r="B207" s="9" t="s">
        <v>207</v>
      </c>
      <c r="C207" s="9">
        <v>321</v>
      </c>
      <c r="D207" s="9" t="s">
        <v>207</v>
      </c>
      <c r="E207" s="9" t="s">
        <v>207</v>
      </c>
      <c r="F207" s="9">
        <v>-1</v>
      </c>
      <c r="G207" s="2" t="str">
        <f>IF(ISERROR(VLOOKUP(B207&amp;E207,'NSS 2005 AppendixII'!$B$2:$F$603,5,0)),"",VLOOKUP(B207&amp;E207,'NSS 2005 AppendixII'!$B$2:$F$603,5,0))</f>
        <v>Lakshadweep</v>
      </c>
      <c r="H207" s="3" t="str">
        <f>IF(G207="",IF(ISERROR(VLOOKUP(E207,'NSS 2001 AppendixII'!$E$2:$K$551,7,0)),0,VLOOKUP(E207,'NSS 2001 AppendixII'!$E$2:$K$551,7,0)),"")</f>
        <v/>
      </c>
      <c r="K207" s="15" t="str">
        <f t="shared" si="6"/>
        <v>Lakshadweep</v>
      </c>
      <c r="L207" s="12" t="str">
        <f t="shared" si="7"/>
        <v>Lakshadweep</v>
      </c>
      <c r="M207" s="12" t="s">
        <v>207</v>
      </c>
      <c r="N207" s="9" t="s">
        <v>207</v>
      </c>
    </row>
    <row r="208" spans="1:15" ht="15" customHeight="1" x14ac:dyDescent="0.25">
      <c r="A208" s="9">
        <v>42</v>
      </c>
      <c r="B208" s="9" t="s">
        <v>471</v>
      </c>
      <c r="C208" s="9">
        <v>137</v>
      </c>
      <c r="D208" s="9" t="s">
        <v>15</v>
      </c>
      <c r="E208" s="9" t="s">
        <v>246</v>
      </c>
      <c r="F208" s="9">
        <v>-1</v>
      </c>
      <c r="G208" s="2" t="str">
        <f>IF(ISERROR(VLOOKUP(B208&amp;E208,'NSS 2005 AppendixII'!$B$2:$F$603,5,0)),"",VLOOKUP(B208&amp;E208,'NSS 2005 AppendixII'!$B$2:$F$603,5,0))</f>
        <v>Morena</v>
      </c>
      <c r="H208" s="3" t="str">
        <f>IF(G208="",IF(ISERROR(VLOOKUP(E208,'NSS 2001 AppendixII'!$E$2:$K$551,7,0)),0,VLOOKUP(E208,'NSS 2001 AppendixII'!$E$2:$K$551,7,0)),"")</f>
        <v/>
      </c>
      <c r="K208" s="15" t="str">
        <f t="shared" si="6"/>
        <v>Morena</v>
      </c>
      <c r="L208" s="12" t="str">
        <f t="shared" si="7"/>
        <v>Morena</v>
      </c>
      <c r="M208" s="12" t="s">
        <v>246</v>
      </c>
      <c r="N208" s="9" t="s">
        <v>471</v>
      </c>
      <c r="O208"/>
    </row>
    <row r="209" spans="1:15" ht="15" customHeight="1" x14ac:dyDescent="0.25">
      <c r="A209" s="9">
        <v>42</v>
      </c>
      <c r="B209" s="9" t="s">
        <v>471</v>
      </c>
      <c r="C209" s="9">
        <v>137</v>
      </c>
      <c r="D209" s="9" t="s">
        <v>15</v>
      </c>
      <c r="E209" s="9" t="s">
        <v>248</v>
      </c>
      <c r="F209" s="9">
        <v>-2</v>
      </c>
      <c r="G209" s="2" t="str">
        <f>IF(ISERROR(VLOOKUP(B209&amp;E209,'NSS 2005 AppendixII'!$B$2:$F$603,5,0)),"",VLOOKUP(B209&amp;E209,'NSS 2005 AppendixII'!$B$2:$F$603,5,0))</f>
        <v>Bhind</v>
      </c>
      <c r="H209" s="3" t="str">
        <f>IF(G209="",IF(ISERROR(VLOOKUP(E209,'NSS 2001 AppendixII'!$E$2:$K$551,7,0)),0,VLOOKUP(E209,'NSS 2001 AppendixII'!$E$2:$K$551,7,0)),"")</f>
        <v/>
      </c>
      <c r="K209" s="15" t="str">
        <f t="shared" si="6"/>
        <v>Bhind</v>
      </c>
      <c r="L209" s="12" t="str">
        <f t="shared" si="7"/>
        <v>Bhind</v>
      </c>
      <c r="M209" s="12" t="s">
        <v>248</v>
      </c>
      <c r="N209" s="9" t="s">
        <v>471</v>
      </c>
      <c r="O209"/>
    </row>
    <row r="210" spans="1:15" ht="15" customHeight="1" x14ac:dyDescent="0.25">
      <c r="A210" s="9">
        <v>42</v>
      </c>
      <c r="B210" s="9" t="s">
        <v>471</v>
      </c>
      <c r="C210" s="9">
        <v>137</v>
      </c>
      <c r="D210" s="9" t="s">
        <v>15</v>
      </c>
      <c r="E210" s="9" t="s">
        <v>250</v>
      </c>
      <c r="F210" s="9">
        <v>-3</v>
      </c>
      <c r="G210" s="2" t="str">
        <f>IF(ISERROR(VLOOKUP(B210&amp;E210,'NSS 2005 AppendixII'!$B$2:$F$603,5,0)),"",VLOOKUP(B210&amp;E210,'NSS 2005 AppendixII'!$B$2:$F$603,5,0))</f>
        <v>Gwalior</v>
      </c>
      <c r="H210" s="3" t="str">
        <f>IF(G210="",IF(ISERROR(VLOOKUP(E210,'NSS 2001 AppendixII'!$E$2:$K$551,7,0)),0,VLOOKUP(E210,'NSS 2001 AppendixII'!$E$2:$K$551,7,0)),"")</f>
        <v/>
      </c>
      <c r="K210" s="15" t="str">
        <f t="shared" si="6"/>
        <v>Gwalior</v>
      </c>
      <c r="L210" s="12" t="str">
        <f t="shared" si="7"/>
        <v>Gwalior</v>
      </c>
      <c r="M210" s="12" t="s">
        <v>250</v>
      </c>
      <c r="N210" s="9" t="s">
        <v>471</v>
      </c>
      <c r="O210"/>
    </row>
    <row r="211" spans="1:15" ht="15" customHeight="1" x14ac:dyDescent="0.25">
      <c r="A211" s="9">
        <v>42</v>
      </c>
      <c r="B211" s="9" t="s">
        <v>471</v>
      </c>
      <c r="C211" s="9">
        <v>137</v>
      </c>
      <c r="D211" s="9" t="s">
        <v>15</v>
      </c>
      <c r="E211" s="9" t="s">
        <v>247</v>
      </c>
      <c r="F211" s="9">
        <v>-4</v>
      </c>
      <c r="G211" s="2" t="str">
        <f>IF(ISERROR(VLOOKUP(B211&amp;E211,'NSS 2005 AppendixII'!$B$2:$F$603,5,0)),"",VLOOKUP(B211&amp;E211,'NSS 2005 AppendixII'!$B$2:$F$603,5,0))</f>
        <v>Datia</v>
      </c>
      <c r="H211" s="3" t="str">
        <f>IF(G211="",IF(ISERROR(VLOOKUP(E211,'NSS 2001 AppendixII'!$E$2:$K$551,7,0)),0,VLOOKUP(E211,'NSS 2001 AppendixII'!$E$2:$K$551,7,0)),"")</f>
        <v/>
      </c>
      <c r="K211" s="15" t="str">
        <f t="shared" si="6"/>
        <v>Datia</v>
      </c>
      <c r="L211" s="12" t="str">
        <f t="shared" si="7"/>
        <v>Datia</v>
      </c>
      <c r="M211" s="12" t="s">
        <v>247</v>
      </c>
      <c r="N211" s="9" t="s">
        <v>471</v>
      </c>
      <c r="O211"/>
    </row>
    <row r="212" spans="1:15" ht="15" customHeight="1" x14ac:dyDescent="0.25">
      <c r="A212" s="9">
        <v>42</v>
      </c>
      <c r="B212" s="9" t="s">
        <v>471</v>
      </c>
      <c r="C212" s="9">
        <v>137</v>
      </c>
      <c r="D212" s="9" t="s">
        <v>15</v>
      </c>
      <c r="E212" s="9" t="s">
        <v>249</v>
      </c>
      <c r="F212" s="9">
        <v>-5</v>
      </c>
      <c r="G212" s="2" t="str">
        <f>IF(ISERROR(VLOOKUP(B212&amp;E212,'NSS 2005 AppendixII'!$B$2:$F$603,5,0)),"",VLOOKUP(B212&amp;E212,'NSS 2005 AppendixII'!$B$2:$F$603,5,0))</f>
        <v>Shivpuri</v>
      </c>
      <c r="H212" s="3" t="str">
        <f>IF(G212="",IF(ISERROR(VLOOKUP(E212,'NSS 2001 AppendixII'!$E$2:$K$551,7,0)),0,VLOOKUP(E212,'NSS 2001 AppendixII'!$E$2:$K$551,7,0)),"")</f>
        <v/>
      </c>
      <c r="K212" s="15" t="str">
        <f t="shared" si="6"/>
        <v>Shivpuri</v>
      </c>
      <c r="L212" s="12" t="str">
        <f t="shared" si="7"/>
        <v>Shivpuri</v>
      </c>
      <c r="M212" s="12" t="s">
        <v>249</v>
      </c>
      <c r="N212" s="9" t="s">
        <v>471</v>
      </c>
      <c r="O212"/>
    </row>
    <row r="213" spans="1:15" ht="15" customHeight="1" x14ac:dyDescent="0.25">
      <c r="A213" s="9">
        <v>42</v>
      </c>
      <c r="B213" s="9" t="s">
        <v>471</v>
      </c>
      <c r="C213" s="9">
        <v>137</v>
      </c>
      <c r="D213" s="9" t="s">
        <v>15</v>
      </c>
      <c r="E213" s="9" t="s">
        <v>251</v>
      </c>
      <c r="F213" s="9">
        <v>-6</v>
      </c>
      <c r="G213" s="2" t="str">
        <f>IF(ISERROR(VLOOKUP(B213&amp;E213,'NSS 2005 AppendixII'!$B$2:$F$603,5,0)),"",VLOOKUP(B213&amp;E213,'NSS 2005 AppendixII'!$B$2:$F$603,5,0))</f>
        <v>Guna</v>
      </c>
      <c r="H213" s="3" t="str">
        <f>IF(G213="",IF(ISERROR(VLOOKUP(E213,'NSS 2001 AppendixII'!$E$2:$K$551,7,0)),0,VLOOKUP(E213,'NSS 2001 AppendixII'!$E$2:$K$551,7,0)),"")</f>
        <v/>
      </c>
      <c r="K213" s="15" t="str">
        <f t="shared" si="6"/>
        <v>Guna</v>
      </c>
      <c r="L213" s="12" t="str">
        <f t="shared" si="7"/>
        <v>Guna</v>
      </c>
      <c r="M213" s="12" t="s">
        <v>251</v>
      </c>
      <c r="N213" s="9" t="s">
        <v>471</v>
      </c>
      <c r="O213"/>
    </row>
    <row r="214" spans="1:15" ht="15" customHeight="1" x14ac:dyDescent="0.25">
      <c r="A214" s="9">
        <v>37</v>
      </c>
      <c r="B214" s="9" t="s">
        <v>471</v>
      </c>
      <c r="C214" s="9">
        <v>132</v>
      </c>
      <c r="D214" s="9" t="s">
        <v>214</v>
      </c>
      <c r="E214" s="9" t="s">
        <v>215</v>
      </c>
      <c r="F214" s="9">
        <v>-7</v>
      </c>
      <c r="G214" s="2" t="str">
        <f>IF(ISERROR(VLOOKUP(B214&amp;E214,'NSS 2005 AppendixII'!$B$2:$F$603,5,0)),"",VLOOKUP(B214&amp;E214,'NSS 2005 AppendixII'!$B$2:$F$603,5,0))</f>
        <v>Tikamgarh</v>
      </c>
      <c r="H214" s="3" t="str">
        <f>IF(G214="",IF(ISERROR(VLOOKUP(E214,'NSS 2001 AppendixII'!$E$2:$K$551,7,0)),0,VLOOKUP(E214,'NSS 2001 AppendixII'!$E$2:$K$551,7,0)),"")</f>
        <v/>
      </c>
      <c r="K214" s="15" t="str">
        <f t="shared" si="6"/>
        <v>Tikamgarh</v>
      </c>
      <c r="L214" s="12" t="str">
        <f t="shared" si="7"/>
        <v>Tikamgarh</v>
      </c>
      <c r="M214" s="12" t="s">
        <v>215</v>
      </c>
      <c r="N214" s="9" t="s">
        <v>471</v>
      </c>
      <c r="O214"/>
    </row>
    <row r="215" spans="1:15" ht="15" customHeight="1" x14ac:dyDescent="0.25">
      <c r="A215" s="9">
        <v>37</v>
      </c>
      <c r="B215" s="9" t="s">
        <v>471</v>
      </c>
      <c r="C215" s="9">
        <v>132</v>
      </c>
      <c r="D215" s="9" t="s">
        <v>214</v>
      </c>
      <c r="E215" s="9" t="s">
        <v>217</v>
      </c>
      <c r="F215" s="9">
        <v>-8</v>
      </c>
      <c r="G215" s="2" t="str">
        <f>IF(ISERROR(VLOOKUP(B215&amp;E215,'NSS 2005 AppendixII'!$B$2:$F$603,5,0)),"",VLOOKUP(B215&amp;E215,'NSS 2005 AppendixII'!$B$2:$F$603,5,0))</f>
        <v>Chhatarpur</v>
      </c>
      <c r="H215" s="3" t="str">
        <f>IF(G215="",IF(ISERROR(VLOOKUP(E215,'NSS 2001 AppendixII'!$E$2:$K$551,7,0)),0,VLOOKUP(E215,'NSS 2001 AppendixII'!$E$2:$K$551,7,0)),"")</f>
        <v/>
      </c>
      <c r="K215" s="15" t="str">
        <f t="shared" si="6"/>
        <v>Chhatarpur</v>
      </c>
      <c r="L215" s="12" t="str">
        <f t="shared" si="7"/>
        <v>Chhatarpur</v>
      </c>
      <c r="M215" s="12" t="s">
        <v>217</v>
      </c>
      <c r="N215" s="9" t="s">
        <v>471</v>
      </c>
      <c r="O215"/>
    </row>
    <row r="216" spans="1:15" ht="15" customHeight="1" x14ac:dyDescent="0.25">
      <c r="A216" s="9">
        <v>37</v>
      </c>
      <c r="B216" s="9" t="s">
        <v>471</v>
      </c>
      <c r="C216" s="9">
        <v>132</v>
      </c>
      <c r="D216" s="9" t="s">
        <v>214</v>
      </c>
      <c r="E216" s="9" t="s">
        <v>219</v>
      </c>
      <c r="F216" s="9">
        <v>-9</v>
      </c>
      <c r="G216" s="2" t="str">
        <f>IF(ISERROR(VLOOKUP(B216&amp;E216,'NSS 2005 AppendixII'!$B$2:$F$603,5,0)),"",VLOOKUP(B216&amp;E216,'NSS 2005 AppendixII'!$B$2:$F$603,5,0))</f>
        <v>Panna</v>
      </c>
      <c r="H216" s="3" t="str">
        <f>IF(G216="",IF(ISERROR(VLOOKUP(E216,'NSS 2001 AppendixII'!$E$2:$K$551,7,0)),0,VLOOKUP(E216,'NSS 2001 AppendixII'!$E$2:$K$551,7,0)),"")</f>
        <v/>
      </c>
      <c r="K216" s="15" t="str">
        <f t="shared" si="6"/>
        <v>Panna</v>
      </c>
      <c r="L216" s="12" t="str">
        <f t="shared" si="7"/>
        <v>Panna</v>
      </c>
      <c r="M216" s="12" t="s">
        <v>219</v>
      </c>
      <c r="N216" s="9" t="s">
        <v>471</v>
      </c>
      <c r="O216"/>
    </row>
    <row r="217" spans="1:15" ht="15" customHeight="1" x14ac:dyDescent="0.25">
      <c r="A217" s="9">
        <v>38</v>
      </c>
      <c r="B217" s="9" t="s">
        <v>471</v>
      </c>
      <c r="C217" s="9">
        <v>133</v>
      </c>
      <c r="D217" s="9" t="s">
        <v>92</v>
      </c>
      <c r="E217" s="9" t="s">
        <v>222</v>
      </c>
      <c r="F217" s="9">
        <v>-10</v>
      </c>
      <c r="G217" s="2" t="str">
        <f>IF(ISERROR(VLOOKUP(B217&amp;E217,'NSS 2005 AppendixII'!$B$2:$F$603,5,0)),"",VLOOKUP(B217&amp;E217,'NSS 2005 AppendixII'!$B$2:$F$603,5,0))</f>
        <v>Sagar</v>
      </c>
      <c r="H217" s="3" t="str">
        <f>IF(G217="",IF(ISERROR(VLOOKUP(E217,'NSS 2001 AppendixII'!$E$2:$K$551,7,0)),0,VLOOKUP(E217,'NSS 2001 AppendixII'!$E$2:$K$551,7,0)),"")</f>
        <v/>
      </c>
      <c r="K217" s="15" t="str">
        <f t="shared" si="6"/>
        <v>Sagar</v>
      </c>
      <c r="L217" s="12" t="str">
        <f t="shared" si="7"/>
        <v>Sagar</v>
      </c>
      <c r="M217" s="12" t="s">
        <v>222</v>
      </c>
      <c r="N217" s="9" t="s">
        <v>471</v>
      </c>
      <c r="O217"/>
    </row>
    <row r="218" spans="1:15" ht="15" customHeight="1" x14ac:dyDescent="0.25">
      <c r="A218" s="9">
        <v>38</v>
      </c>
      <c r="B218" s="9" t="s">
        <v>471</v>
      </c>
      <c r="C218" s="9">
        <v>133</v>
      </c>
      <c r="D218" s="9" t="s">
        <v>92</v>
      </c>
      <c r="E218" s="9" t="s">
        <v>224</v>
      </c>
      <c r="F218" s="9">
        <v>-11</v>
      </c>
      <c r="G218" s="2" t="str">
        <f>IF(ISERROR(VLOOKUP(B218&amp;E218,'NSS 2005 AppendixII'!$B$2:$F$603,5,0)),"",VLOOKUP(B218&amp;E218,'NSS 2005 AppendixII'!$B$2:$F$603,5,0))</f>
        <v>Damoh</v>
      </c>
      <c r="H218" s="3" t="str">
        <f>IF(G218="",IF(ISERROR(VLOOKUP(E218,'NSS 2001 AppendixII'!$E$2:$K$551,7,0)),0,VLOOKUP(E218,'NSS 2001 AppendixII'!$E$2:$K$551,7,0)),"")</f>
        <v/>
      </c>
      <c r="K218" s="15" t="str">
        <f t="shared" si="6"/>
        <v>Damoh</v>
      </c>
      <c r="L218" s="12" t="str">
        <f t="shared" si="7"/>
        <v>Damoh</v>
      </c>
      <c r="M218" s="12" t="s">
        <v>224</v>
      </c>
      <c r="N218" s="9" t="s">
        <v>471</v>
      </c>
      <c r="O218"/>
    </row>
    <row r="219" spans="1:15" ht="15" customHeight="1" x14ac:dyDescent="0.25">
      <c r="A219" s="9">
        <v>37</v>
      </c>
      <c r="B219" s="9" t="s">
        <v>471</v>
      </c>
      <c r="C219" s="9">
        <v>132</v>
      </c>
      <c r="D219" s="9" t="s">
        <v>214</v>
      </c>
      <c r="E219" s="9" t="s">
        <v>221</v>
      </c>
      <c r="F219" s="9">
        <v>-12</v>
      </c>
      <c r="G219" s="2" t="str">
        <f>IF(ISERROR(VLOOKUP(B219&amp;E219,'NSS 2005 AppendixII'!$B$2:$F$603,5,0)),"",VLOOKUP(B219&amp;E219,'NSS 2005 AppendixII'!$B$2:$F$603,5,0))</f>
        <v>Satna</v>
      </c>
      <c r="H219" s="3" t="str">
        <f>IF(G219="",IF(ISERROR(VLOOKUP(E219,'NSS 2001 AppendixII'!$E$2:$K$551,7,0)),0,VLOOKUP(E219,'NSS 2001 AppendixII'!$E$2:$K$551,7,0)),"")</f>
        <v/>
      </c>
      <c r="K219" s="15" t="str">
        <f t="shared" si="6"/>
        <v>Satna</v>
      </c>
      <c r="L219" s="12" t="str">
        <f t="shared" si="7"/>
        <v>Satna</v>
      </c>
      <c r="M219" s="12" t="s">
        <v>221</v>
      </c>
      <c r="N219" s="9" t="s">
        <v>471</v>
      </c>
      <c r="O219"/>
    </row>
    <row r="220" spans="1:15" ht="15" customHeight="1" x14ac:dyDescent="0.25">
      <c r="A220" s="9">
        <v>37</v>
      </c>
      <c r="B220" s="9" t="s">
        <v>471</v>
      </c>
      <c r="C220" s="9">
        <v>132</v>
      </c>
      <c r="D220" s="9" t="s">
        <v>214</v>
      </c>
      <c r="E220" s="9" t="s">
        <v>216</v>
      </c>
      <c r="F220" s="9">
        <v>-13</v>
      </c>
      <c r="G220" s="2" t="str">
        <f>IF(ISERROR(VLOOKUP(B220&amp;E220,'NSS 2005 AppendixII'!$B$2:$F$603,5,0)),"",VLOOKUP(B220&amp;E220,'NSS 2005 AppendixII'!$B$2:$F$603,5,0))</f>
        <v>Rewa</v>
      </c>
      <c r="H220" s="3" t="str">
        <f>IF(G220="",IF(ISERROR(VLOOKUP(E220,'NSS 2001 AppendixII'!$E$2:$K$551,7,0)),0,VLOOKUP(E220,'NSS 2001 AppendixII'!$E$2:$K$551,7,0)),"")</f>
        <v/>
      </c>
      <c r="K220" s="15" t="str">
        <f t="shared" si="6"/>
        <v>Rewa</v>
      </c>
      <c r="L220" s="12" t="str">
        <f t="shared" si="7"/>
        <v>Rewa</v>
      </c>
      <c r="M220" s="12" t="s">
        <v>216</v>
      </c>
      <c r="N220" s="9" t="s">
        <v>471</v>
      </c>
      <c r="O220"/>
    </row>
    <row r="221" spans="1:15" ht="15" customHeight="1" x14ac:dyDescent="0.25">
      <c r="A221" s="9">
        <v>37</v>
      </c>
      <c r="B221" s="9" t="s">
        <v>471</v>
      </c>
      <c r="C221" s="9">
        <v>132</v>
      </c>
      <c r="D221" s="9" t="s">
        <v>214</v>
      </c>
      <c r="E221" s="9" t="s">
        <v>218</v>
      </c>
      <c r="F221" s="9">
        <v>-14</v>
      </c>
      <c r="G221" s="2" t="str">
        <f>IF(ISERROR(VLOOKUP(B221&amp;E221,'NSS 2005 AppendixII'!$B$2:$F$603,5,0)),"",VLOOKUP(B221&amp;E221,'NSS 2005 AppendixII'!$B$2:$F$603,5,0))</f>
        <v>Shahdol</v>
      </c>
      <c r="H221" s="3" t="str">
        <f>IF(G221="",IF(ISERROR(VLOOKUP(E221,'NSS 2001 AppendixII'!$E$2:$K$551,7,0)),0,VLOOKUP(E221,'NSS 2001 AppendixII'!$E$2:$K$551,7,0)),"")</f>
        <v/>
      </c>
      <c r="K221" s="15" t="str">
        <f t="shared" si="6"/>
        <v>Shahdol</v>
      </c>
      <c r="L221" s="12" t="str">
        <f t="shared" si="7"/>
        <v>Shahdol</v>
      </c>
      <c r="M221" s="12" t="s">
        <v>218</v>
      </c>
      <c r="N221" s="9" t="s">
        <v>471</v>
      </c>
      <c r="O221"/>
    </row>
    <row r="222" spans="1:15" ht="15" customHeight="1" x14ac:dyDescent="0.25">
      <c r="A222" s="9">
        <v>37</v>
      </c>
      <c r="B222" s="9" t="s">
        <v>471</v>
      </c>
      <c r="C222" s="9">
        <v>132</v>
      </c>
      <c r="D222" s="9" t="s">
        <v>214</v>
      </c>
      <c r="E222" s="9" t="s">
        <v>220</v>
      </c>
      <c r="F222" s="9">
        <v>-15</v>
      </c>
      <c r="G222" s="2" t="str">
        <f>IF(ISERROR(VLOOKUP(B222&amp;E222,'NSS 2005 AppendixII'!$B$2:$F$603,5,0)),"",VLOOKUP(B222&amp;E222,'NSS 2005 AppendixII'!$B$2:$F$603,5,0))</f>
        <v>Sidhi</v>
      </c>
      <c r="H222" s="3" t="str">
        <f>IF(G222="",IF(ISERROR(VLOOKUP(E222,'NSS 2001 AppendixII'!$E$2:$K$551,7,0)),0,VLOOKUP(E222,'NSS 2001 AppendixII'!$E$2:$K$551,7,0)),"")</f>
        <v/>
      </c>
      <c r="K222" s="15" t="str">
        <f t="shared" si="6"/>
        <v>Sidhi</v>
      </c>
      <c r="L222" s="12" t="str">
        <f t="shared" si="7"/>
        <v>Sidhi</v>
      </c>
      <c r="M222" s="12" t="s">
        <v>220</v>
      </c>
      <c r="N222" s="9" t="s">
        <v>471</v>
      </c>
      <c r="O222"/>
    </row>
    <row r="223" spans="1:15" ht="15" customHeight="1" x14ac:dyDescent="0.25">
      <c r="A223" s="9">
        <v>39</v>
      </c>
      <c r="B223" s="9" t="s">
        <v>471</v>
      </c>
      <c r="C223" s="9">
        <v>134</v>
      </c>
      <c r="D223" s="9" t="s">
        <v>228</v>
      </c>
      <c r="E223" s="9" t="s">
        <v>229</v>
      </c>
      <c r="F223" s="9">
        <v>-16</v>
      </c>
      <c r="G223" s="2" t="str">
        <f>IF(ISERROR(VLOOKUP(B223&amp;E223,'NSS 2005 AppendixII'!$B$2:$F$603,5,0)),"",VLOOKUP(B223&amp;E223,'NSS 2005 AppendixII'!$B$2:$F$603,5,0))</f>
        <v>Mandsaur</v>
      </c>
      <c r="H223" s="3" t="str">
        <f>IF(G223="",IF(ISERROR(VLOOKUP(E223,'NSS 2001 AppendixII'!$E$2:$K$551,7,0)),0,VLOOKUP(E223,'NSS 2001 AppendixII'!$E$2:$K$551,7,0)),"")</f>
        <v/>
      </c>
      <c r="K223" s="15" t="str">
        <f t="shared" si="6"/>
        <v>Mandsaur</v>
      </c>
      <c r="L223" s="12" t="str">
        <f t="shared" si="7"/>
        <v>Mandsaur</v>
      </c>
      <c r="M223" s="12" t="s">
        <v>229</v>
      </c>
      <c r="N223" s="9" t="s">
        <v>471</v>
      </c>
      <c r="O223"/>
    </row>
    <row r="224" spans="1:15" ht="15" customHeight="1" x14ac:dyDescent="0.25">
      <c r="A224" s="9">
        <v>39</v>
      </c>
      <c r="B224" s="9" t="s">
        <v>471</v>
      </c>
      <c r="C224" s="9">
        <v>134</v>
      </c>
      <c r="D224" s="9" t="s">
        <v>228</v>
      </c>
      <c r="E224" s="9" t="s">
        <v>231</v>
      </c>
      <c r="F224" s="9">
        <v>-17</v>
      </c>
      <c r="G224" s="2" t="str">
        <f>IF(ISERROR(VLOOKUP(B224&amp;E224,'NSS 2005 AppendixII'!$B$2:$F$603,5,0)),"",VLOOKUP(B224&amp;E224,'NSS 2005 AppendixII'!$B$2:$F$603,5,0))</f>
        <v>Ratlam</v>
      </c>
      <c r="H224" s="3" t="str">
        <f>IF(G224="",IF(ISERROR(VLOOKUP(E224,'NSS 2001 AppendixII'!$E$2:$K$551,7,0)),0,VLOOKUP(E224,'NSS 2001 AppendixII'!$E$2:$K$551,7,0)),"")</f>
        <v/>
      </c>
      <c r="K224" s="15" t="str">
        <f t="shared" si="6"/>
        <v>Ratlam</v>
      </c>
      <c r="L224" s="12" t="str">
        <f t="shared" si="7"/>
        <v>Ratlam</v>
      </c>
      <c r="M224" s="12" t="s">
        <v>231</v>
      </c>
      <c r="N224" s="9" t="s">
        <v>471</v>
      </c>
      <c r="O224"/>
    </row>
    <row r="225" spans="1:15" ht="15" customHeight="1" x14ac:dyDescent="0.25">
      <c r="A225" s="9">
        <v>39</v>
      </c>
      <c r="B225" s="9" t="s">
        <v>471</v>
      </c>
      <c r="C225" s="9">
        <v>134</v>
      </c>
      <c r="D225" s="9" t="s">
        <v>228</v>
      </c>
      <c r="E225" s="9" t="s">
        <v>233</v>
      </c>
      <c r="F225" s="9">
        <v>-18</v>
      </c>
      <c r="G225" s="2" t="str">
        <f>IF(ISERROR(VLOOKUP(B225&amp;E225,'NSS 2005 AppendixII'!$B$2:$F$603,5,0)),"",VLOOKUP(B225&amp;E225,'NSS 2005 AppendixII'!$B$2:$F$603,5,0))</f>
        <v>Ujjain</v>
      </c>
      <c r="H225" s="3" t="str">
        <f>IF(G225="",IF(ISERROR(VLOOKUP(E225,'NSS 2001 AppendixII'!$E$2:$K$551,7,0)),0,VLOOKUP(E225,'NSS 2001 AppendixII'!$E$2:$K$551,7,0)),"")</f>
        <v/>
      </c>
      <c r="K225" s="15" t="str">
        <f t="shared" si="6"/>
        <v>Ujjain</v>
      </c>
      <c r="L225" s="12" t="str">
        <f t="shared" si="7"/>
        <v>Ujjain</v>
      </c>
      <c r="M225" s="12" t="s">
        <v>233</v>
      </c>
      <c r="N225" s="9" t="s">
        <v>471</v>
      </c>
      <c r="O225"/>
    </row>
    <row r="226" spans="1:15" ht="15" customHeight="1" x14ac:dyDescent="0.25">
      <c r="A226" s="9">
        <v>39</v>
      </c>
      <c r="B226" s="9" t="s">
        <v>471</v>
      </c>
      <c r="C226" s="9">
        <v>134</v>
      </c>
      <c r="D226" s="9" t="s">
        <v>228</v>
      </c>
      <c r="E226" s="9" t="s">
        <v>235</v>
      </c>
      <c r="F226" s="9">
        <v>-19</v>
      </c>
      <c r="G226" s="2" t="str">
        <f>IF(ISERROR(VLOOKUP(B226&amp;E226,'NSS 2005 AppendixII'!$B$2:$F$603,5,0)),"",VLOOKUP(B226&amp;E226,'NSS 2005 AppendixII'!$B$2:$F$603,5,0))</f>
        <v>Shajapur</v>
      </c>
      <c r="H226" s="3" t="str">
        <f>IF(G226="",IF(ISERROR(VLOOKUP(E226,'NSS 2001 AppendixII'!$E$2:$K$551,7,0)),0,VLOOKUP(E226,'NSS 2001 AppendixII'!$E$2:$K$551,7,0)),"")</f>
        <v/>
      </c>
      <c r="K226" s="15" t="str">
        <f t="shared" si="6"/>
        <v>Shajapur</v>
      </c>
      <c r="L226" s="12" t="str">
        <f t="shared" si="7"/>
        <v>Shajapur</v>
      </c>
      <c r="M226" s="12" t="s">
        <v>235</v>
      </c>
      <c r="N226" s="9" t="s">
        <v>471</v>
      </c>
      <c r="O226"/>
    </row>
    <row r="227" spans="1:15" ht="15" customHeight="1" x14ac:dyDescent="0.25">
      <c r="A227" s="9">
        <v>39</v>
      </c>
      <c r="B227" s="9" t="s">
        <v>471</v>
      </c>
      <c r="C227" s="9">
        <v>134</v>
      </c>
      <c r="D227" s="9" t="s">
        <v>228</v>
      </c>
      <c r="E227" s="9" t="s">
        <v>237</v>
      </c>
      <c r="F227" s="9">
        <v>-20</v>
      </c>
      <c r="G227" s="2" t="str">
        <f>IF(ISERROR(VLOOKUP(B227&amp;E227,'NSS 2005 AppendixII'!$B$2:$F$603,5,0)),"",VLOOKUP(B227&amp;E227,'NSS 2005 AppendixII'!$B$2:$F$603,5,0))</f>
        <v>Dewas</v>
      </c>
      <c r="H227" s="3" t="str">
        <f>IF(G227="",IF(ISERROR(VLOOKUP(E227,'NSS 2001 AppendixII'!$E$2:$K$551,7,0)),0,VLOOKUP(E227,'NSS 2001 AppendixII'!$E$2:$K$551,7,0)),"")</f>
        <v/>
      </c>
      <c r="K227" s="15" t="str">
        <f t="shared" si="6"/>
        <v>Dewas</v>
      </c>
      <c r="L227" s="12" t="str">
        <f t="shared" si="7"/>
        <v>Dewas</v>
      </c>
      <c r="M227" s="12" t="s">
        <v>237</v>
      </c>
      <c r="N227" s="9" t="s">
        <v>471</v>
      </c>
      <c r="O227"/>
    </row>
    <row r="228" spans="1:15" ht="15" customHeight="1" x14ac:dyDescent="0.25">
      <c r="A228" s="9">
        <v>39</v>
      </c>
      <c r="B228" s="9" t="s">
        <v>471</v>
      </c>
      <c r="C228" s="9">
        <v>134</v>
      </c>
      <c r="D228" s="9" t="s">
        <v>228</v>
      </c>
      <c r="E228" s="9" t="s">
        <v>230</v>
      </c>
      <c r="F228" s="9">
        <v>-21</v>
      </c>
      <c r="G228" s="2" t="str">
        <f>IF(ISERROR(VLOOKUP(B228&amp;E228,'NSS 2005 AppendixII'!$B$2:$F$603,5,0)),"",VLOOKUP(B228&amp;E228,'NSS 2005 AppendixII'!$B$2:$F$603,5,0))</f>
        <v>Jhabua</v>
      </c>
      <c r="H228" s="3" t="str">
        <f>IF(G228="",IF(ISERROR(VLOOKUP(E228,'NSS 2001 AppendixII'!$E$2:$K$551,7,0)),0,VLOOKUP(E228,'NSS 2001 AppendixII'!$E$2:$K$551,7,0)),"")</f>
        <v/>
      </c>
      <c r="K228" s="15" t="str">
        <f t="shared" si="6"/>
        <v>Jhabua</v>
      </c>
      <c r="L228" s="12" t="str">
        <f t="shared" si="7"/>
        <v>Jhabua</v>
      </c>
      <c r="M228" s="12" t="s">
        <v>230</v>
      </c>
      <c r="N228" s="9" t="s">
        <v>471</v>
      </c>
      <c r="O228"/>
    </row>
    <row r="229" spans="1:15" ht="15" customHeight="1" x14ac:dyDescent="0.25">
      <c r="A229" s="9">
        <v>39</v>
      </c>
      <c r="B229" s="9" t="s">
        <v>471</v>
      </c>
      <c r="C229" s="9">
        <v>134</v>
      </c>
      <c r="D229" s="9" t="s">
        <v>228</v>
      </c>
      <c r="E229" s="9" t="s">
        <v>232</v>
      </c>
      <c r="F229" s="9">
        <v>-22</v>
      </c>
      <c r="G229" s="2" t="str">
        <f>IF(ISERROR(VLOOKUP(B229&amp;E229,'NSS 2005 AppendixII'!$B$2:$F$603,5,0)),"",VLOOKUP(B229&amp;E229,'NSS 2005 AppendixII'!$B$2:$F$603,5,0))</f>
        <v>Dhar</v>
      </c>
      <c r="H229" s="3" t="str">
        <f>IF(G229="",IF(ISERROR(VLOOKUP(E229,'NSS 2001 AppendixII'!$E$2:$K$551,7,0)),0,VLOOKUP(E229,'NSS 2001 AppendixII'!$E$2:$K$551,7,0)),"")</f>
        <v/>
      </c>
      <c r="K229" s="15" t="str">
        <f t="shared" si="6"/>
        <v>Dhar</v>
      </c>
      <c r="L229" s="12" t="str">
        <f t="shared" si="7"/>
        <v>Dhar</v>
      </c>
      <c r="M229" s="12" t="s">
        <v>232</v>
      </c>
      <c r="N229" s="9" t="s">
        <v>471</v>
      </c>
      <c r="O229"/>
    </row>
    <row r="230" spans="1:15" ht="15" customHeight="1" x14ac:dyDescent="0.25">
      <c r="A230" s="9">
        <v>39</v>
      </c>
      <c r="B230" s="9" t="s">
        <v>471</v>
      </c>
      <c r="C230" s="9">
        <v>134</v>
      </c>
      <c r="D230" s="9" t="s">
        <v>228</v>
      </c>
      <c r="E230" s="9" t="s">
        <v>234</v>
      </c>
      <c r="F230" s="9">
        <v>-23</v>
      </c>
      <c r="G230" s="2" t="str">
        <f>IF(ISERROR(VLOOKUP(B230&amp;E230,'NSS 2005 AppendixII'!$B$2:$F$603,5,0)),"",VLOOKUP(B230&amp;E230,'NSS 2005 AppendixII'!$B$2:$F$603,5,0))</f>
        <v>Indore</v>
      </c>
      <c r="H230" s="3" t="str">
        <f>IF(G230="",IF(ISERROR(VLOOKUP(E230,'NSS 2001 AppendixII'!$E$2:$K$551,7,0)),0,VLOOKUP(E230,'NSS 2001 AppendixII'!$E$2:$K$551,7,0)),"")</f>
        <v/>
      </c>
      <c r="K230" s="15" t="str">
        <f t="shared" si="6"/>
        <v>Indore</v>
      </c>
      <c r="L230" s="12" t="str">
        <f t="shared" si="7"/>
        <v>Indore</v>
      </c>
      <c r="M230" s="12" t="s">
        <v>234</v>
      </c>
      <c r="N230" s="9" t="s">
        <v>471</v>
      </c>
      <c r="O230"/>
    </row>
    <row r="231" spans="1:15" ht="15" customHeight="1" x14ac:dyDescent="0.25">
      <c r="A231" s="9">
        <v>41</v>
      </c>
      <c r="B231" s="9" t="s">
        <v>471</v>
      </c>
      <c r="C231" s="9">
        <v>136</v>
      </c>
      <c r="D231" s="9" t="s">
        <v>481</v>
      </c>
      <c r="E231" s="9" t="s">
        <v>499</v>
      </c>
      <c r="F231" s="9">
        <v>-24</v>
      </c>
      <c r="G231" s="2" t="str">
        <f>IF(ISERROR(VLOOKUP(B231&amp;E231,'NSS 2005 AppendixII'!$B$2:$F$603,5,0)),"",VLOOKUP(B231&amp;E231,'NSS 2005 AppendixII'!$B$2:$F$603,5,0))</f>
        <v/>
      </c>
      <c r="H231" s="3" t="str">
        <f>IF(G231="",IF(ISERROR(VLOOKUP(E231,'NSS 2001 AppendixII'!$E$2:$K$551,7,0)),0,VLOOKUP(E231,'NSS 2001 AppendixII'!$E$2:$K$551,7,0)),"")</f>
        <v>W. Nimar (Khargoan)</v>
      </c>
      <c r="K231" s="15" t="str">
        <f t="shared" si="6"/>
        <v>W. Nimar (Khargoan)</v>
      </c>
      <c r="L231" s="12" t="str">
        <f t="shared" si="7"/>
        <v>W. Nimar (Khargoan)</v>
      </c>
      <c r="M231" s="12" t="s">
        <v>800</v>
      </c>
      <c r="N231" s="9" t="s">
        <v>471</v>
      </c>
      <c r="O231"/>
    </row>
    <row r="232" spans="1:15" ht="15" customHeight="1" x14ac:dyDescent="0.25">
      <c r="A232" s="9">
        <v>41</v>
      </c>
      <c r="B232" s="9" t="s">
        <v>471</v>
      </c>
      <c r="C232" s="9">
        <v>136</v>
      </c>
      <c r="D232" s="9" t="s">
        <v>481</v>
      </c>
      <c r="E232" s="9" t="s">
        <v>500</v>
      </c>
      <c r="F232" s="9">
        <v>-25</v>
      </c>
      <c r="G232" s="2" t="str">
        <f>IF(ISERROR(VLOOKUP(B232&amp;E232,'NSS 2005 AppendixII'!$B$2:$F$603,5,0)),"",VLOOKUP(B232&amp;E232,'NSS 2005 AppendixII'!$B$2:$F$603,5,0))</f>
        <v/>
      </c>
      <c r="H232" s="3" t="str">
        <f>IF(G232="",IF(ISERROR(VLOOKUP(E232,'NSS 2001 AppendixII'!$E$2:$K$551,7,0)),0,VLOOKUP(E232,'NSS 2001 AppendixII'!$E$2:$K$551,7,0)),"")</f>
        <v>E. Nimar (Khandwa)</v>
      </c>
      <c r="K232" s="15" t="str">
        <f t="shared" si="6"/>
        <v>E. Nimar (Khandwa)</v>
      </c>
      <c r="L232" s="12" t="str">
        <f t="shared" si="7"/>
        <v>E. Nimar (Khandwa)</v>
      </c>
      <c r="M232" s="12" t="s">
        <v>799</v>
      </c>
      <c r="N232" s="9" t="s">
        <v>471</v>
      </c>
      <c r="O232"/>
    </row>
    <row r="233" spans="1:15" ht="15" customHeight="1" x14ac:dyDescent="0.25">
      <c r="A233" s="9">
        <v>39</v>
      </c>
      <c r="B233" s="9" t="s">
        <v>471</v>
      </c>
      <c r="C233" s="9">
        <v>134</v>
      </c>
      <c r="D233" s="9" t="s">
        <v>228</v>
      </c>
      <c r="E233" s="9" t="s">
        <v>236</v>
      </c>
      <c r="F233" s="9">
        <v>-26</v>
      </c>
      <c r="G233" s="2" t="str">
        <f>IF(ISERROR(VLOOKUP(B233&amp;E233,'NSS 2005 AppendixII'!$B$2:$F$603,5,0)),"",VLOOKUP(B233&amp;E233,'NSS 2005 AppendixII'!$B$2:$F$603,5,0))</f>
        <v>Rajgarh</v>
      </c>
      <c r="H233" s="3" t="str">
        <f>IF(G233="",IF(ISERROR(VLOOKUP(E233,'NSS 2001 AppendixII'!$E$2:$K$551,7,0)),0,VLOOKUP(E233,'NSS 2001 AppendixII'!$E$2:$K$551,7,0)),"")</f>
        <v/>
      </c>
      <c r="K233" s="15" t="str">
        <f t="shared" si="6"/>
        <v>Rajgarh</v>
      </c>
      <c r="L233" s="12" t="str">
        <f t="shared" si="7"/>
        <v>Rajgarh</v>
      </c>
      <c r="M233" s="12" t="s">
        <v>236</v>
      </c>
      <c r="N233" s="9" t="s">
        <v>471</v>
      </c>
      <c r="O233"/>
    </row>
    <row r="234" spans="1:15" ht="15" customHeight="1" x14ac:dyDescent="0.25">
      <c r="A234" s="9">
        <v>38</v>
      </c>
      <c r="B234" s="9" t="s">
        <v>471</v>
      </c>
      <c r="C234" s="9">
        <v>133</v>
      </c>
      <c r="D234" s="9" t="s">
        <v>92</v>
      </c>
      <c r="E234" s="9" t="s">
        <v>226</v>
      </c>
      <c r="F234" s="9">
        <v>-27</v>
      </c>
      <c r="G234" s="2" t="str">
        <f>IF(ISERROR(VLOOKUP(B234&amp;E234,'NSS 2005 AppendixII'!$B$2:$F$603,5,0)),"",VLOOKUP(B234&amp;E234,'NSS 2005 AppendixII'!$B$2:$F$603,5,0))</f>
        <v>Vidisha</v>
      </c>
      <c r="H234" s="3" t="str">
        <f>IF(G234="",IF(ISERROR(VLOOKUP(E234,'NSS 2001 AppendixII'!$E$2:$K$551,7,0)),0,VLOOKUP(E234,'NSS 2001 AppendixII'!$E$2:$K$551,7,0)),"")</f>
        <v/>
      </c>
      <c r="K234" s="15" t="str">
        <f t="shared" si="6"/>
        <v>Vidisha</v>
      </c>
      <c r="L234" s="12" t="str">
        <f t="shared" si="7"/>
        <v>Vidisha</v>
      </c>
      <c r="M234" s="12" t="s">
        <v>226</v>
      </c>
      <c r="N234" s="9" t="s">
        <v>471</v>
      </c>
      <c r="O234"/>
    </row>
    <row r="235" spans="1:15" ht="15" customHeight="1" x14ac:dyDescent="0.25">
      <c r="A235" s="9">
        <v>38</v>
      </c>
      <c r="B235" s="9" t="s">
        <v>471</v>
      </c>
      <c r="C235" s="9">
        <v>133</v>
      </c>
      <c r="D235" s="9" t="s">
        <v>92</v>
      </c>
      <c r="E235" s="9" t="s">
        <v>223</v>
      </c>
      <c r="F235" s="9">
        <v>-28</v>
      </c>
      <c r="G235" s="2" t="str">
        <f>IF(ISERROR(VLOOKUP(B235&amp;E235,'NSS 2005 AppendixII'!$B$2:$F$603,5,0)),"",VLOOKUP(B235&amp;E235,'NSS 2005 AppendixII'!$B$2:$F$603,5,0))</f>
        <v>Bhopal</v>
      </c>
      <c r="H235" s="3" t="str">
        <f>IF(G235="",IF(ISERROR(VLOOKUP(E235,'NSS 2001 AppendixII'!$E$2:$K$551,7,0)),0,VLOOKUP(E235,'NSS 2001 AppendixII'!$E$2:$K$551,7,0)),"")</f>
        <v/>
      </c>
      <c r="K235" s="15" t="str">
        <f t="shared" si="6"/>
        <v>Bhopal</v>
      </c>
      <c r="L235" s="12" t="str">
        <f t="shared" si="7"/>
        <v>Bhopal</v>
      </c>
      <c r="M235" s="12" t="s">
        <v>223</v>
      </c>
      <c r="N235" s="9" t="s">
        <v>471</v>
      </c>
      <c r="O235"/>
    </row>
    <row r="236" spans="1:15" ht="15" customHeight="1" x14ac:dyDescent="0.25">
      <c r="A236" s="9">
        <v>38</v>
      </c>
      <c r="B236" s="9" t="s">
        <v>471</v>
      </c>
      <c r="C236" s="9">
        <v>133</v>
      </c>
      <c r="D236" s="9" t="s">
        <v>92</v>
      </c>
      <c r="E236" s="9" t="s">
        <v>225</v>
      </c>
      <c r="F236" s="9">
        <v>-29</v>
      </c>
      <c r="G236" s="2" t="str">
        <f>IF(ISERROR(VLOOKUP(B236&amp;E236,'NSS 2005 AppendixII'!$B$2:$F$603,5,0)),"",VLOOKUP(B236&amp;E236,'NSS 2005 AppendixII'!$B$2:$F$603,5,0))</f>
        <v>Sehore</v>
      </c>
      <c r="H236" s="3" t="str">
        <f>IF(G236="",IF(ISERROR(VLOOKUP(E236,'NSS 2001 AppendixII'!$E$2:$K$551,7,0)),0,VLOOKUP(E236,'NSS 2001 AppendixII'!$E$2:$K$551,7,0)),"")</f>
        <v/>
      </c>
      <c r="K236" s="15" t="str">
        <f t="shared" si="6"/>
        <v>Sehore</v>
      </c>
      <c r="L236" s="12" t="str">
        <f t="shared" si="7"/>
        <v>Sehore</v>
      </c>
      <c r="M236" s="12" t="s">
        <v>225</v>
      </c>
      <c r="N236" s="9" t="s">
        <v>471</v>
      </c>
      <c r="O236"/>
    </row>
    <row r="237" spans="1:15" ht="15" customHeight="1" x14ac:dyDescent="0.25">
      <c r="A237" s="9">
        <v>38</v>
      </c>
      <c r="B237" s="9" t="s">
        <v>471</v>
      </c>
      <c r="C237" s="9">
        <v>133</v>
      </c>
      <c r="D237" s="9" t="s">
        <v>92</v>
      </c>
      <c r="E237" s="9" t="s">
        <v>227</v>
      </c>
      <c r="F237" s="9">
        <v>-30</v>
      </c>
      <c r="G237" s="2" t="str">
        <f>IF(ISERROR(VLOOKUP(B237&amp;E237,'NSS 2005 AppendixII'!$B$2:$F$603,5,0)),"",VLOOKUP(B237&amp;E237,'NSS 2005 AppendixII'!$B$2:$F$603,5,0))</f>
        <v>Raisen</v>
      </c>
      <c r="H237" s="3" t="str">
        <f>IF(G237="",IF(ISERROR(VLOOKUP(E237,'NSS 2001 AppendixII'!$E$2:$K$551,7,0)),0,VLOOKUP(E237,'NSS 2001 AppendixII'!$E$2:$K$551,7,0)),"")</f>
        <v/>
      </c>
      <c r="K237" s="15" t="str">
        <f t="shared" si="6"/>
        <v>Raisen</v>
      </c>
      <c r="L237" s="12" t="str">
        <f t="shared" si="7"/>
        <v>Raisen</v>
      </c>
      <c r="M237" s="12" t="s">
        <v>227</v>
      </c>
      <c r="N237" s="9" t="s">
        <v>471</v>
      </c>
      <c r="O237"/>
    </row>
    <row r="238" spans="1:15" ht="15" customHeight="1" x14ac:dyDescent="0.25">
      <c r="A238" s="9">
        <v>41</v>
      </c>
      <c r="B238" s="9" t="s">
        <v>471</v>
      </c>
      <c r="C238" s="9">
        <v>136</v>
      </c>
      <c r="D238" s="9" t="s">
        <v>481</v>
      </c>
      <c r="E238" s="9" t="s">
        <v>245</v>
      </c>
      <c r="F238" s="9">
        <v>-31</v>
      </c>
      <c r="G238" s="2" t="str">
        <f>IF(ISERROR(VLOOKUP(B238&amp;E238,'NSS 2005 AppendixII'!$B$2:$F$603,5,0)),"",VLOOKUP(B238&amp;E238,'NSS 2005 AppendixII'!$B$2:$F$603,5,0))</f>
        <v>Betul</v>
      </c>
      <c r="H238" s="3" t="str">
        <f>IF(G238="",IF(ISERROR(VLOOKUP(E238,'NSS 2001 AppendixII'!$E$2:$K$551,7,0)),0,VLOOKUP(E238,'NSS 2001 AppendixII'!$E$2:$K$551,7,0)),"")</f>
        <v/>
      </c>
      <c r="K238" s="15" t="str">
        <f t="shared" si="6"/>
        <v>Betul</v>
      </c>
      <c r="L238" s="12" t="str">
        <f t="shared" si="7"/>
        <v>Betul</v>
      </c>
      <c r="M238" s="12" t="s">
        <v>245</v>
      </c>
      <c r="N238" s="9" t="s">
        <v>471</v>
      </c>
      <c r="O238"/>
    </row>
    <row r="239" spans="1:15" ht="15" customHeight="1" x14ac:dyDescent="0.25">
      <c r="A239" s="9">
        <v>41</v>
      </c>
      <c r="B239" s="9" t="s">
        <v>471</v>
      </c>
      <c r="C239" s="9">
        <v>136</v>
      </c>
      <c r="D239" s="9" t="s">
        <v>481</v>
      </c>
      <c r="E239" s="9" t="s">
        <v>501</v>
      </c>
      <c r="F239" s="9">
        <v>-32</v>
      </c>
      <c r="G239" s="2" t="str">
        <f>IF(ISERROR(VLOOKUP(B239&amp;E239,'NSS 2005 AppendixII'!$B$2:$F$603,5,0)),"",VLOOKUP(B239&amp;E239,'NSS 2005 AppendixII'!$B$2:$F$603,5,0))</f>
        <v>Hoshangabad</v>
      </c>
      <c r="H239" s="3" t="str">
        <f>IF(G239="",IF(ISERROR(VLOOKUP(E239,'NSS 2001 AppendixII'!$E$2:$K$551,7,0)),0,VLOOKUP(E239,'NSS 2001 AppendixII'!$E$2:$K$551,7,0)),"")</f>
        <v/>
      </c>
      <c r="K239" s="15" t="str">
        <f t="shared" si="6"/>
        <v>Hoshangabad</v>
      </c>
      <c r="L239" s="12" t="str">
        <f t="shared" si="7"/>
        <v>Hoshangabad</v>
      </c>
      <c r="M239" s="12" t="s">
        <v>501</v>
      </c>
      <c r="N239" s="9" t="s">
        <v>471</v>
      </c>
      <c r="O239"/>
    </row>
    <row r="240" spans="1:15" ht="15" customHeight="1" x14ac:dyDescent="0.25">
      <c r="A240" s="9">
        <v>40</v>
      </c>
      <c r="B240" s="9" t="s">
        <v>471</v>
      </c>
      <c r="C240" s="9">
        <v>135</v>
      </c>
      <c r="D240" s="9" t="s">
        <v>238</v>
      </c>
      <c r="E240" s="9" t="s">
        <v>239</v>
      </c>
      <c r="F240" s="9">
        <v>-33</v>
      </c>
      <c r="G240" s="2" t="str">
        <f>IF(ISERROR(VLOOKUP(B240&amp;E240,'NSS 2005 AppendixII'!$B$2:$F$603,5,0)),"",VLOOKUP(B240&amp;E240,'NSS 2005 AppendixII'!$B$2:$F$603,5,0))</f>
        <v>Jabalpur</v>
      </c>
      <c r="H240" s="3" t="str">
        <f>IF(G240="",IF(ISERROR(VLOOKUP(E240,'NSS 2001 AppendixII'!$E$2:$K$551,7,0)),0,VLOOKUP(E240,'NSS 2001 AppendixII'!$E$2:$K$551,7,0)),"")</f>
        <v/>
      </c>
      <c r="K240" s="15" t="str">
        <f t="shared" si="6"/>
        <v>Jabalpur</v>
      </c>
      <c r="L240" s="12" t="str">
        <f t="shared" si="7"/>
        <v>Jabalpur</v>
      </c>
      <c r="M240" s="12" t="s">
        <v>239</v>
      </c>
      <c r="N240" s="9" t="s">
        <v>471</v>
      </c>
      <c r="O240"/>
    </row>
    <row r="241" spans="1:15" ht="15" customHeight="1" x14ac:dyDescent="0.25">
      <c r="A241" s="9">
        <v>40</v>
      </c>
      <c r="B241" s="9" t="s">
        <v>471</v>
      </c>
      <c r="C241" s="9">
        <v>135</v>
      </c>
      <c r="D241" s="9" t="s">
        <v>238</v>
      </c>
      <c r="E241" s="9" t="s">
        <v>241</v>
      </c>
      <c r="F241" s="9">
        <v>-34</v>
      </c>
      <c r="G241" s="2" t="str">
        <f>IF(ISERROR(VLOOKUP(B241&amp;E241,'NSS 2005 AppendixII'!$B$2:$F$603,5,0)),"",VLOOKUP(B241&amp;E241,'NSS 2005 AppendixII'!$B$2:$F$603,5,0))</f>
        <v>Narsimhapur</v>
      </c>
      <c r="H241" s="3" t="str">
        <f>IF(G241="",IF(ISERROR(VLOOKUP(E241,'NSS 2001 AppendixII'!$E$2:$K$551,7,0)),0,VLOOKUP(E241,'NSS 2001 AppendixII'!$E$2:$K$551,7,0)),"")</f>
        <v/>
      </c>
      <c r="K241" s="15" t="str">
        <f t="shared" si="6"/>
        <v>Narsimhapur</v>
      </c>
      <c r="L241" s="12" t="str">
        <f t="shared" si="7"/>
        <v>Narsimhapur</v>
      </c>
      <c r="M241" s="12" t="s">
        <v>241</v>
      </c>
      <c r="N241" s="9" t="s">
        <v>471</v>
      </c>
      <c r="O241"/>
    </row>
    <row r="242" spans="1:15" ht="15" customHeight="1" x14ac:dyDescent="0.25">
      <c r="A242" s="9">
        <v>40</v>
      </c>
      <c r="B242" s="9" t="s">
        <v>471</v>
      </c>
      <c r="C242" s="9">
        <v>135</v>
      </c>
      <c r="D242" s="9" t="s">
        <v>238</v>
      </c>
      <c r="E242" s="9" t="s">
        <v>243</v>
      </c>
      <c r="F242" s="9">
        <v>-35</v>
      </c>
      <c r="G242" s="2" t="str">
        <f>IF(ISERROR(VLOOKUP(B242&amp;E242,'NSS 2005 AppendixII'!$B$2:$F$603,5,0)),"",VLOOKUP(B242&amp;E242,'NSS 2005 AppendixII'!$B$2:$F$603,5,0))</f>
        <v>Mandla</v>
      </c>
      <c r="H242" s="3" t="str">
        <f>IF(G242="",IF(ISERROR(VLOOKUP(E242,'NSS 2001 AppendixII'!$E$2:$K$551,7,0)),0,VLOOKUP(E242,'NSS 2001 AppendixII'!$E$2:$K$551,7,0)),"")</f>
        <v/>
      </c>
      <c r="K242" s="15" t="str">
        <f t="shared" si="6"/>
        <v>Mandla</v>
      </c>
      <c r="L242" s="12" t="str">
        <f t="shared" si="7"/>
        <v>Mandla</v>
      </c>
      <c r="M242" s="12" t="s">
        <v>243</v>
      </c>
      <c r="N242" s="9" t="s">
        <v>471</v>
      </c>
      <c r="O242"/>
    </row>
    <row r="243" spans="1:15" ht="15" customHeight="1" x14ac:dyDescent="0.25">
      <c r="A243" s="9">
        <v>40</v>
      </c>
      <c r="B243" s="9" t="s">
        <v>471</v>
      </c>
      <c r="C243" s="9">
        <v>135</v>
      </c>
      <c r="D243" s="9" t="s">
        <v>238</v>
      </c>
      <c r="E243" s="9" t="s">
        <v>240</v>
      </c>
      <c r="F243" s="9">
        <v>-36</v>
      </c>
      <c r="G243" s="2" t="str">
        <f>IF(ISERROR(VLOOKUP(B243&amp;E243,'NSS 2005 AppendixII'!$B$2:$F$603,5,0)),"",VLOOKUP(B243&amp;E243,'NSS 2005 AppendixII'!$B$2:$F$603,5,0))</f>
        <v>Chhindwara</v>
      </c>
      <c r="H243" s="3" t="str">
        <f>IF(G243="",IF(ISERROR(VLOOKUP(E243,'NSS 2001 AppendixII'!$E$2:$K$551,7,0)),0,VLOOKUP(E243,'NSS 2001 AppendixII'!$E$2:$K$551,7,0)),"")</f>
        <v/>
      </c>
      <c r="K243" s="15" t="str">
        <f t="shared" si="6"/>
        <v>Chhindwara</v>
      </c>
      <c r="L243" s="12" t="str">
        <f t="shared" si="7"/>
        <v>Chhindwara</v>
      </c>
      <c r="M243" s="12" t="s">
        <v>240</v>
      </c>
      <c r="N243" s="9" t="s">
        <v>471</v>
      </c>
      <c r="O243"/>
    </row>
    <row r="244" spans="1:15" ht="15" customHeight="1" x14ac:dyDescent="0.25">
      <c r="A244" s="9">
        <v>40</v>
      </c>
      <c r="B244" s="9" t="s">
        <v>471</v>
      </c>
      <c r="C244" s="9">
        <v>135</v>
      </c>
      <c r="D244" s="9" t="s">
        <v>238</v>
      </c>
      <c r="E244" s="9" t="s">
        <v>242</v>
      </c>
      <c r="F244" s="9">
        <v>-37</v>
      </c>
      <c r="G244" s="2" t="str">
        <f>IF(ISERROR(VLOOKUP(B244&amp;E244,'NSS 2005 AppendixII'!$B$2:$F$603,5,0)),"",VLOOKUP(B244&amp;E244,'NSS 2005 AppendixII'!$B$2:$F$603,5,0))</f>
        <v>Seoni</v>
      </c>
      <c r="H244" s="3" t="str">
        <f>IF(G244="",IF(ISERROR(VLOOKUP(E244,'NSS 2001 AppendixII'!$E$2:$K$551,7,0)),0,VLOOKUP(E244,'NSS 2001 AppendixII'!$E$2:$K$551,7,0)),"")</f>
        <v/>
      </c>
      <c r="K244" s="15" t="str">
        <f t="shared" si="6"/>
        <v>Seoni</v>
      </c>
      <c r="L244" s="12" t="str">
        <f t="shared" si="7"/>
        <v>Seoni</v>
      </c>
      <c r="M244" s="12" t="s">
        <v>242</v>
      </c>
      <c r="N244" s="9" t="s">
        <v>471</v>
      </c>
      <c r="O244"/>
    </row>
    <row r="245" spans="1:15" ht="15" customHeight="1" x14ac:dyDescent="0.25">
      <c r="A245" s="9">
        <v>40</v>
      </c>
      <c r="B245" s="9" t="s">
        <v>471</v>
      </c>
      <c r="C245" s="9">
        <v>135</v>
      </c>
      <c r="D245" s="9" t="s">
        <v>238</v>
      </c>
      <c r="E245" s="9" t="s">
        <v>244</v>
      </c>
      <c r="F245" s="9">
        <v>-38</v>
      </c>
      <c r="G245" s="2" t="str">
        <f>IF(ISERROR(VLOOKUP(B245&amp;E245,'NSS 2005 AppendixII'!$B$2:$F$603,5,0)),"",VLOOKUP(B245&amp;E245,'NSS 2005 AppendixII'!$B$2:$F$603,5,0))</f>
        <v>Balaghat</v>
      </c>
      <c r="H245" s="3" t="str">
        <f>IF(G245="",IF(ISERROR(VLOOKUP(E245,'NSS 2001 AppendixII'!$E$2:$K$551,7,0)),0,VLOOKUP(E245,'NSS 2001 AppendixII'!$E$2:$K$551,7,0)),"")</f>
        <v/>
      </c>
      <c r="K245" s="15" t="str">
        <f t="shared" si="6"/>
        <v>Balaghat</v>
      </c>
      <c r="L245" s="12" t="str">
        <f t="shared" si="7"/>
        <v>Balaghat</v>
      </c>
      <c r="M245" s="12" t="s">
        <v>244</v>
      </c>
      <c r="N245" s="9" t="s">
        <v>471</v>
      </c>
      <c r="O245"/>
    </row>
    <row r="246" spans="1:15" ht="15" customHeight="1" x14ac:dyDescent="0.25">
      <c r="A246" s="9">
        <v>36</v>
      </c>
      <c r="B246" s="9" t="s">
        <v>471</v>
      </c>
      <c r="C246" s="9">
        <v>131</v>
      </c>
      <c r="D246" s="9" t="s">
        <v>477</v>
      </c>
      <c r="E246" s="9" t="s">
        <v>208</v>
      </c>
      <c r="F246" s="9">
        <v>-39</v>
      </c>
      <c r="G246" s="2" t="str">
        <f>IF(ISERROR(VLOOKUP(B246&amp;E246,'NSS 2005 AppendixII'!$B$2:$F$603,5,0)),"",VLOOKUP(B246&amp;E246,'NSS 2005 AppendixII'!$B$2:$F$603,5,0))</f>
        <v/>
      </c>
      <c r="H246" s="3" t="str">
        <f>IF(G246="",IF(ISERROR(VLOOKUP(E246,'NSS 2001 AppendixII'!$E$2:$K$551,7,0)),0,VLOOKUP(E246,'NSS 2001 AppendixII'!$E$2:$K$551,7,0)),"")</f>
        <v xml:space="preserve">Surguja   </v>
      </c>
      <c r="K246" s="15" t="str">
        <f t="shared" si="6"/>
        <v xml:space="preserve">Surguja   </v>
      </c>
      <c r="L246" s="12" t="str">
        <f t="shared" si="7"/>
        <v xml:space="preserve">Surguja   </v>
      </c>
      <c r="M246" s="12" t="s">
        <v>692</v>
      </c>
      <c r="N246" s="9" t="s">
        <v>477</v>
      </c>
    </row>
    <row r="247" spans="1:15" ht="15" customHeight="1" x14ac:dyDescent="0.25">
      <c r="A247" s="9">
        <v>36</v>
      </c>
      <c r="B247" s="9" t="s">
        <v>471</v>
      </c>
      <c r="C247" s="9">
        <v>131</v>
      </c>
      <c r="D247" s="9" t="s">
        <v>477</v>
      </c>
      <c r="E247" s="9" t="s">
        <v>157</v>
      </c>
      <c r="F247" s="9">
        <v>-40</v>
      </c>
      <c r="G247" s="2" t="str">
        <f>IF(ISERROR(VLOOKUP(B247&amp;E247,'NSS 2005 AppendixII'!$B$2:$F$603,5,0)),"",VLOOKUP(B247&amp;E247,'NSS 2005 AppendixII'!$B$2:$F$603,5,0))</f>
        <v/>
      </c>
      <c r="H247" s="3" t="str">
        <f>IF(G247="",IF(ISERROR(VLOOKUP(E247,'NSS 2001 AppendixII'!$E$2:$K$551,7,0)),0,VLOOKUP(E247,'NSS 2001 AppendixII'!$E$2:$K$551,7,0)),"")</f>
        <v>Bilaspur</v>
      </c>
      <c r="I247" s="9" t="s">
        <v>1010</v>
      </c>
      <c r="K247" s="15" t="str">
        <f t="shared" si="6"/>
        <v>Bilaspur</v>
      </c>
      <c r="L247" s="12" t="str">
        <f t="shared" si="7"/>
        <v>BilaspurRajnandgaon</v>
      </c>
      <c r="M247" s="12" t="s">
        <v>1010</v>
      </c>
      <c r="N247" s="9" t="s">
        <v>477</v>
      </c>
    </row>
    <row r="248" spans="1:15" ht="15" customHeight="1" x14ac:dyDescent="0.25">
      <c r="A248" s="9">
        <v>36</v>
      </c>
      <c r="B248" s="9" t="s">
        <v>471</v>
      </c>
      <c r="C248" s="9">
        <v>131</v>
      </c>
      <c r="D248" s="9" t="s">
        <v>477</v>
      </c>
      <c r="E248" s="9" t="s">
        <v>211</v>
      </c>
      <c r="F248" s="9">
        <v>-41</v>
      </c>
      <c r="G248" s="2" t="str">
        <f>IF(ISERROR(VLOOKUP(B248&amp;E248,'NSS 2005 AppendixII'!$B$2:$F$603,5,0)),"",VLOOKUP(B248&amp;E248,'NSS 2005 AppendixII'!$B$2:$F$603,5,0))</f>
        <v/>
      </c>
      <c r="H248" s="3" t="str">
        <f>IF(G248="",IF(ISERROR(VLOOKUP(E248,'NSS 2001 AppendixII'!$E$2:$K$551,7,0)),0,VLOOKUP(E248,'NSS 2001 AppendixII'!$E$2:$K$551,7,0)),"")</f>
        <v>Raigarh</v>
      </c>
      <c r="K248" s="15" t="str">
        <f t="shared" si="6"/>
        <v>Raigarh</v>
      </c>
      <c r="L248" s="12" t="str">
        <f t="shared" si="7"/>
        <v>Raigarh</v>
      </c>
      <c r="M248" s="12" t="s">
        <v>211</v>
      </c>
      <c r="N248" s="9" t="s">
        <v>477</v>
      </c>
    </row>
    <row r="249" spans="1:15" ht="15" customHeight="1" x14ac:dyDescent="0.25">
      <c r="A249" s="9">
        <v>36</v>
      </c>
      <c r="B249" s="9" t="s">
        <v>471</v>
      </c>
      <c r="C249" s="9">
        <v>131</v>
      </c>
      <c r="D249" s="9" t="s">
        <v>477</v>
      </c>
      <c r="E249" s="9" t="s">
        <v>213</v>
      </c>
      <c r="F249" s="9">
        <v>-42</v>
      </c>
      <c r="G249" s="2" t="str">
        <f>IF(ISERROR(VLOOKUP(B249&amp;E249,'NSS 2005 AppendixII'!$B$2:$F$603,5,0)),"",VLOOKUP(B249&amp;E249,'NSS 2005 AppendixII'!$B$2:$F$603,5,0))</f>
        <v/>
      </c>
      <c r="H249" s="3" t="str">
        <f>IF(G249="",IF(ISERROR(VLOOKUP(E249,'NSS 2001 AppendixII'!$E$2:$K$551,7,0)),0,VLOOKUP(E249,'NSS 2001 AppendixII'!$E$2:$K$551,7,0)),"")</f>
        <v>BilaspurRajnandgaon</v>
      </c>
      <c r="K249" s="15" t="str">
        <f t="shared" si="6"/>
        <v>BilaspurRajnandgaon</v>
      </c>
      <c r="L249" s="12" t="str">
        <f t="shared" si="7"/>
        <v>BilaspurRajnandgaon</v>
      </c>
      <c r="M249" s="12" t="s">
        <v>1010</v>
      </c>
      <c r="N249" s="9" t="s">
        <v>477</v>
      </c>
    </row>
    <row r="250" spans="1:15" ht="15" customHeight="1" x14ac:dyDescent="0.25">
      <c r="A250" s="9">
        <v>36</v>
      </c>
      <c r="B250" s="9" t="s">
        <v>471</v>
      </c>
      <c r="C250" s="9">
        <v>131</v>
      </c>
      <c r="D250" s="9" t="s">
        <v>477</v>
      </c>
      <c r="E250" s="9" t="s">
        <v>209</v>
      </c>
      <c r="F250" s="9">
        <v>-43</v>
      </c>
      <c r="G250" s="2" t="str">
        <f>IF(ISERROR(VLOOKUP(B250&amp;E250,'NSS 2005 AppendixII'!$B$2:$F$603,5,0)),"",VLOOKUP(B250&amp;E250,'NSS 2005 AppendixII'!$B$2:$F$603,5,0))</f>
        <v/>
      </c>
      <c r="H250" s="3" t="str">
        <f>IF(G250="",IF(ISERROR(VLOOKUP(E250,'NSS 2001 AppendixII'!$E$2:$K$551,7,0)),0,VLOOKUP(E250,'NSS 2001 AppendixII'!$E$2:$K$551,7,0)),"")</f>
        <v xml:space="preserve">Durg       </v>
      </c>
      <c r="K250" s="15" t="str">
        <f t="shared" si="6"/>
        <v xml:space="preserve">Durg       </v>
      </c>
      <c r="L250" s="12" t="str">
        <f t="shared" si="7"/>
        <v xml:space="preserve">Durg       </v>
      </c>
      <c r="M250" s="12" t="s">
        <v>693</v>
      </c>
      <c r="N250" s="9" t="s">
        <v>477</v>
      </c>
    </row>
    <row r="251" spans="1:15" ht="15" customHeight="1" x14ac:dyDescent="0.25">
      <c r="A251" s="9">
        <v>36</v>
      </c>
      <c r="B251" s="9" t="s">
        <v>471</v>
      </c>
      <c r="C251" s="9">
        <v>131</v>
      </c>
      <c r="D251" s="9" t="s">
        <v>477</v>
      </c>
      <c r="E251" s="9" t="s">
        <v>210</v>
      </c>
      <c r="F251" s="9">
        <v>-44</v>
      </c>
      <c r="G251" s="2" t="str">
        <f>IF(ISERROR(VLOOKUP(B251&amp;E251,'NSS 2005 AppendixII'!$B$2:$F$603,5,0)),"",VLOOKUP(B251&amp;E251,'NSS 2005 AppendixII'!$B$2:$F$603,5,0))</f>
        <v/>
      </c>
      <c r="H251" s="3" t="str">
        <f>IF(G251="",IF(ISERROR(VLOOKUP(E251,'NSS 2001 AppendixII'!$E$2:$K$551,7,0)),0,VLOOKUP(E251,'NSS 2001 AppendixII'!$E$2:$K$551,7,0)),"")</f>
        <v>Raipur</v>
      </c>
      <c r="I251" s="9" t="s">
        <v>1010</v>
      </c>
      <c r="K251" s="15" t="str">
        <f t="shared" si="6"/>
        <v>Raipur</v>
      </c>
      <c r="L251" s="12" t="str">
        <f t="shared" si="7"/>
        <v>BilaspurRajnandgaon</v>
      </c>
      <c r="M251" s="12" t="s">
        <v>1010</v>
      </c>
      <c r="N251" s="9" t="s">
        <v>477</v>
      </c>
    </row>
    <row r="252" spans="1:15" ht="15" customHeight="1" x14ac:dyDescent="0.25">
      <c r="A252" s="9">
        <v>36</v>
      </c>
      <c r="B252" s="9" t="s">
        <v>471</v>
      </c>
      <c r="C252" s="9">
        <v>131</v>
      </c>
      <c r="D252" s="9" t="s">
        <v>477</v>
      </c>
      <c r="E252" s="9" t="s">
        <v>212</v>
      </c>
      <c r="F252" s="9">
        <v>-45</v>
      </c>
      <c r="G252" s="2" t="str">
        <f>IF(ISERROR(VLOOKUP(B252&amp;E252,'NSS 2005 AppendixII'!$B$2:$F$603,5,0)),"",VLOOKUP(B252&amp;E252,'NSS 2005 AppendixII'!$B$2:$F$603,5,0))</f>
        <v/>
      </c>
      <c r="H252" s="3" t="str">
        <f>IF(G252="",IF(ISERROR(VLOOKUP(E252,'NSS 2001 AppendixII'!$E$2:$K$551,7,0)),0,VLOOKUP(E252,'NSS 2001 AppendixII'!$E$2:$K$551,7,0)),"")</f>
        <v>Bastar</v>
      </c>
      <c r="K252" s="15" t="str">
        <f t="shared" si="6"/>
        <v>Bastar</v>
      </c>
      <c r="L252" s="12" t="str">
        <f t="shared" si="7"/>
        <v>Bastar</v>
      </c>
      <c r="M252" s="12" t="s">
        <v>212</v>
      </c>
      <c r="N252" s="9" t="s">
        <v>477</v>
      </c>
    </row>
    <row r="253" spans="1:15" ht="15" customHeight="1" x14ac:dyDescent="0.25">
      <c r="A253" s="9">
        <v>43</v>
      </c>
      <c r="B253" s="9" t="s">
        <v>472</v>
      </c>
      <c r="C253" s="9">
        <v>141</v>
      </c>
      <c r="D253" s="9" t="s">
        <v>2</v>
      </c>
      <c r="E253" s="9" t="s">
        <v>502</v>
      </c>
      <c r="F253" s="9">
        <v>-1</v>
      </c>
      <c r="G253" s="2" t="str">
        <f>IF(ISERROR(VLOOKUP(B253&amp;E253,'NSS 2005 AppendixII'!$B$2:$F$603,5,0)),"",VLOOKUP(B253&amp;E253,'NSS 2005 AppendixII'!$B$2:$F$603,5,0))</f>
        <v/>
      </c>
      <c r="H253" s="3">
        <f>IF(G253="",IF(ISERROR(VLOOKUP(E253,'NSS 2001 AppendixII'!$E$2:$K$551,7,0)),0,VLOOKUP(E253,'NSS 2001 AppendixII'!$E$2:$K$551,7,0)),"")</f>
        <v>0</v>
      </c>
      <c r="I253" s="7" t="s">
        <v>586</v>
      </c>
      <c r="K253" s="15" t="str">
        <f t="shared" ref="K253:K316" si="8">IF(G253&lt;&gt;"",G253,IF(AND(H253&lt;&gt;0,H253&lt;&gt;""),H253,I253))</f>
        <v>Mumbai</v>
      </c>
      <c r="L253" s="12" t="str">
        <f t="shared" si="7"/>
        <v>Mumbai</v>
      </c>
      <c r="M253" s="12" t="s">
        <v>586</v>
      </c>
      <c r="N253" s="9" t="s">
        <v>472</v>
      </c>
    </row>
    <row r="254" spans="1:15" ht="15" customHeight="1" x14ac:dyDescent="0.25">
      <c r="A254" s="9">
        <v>43</v>
      </c>
      <c r="B254" s="9" t="s">
        <v>472</v>
      </c>
      <c r="C254" s="9">
        <v>141</v>
      </c>
      <c r="D254" s="9" t="s">
        <v>2</v>
      </c>
      <c r="E254" s="9" t="s">
        <v>254</v>
      </c>
      <c r="F254" s="9">
        <v>-2</v>
      </c>
      <c r="G254" s="2" t="str">
        <f>IF(ISERROR(VLOOKUP(B254&amp;E254,'NSS 2005 AppendixII'!$B$2:$F$603,5,0)),"",VLOOKUP(B254&amp;E254,'NSS 2005 AppendixII'!$B$2:$F$603,5,0))</f>
        <v>Thane</v>
      </c>
      <c r="H254" s="3" t="str">
        <f>IF(G254="",IF(ISERROR(VLOOKUP(E254,'NSS 2001 AppendixII'!$E$2:$K$551,7,0)),0,VLOOKUP(E254,'NSS 2001 AppendixII'!$E$2:$K$551,7,0)),"")</f>
        <v/>
      </c>
      <c r="K254" s="15" t="str">
        <f t="shared" si="8"/>
        <v>Thane</v>
      </c>
      <c r="L254" s="12" t="str">
        <f t="shared" si="7"/>
        <v>Thane</v>
      </c>
      <c r="M254" s="12" t="s">
        <v>254</v>
      </c>
      <c r="N254" s="9" t="s">
        <v>472</v>
      </c>
    </row>
    <row r="255" spans="1:15" ht="15" customHeight="1" x14ac:dyDescent="0.25">
      <c r="A255" s="9">
        <v>43</v>
      </c>
      <c r="B255" s="9" t="s">
        <v>472</v>
      </c>
      <c r="C255" s="9">
        <v>141</v>
      </c>
      <c r="D255" s="9" t="s">
        <v>2</v>
      </c>
      <c r="E255" s="9" t="s">
        <v>503</v>
      </c>
      <c r="F255" s="9">
        <v>-3</v>
      </c>
      <c r="G255" s="2" t="str">
        <f>IF(ISERROR(VLOOKUP(B255&amp;E255,'NSS 2005 AppendixII'!$B$2:$F$603,5,0)),"",VLOOKUP(B255&amp;E255,'NSS 2005 AppendixII'!$B$2:$F$603,5,0))</f>
        <v/>
      </c>
      <c r="H255" s="3">
        <f>IF(G255="",IF(ISERROR(VLOOKUP(E255,'NSS 2001 AppendixII'!$E$2:$K$551,7,0)),0,VLOOKUP(E255,'NSS 2001 AppendixII'!$E$2:$K$551,7,0)),"")</f>
        <v>0</v>
      </c>
      <c r="I255" s="9" t="s">
        <v>211</v>
      </c>
      <c r="K255" s="15" t="str">
        <f t="shared" si="8"/>
        <v>Raigarh</v>
      </c>
      <c r="L255" s="12" t="str">
        <f t="shared" si="7"/>
        <v>Raigarh</v>
      </c>
      <c r="M255" s="12" t="s">
        <v>211</v>
      </c>
      <c r="N255" s="9" t="s">
        <v>472</v>
      </c>
    </row>
    <row r="256" spans="1:15" ht="15" customHeight="1" x14ac:dyDescent="0.25">
      <c r="A256" s="9">
        <v>43</v>
      </c>
      <c r="B256" s="9" t="s">
        <v>472</v>
      </c>
      <c r="C256" s="9">
        <v>141</v>
      </c>
      <c r="D256" s="9" t="s">
        <v>2</v>
      </c>
      <c r="E256" s="9" t="s">
        <v>252</v>
      </c>
      <c r="F256" s="9">
        <v>-4</v>
      </c>
      <c r="G256" s="2" t="str">
        <f>IF(ISERROR(VLOOKUP(B256&amp;E256,'NSS 2005 AppendixII'!$B$2:$F$603,5,0)),"",VLOOKUP(B256&amp;E256,'NSS 2005 AppendixII'!$B$2:$F$603,5,0))</f>
        <v>Ratnagiri</v>
      </c>
      <c r="H256" s="3" t="str">
        <f>IF(G256="",IF(ISERROR(VLOOKUP(E256,'NSS 2001 AppendixII'!$E$2:$K$551,7,0)),0,VLOOKUP(E256,'NSS 2001 AppendixII'!$E$2:$K$551,7,0)),"")</f>
        <v/>
      </c>
      <c r="K256" s="15" t="str">
        <f t="shared" si="8"/>
        <v>Ratnagiri</v>
      </c>
      <c r="L256" s="12" t="str">
        <f t="shared" si="7"/>
        <v>Ratnagiri</v>
      </c>
      <c r="M256" s="12" t="s">
        <v>252</v>
      </c>
      <c r="N256" s="9" t="s">
        <v>472</v>
      </c>
    </row>
    <row r="257" spans="1:14" ht="15" customHeight="1" x14ac:dyDescent="0.25">
      <c r="A257" s="9">
        <v>43</v>
      </c>
      <c r="B257" s="9" t="s">
        <v>472</v>
      </c>
      <c r="C257" s="9">
        <v>141</v>
      </c>
      <c r="D257" s="9" t="s">
        <v>2</v>
      </c>
      <c r="E257" s="9" t="s">
        <v>253</v>
      </c>
      <c r="F257" s="9">
        <v>-5</v>
      </c>
      <c r="G257" s="2" t="str">
        <f>IF(ISERROR(VLOOKUP(B257&amp;E257,'NSS 2005 AppendixII'!$B$2:$F$603,5,0)),"",VLOOKUP(B257&amp;E257,'NSS 2005 AppendixII'!$B$2:$F$603,5,0))</f>
        <v>Sindhudurg</v>
      </c>
      <c r="H257" s="3" t="str">
        <f>IF(G257="",IF(ISERROR(VLOOKUP(E257,'NSS 2001 AppendixII'!$E$2:$K$551,7,0)),0,VLOOKUP(E257,'NSS 2001 AppendixII'!$E$2:$K$551,7,0)),"")</f>
        <v/>
      </c>
      <c r="K257" s="15" t="str">
        <f t="shared" si="8"/>
        <v>Sindhudurg</v>
      </c>
      <c r="L257" s="12" t="str">
        <f t="shared" si="7"/>
        <v>Sindhudurg</v>
      </c>
      <c r="M257" s="12" t="s">
        <v>253</v>
      </c>
      <c r="N257" s="9" t="s">
        <v>472</v>
      </c>
    </row>
    <row r="258" spans="1:14" ht="15" customHeight="1" x14ac:dyDescent="0.25">
      <c r="A258" s="9">
        <v>45</v>
      </c>
      <c r="B258" s="9" t="s">
        <v>472</v>
      </c>
      <c r="C258" s="9">
        <v>143</v>
      </c>
      <c r="D258" s="9" t="s">
        <v>454</v>
      </c>
      <c r="E258" s="9" t="s">
        <v>261</v>
      </c>
      <c r="F258" s="9">
        <v>-6</v>
      </c>
      <c r="G258" s="2" t="str">
        <f>IF(ISERROR(VLOOKUP(B258&amp;E258,'NSS 2005 AppendixII'!$B$2:$F$603,5,0)),"",VLOOKUP(B258&amp;E258,'NSS 2005 AppendixII'!$B$2:$F$603,5,0))</f>
        <v>Nashik</v>
      </c>
      <c r="H258" s="3" t="str">
        <f>IF(G258="",IF(ISERROR(VLOOKUP(E258,'NSS 2001 AppendixII'!$E$2:$K$551,7,0)),0,VLOOKUP(E258,'NSS 2001 AppendixII'!$E$2:$K$551,7,0)),"")</f>
        <v/>
      </c>
      <c r="K258" s="15" t="str">
        <f t="shared" si="8"/>
        <v>Nashik</v>
      </c>
      <c r="L258" s="12" t="str">
        <f t="shared" ref="L258:L321" si="9">IF(I258="",IF(OR(H258="",H258=0),G258,H258),I258)</f>
        <v>Nashik</v>
      </c>
      <c r="M258" s="12" t="s">
        <v>261</v>
      </c>
      <c r="N258" s="9" t="s">
        <v>472</v>
      </c>
    </row>
    <row r="259" spans="1:14" ht="15" customHeight="1" x14ac:dyDescent="0.25">
      <c r="A259" s="9">
        <v>45</v>
      </c>
      <c r="B259" s="9" t="s">
        <v>472</v>
      </c>
      <c r="C259" s="9">
        <v>143</v>
      </c>
      <c r="D259" s="9" t="s">
        <v>454</v>
      </c>
      <c r="E259" s="9" t="s">
        <v>263</v>
      </c>
      <c r="F259" s="9">
        <v>-7</v>
      </c>
      <c r="G259" s="2" t="str">
        <f>IF(ISERROR(VLOOKUP(B259&amp;E259,'NSS 2005 AppendixII'!$B$2:$F$603,5,0)),"",VLOOKUP(B259&amp;E259,'NSS 2005 AppendixII'!$B$2:$F$603,5,0))</f>
        <v>Dhule</v>
      </c>
      <c r="H259" s="3" t="str">
        <f>IF(G259="",IF(ISERROR(VLOOKUP(E259,'NSS 2001 AppendixII'!$E$2:$K$551,7,0)),0,VLOOKUP(E259,'NSS 2001 AppendixII'!$E$2:$K$551,7,0)),"")</f>
        <v/>
      </c>
      <c r="K259" s="15" t="str">
        <f t="shared" si="8"/>
        <v>Dhule</v>
      </c>
      <c r="L259" s="12" t="str">
        <f t="shared" si="9"/>
        <v>Dhule</v>
      </c>
      <c r="M259" s="12" t="s">
        <v>263</v>
      </c>
      <c r="N259" s="9" t="s">
        <v>472</v>
      </c>
    </row>
    <row r="260" spans="1:14" ht="15" customHeight="1" x14ac:dyDescent="0.25">
      <c r="A260" s="9">
        <v>45</v>
      </c>
      <c r="B260" s="9" t="s">
        <v>472</v>
      </c>
      <c r="C260" s="9">
        <v>143</v>
      </c>
      <c r="D260" s="9" t="s">
        <v>454</v>
      </c>
      <c r="E260" s="9" t="s">
        <v>262</v>
      </c>
      <c r="F260" s="9">
        <v>-8</v>
      </c>
      <c r="G260" s="2" t="str">
        <f>IF(ISERROR(VLOOKUP(B260&amp;E260,'NSS 2005 AppendixII'!$B$2:$F$603,5,0)),"",VLOOKUP(B260&amp;E260,'NSS 2005 AppendixII'!$B$2:$F$603,5,0))</f>
        <v>Jalgaon</v>
      </c>
      <c r="H260" s="3" t="str">
        <f>IF(G260="",IF(ISERROR(VLOOKUP(E260,'NSS 2001 AppendixII'!$E$2:$K$551,7,0)),0,VLOOKUP(E260,'NSS 2001 AppendixII'!$E$2:$K$551,7,0)),"")</f>
        <v/>
      </c>
      <c r="K260" s="15" t="str">
        <f t="shared" si="8"/>
        <v>Jalgaon</v>
      </c>
      <c r="L260" s="12" t="str">
        <f t="shared" si="9"/>
        <v>Jalgaon</v>
      </c>
      <c r="M260" s="12" t="s">
        <v>262</v>
      </c>
      <c r="N260" s="9" t="s">
        <v>472</v>
      </c>
    </row>
    <row r="261" spans="1:14" ht="15" customHeight="1" x14ac:dyDescent="0.25">
      <c r="A261" s="9">
        <v>44</v>
      </c>
      <c r="B261" s="9" t="s">
        <v>472</v>
      </c>
      <c r="C261" s="9">
        <v>142</v>
      </c>
      <c r="D261" s="9" t="s">
        <v>478</v>
      </c>
      <c r="E261" s="9" t="s">
        <v>255</v>
      </c>
      <c r="F261" s="9">
        <v>-9</v>
      </c>
      <c r="G261" s="2" t="str">
        <f>IF(ISERROR(VLOOKUP(B261&amp;E261,'NSS 2005 AppendixII'!$B$2:$F$603,5,0)),"",VLOOKUP(B261&amp;E261,'NSS 2005 AppendixII'!$B$2:$F$603,5,0))</f>
        <v>Ahmadnagar</v>
      </c>
      <c r="H261" s="3" t="str">
        <f>IF(G261="",IF(ISERROR(VLOOKUP(E261,'NSS 2001 AppendixII'!$E$2:$K$551,7,0)),0,VLOOKUP(E261,'NSS 2001 AppendixII'!$E$2:$K$551,7,0)),"")</f>
        <v/>
      </c>
      <c r="K261" s="15" t="str">
        <f t="shared" si="8"/>
        <v>Ahmadnagar</v>
      </c>
      <c r="L261" s="12" t="str">
        <f t="shared" si="9"/>
        <v>Ahmadnagar</v>
      </c>
      <c r="M261" s="12" t="s">
        <v>255</v>
      </c>
      <c r="N261" s="9" t="s">
        <v>472</v>
      </c>
    </row>
    <row r="262" spans="1:14" ht="15" customHeight="1" x14ac:dyDescent="0.25">
      <c r="A262" s="9">
        <v>44</v>
      </c>
      <c r="B262" s="9" t="s">
        <v>472</v>
      </c>
      <c r="C262" s="9">
        <v>142</v>
      </c>
      <c r="D262" s="9" t="s">
        <v>478</v>
      </c>
      <c r="E262" s="9" t="s">
        <v>257</v>
      </c>
      <c r="F262" s="9">
        <v>-10</v>
      </c>
      <c r="G262" s="2" t="str">
        <f>IF(ISERROR(VLOOKUP(B262&amp;E262,'NSS 2005 AppendixII'!$B$2:$F$603,5,0)),"",VLOOKUP(B262&amp;E262,'NSS 2005 AppendixII'!$B$2:$F$603,5,0))</f>
        <v>Pune</v>
      </c>
      <c r="H262" s="3" t="str">
        <f>IF(G262="",IF(ISERROR(VLOOKUP(E262,'NSS 2001 AppendixII'!$E$2:$K$551,7,0)),0,VLOOKUP(E262,'NSS 2001 AppendixII'!$E$2:$K$551,7,0)),"")</f>
        <v/>
      </c>
      <c r="K262" s="15" t="str">
        <f t="shared" si="8"/>
        <v>Pune</v>
      </c>
      <c r="L262" s="12" t="str">
        <f t="shared" si="9"/>
        <v>Pune</v>
      </c>
      <c r="M262" s="12" t="s">
        <v>257</v>
      </c>
      <c r="N262" s="9" t="s">
        <v>472</v>
      </c>
    </row>
    <row r="263" spans="1:14" ht="15" customHeight="1" x14ac:dyDescent="0.25">
      <c r="A263" s="9">
        <v>44</v>
      </c>
      <c r="B263" s="9" t="s">
        <v>472</v>
      </c>
      <c r="C263" s="9">
        <v>142</v>
      </c>
      <c r="D263" s="9" t="s">
        <v>478</v>
      </c>
      <c r="E263" s="9" t="s">
        <v>259</v>
      </c>
      <c r="F263" s="9">
        <v>-11</v>
      </c>
      <c r="G263" s="2" t="str">
        <f>IF(ISERROR(VLOOKUP(B263&amp;E263,'NSS 2005 AppendixII'!$B$2:$F$603,5,0)),"",VLOOKUP(B263&amp;E263,'NSS 2005 AppendixII'!$B$2:$F$603,5,0))</f>
        <v>Satara</v>
      </c>
      <c r="H263" s="3" t="str">
        <f>IF(G263="",IF(ISERROR(VLOOKUP(E263,'NSS 2001 AppendixII'!$E$2:$K$551,7,0)),0,VLOOKUP(E263,'NSS 2001 AppendixII'!$E$2:$K$551,7,0)),"")</f>
        <v/>
      </c>
      <c r="K263" s="15" t="str">
        <f t="shared" si="8"/>
        <v>Satara</v>
      </c>
      <c r="L263" s="12" t="str">
        <f t="shared" si="9"/>
        <v>Satara</v>
      </c>
      <c r="M263" s="12" t="s">
        <v>259</v>
      </c>
      <c r="N263" s="9" t="s">
        <v>472</v>
      </c>
    </row>
    <row r="264" spans="1:14" ht="15" customHeight="1" x14ac:dyDescent="0.25">
      <c r="A264" s="9">
        <v>44</v>
      </c>
      <c r="B264" s="9" t="s">
        <v>472</v>
      </c>
      <c r="C264" s="9">
        <v>142</v>
      </c>
      <c r="D264" s="9" t="s">
        <v>478</v>
      </c>
      <c r="E264" s="9" t="s">
        <v>256</v>
      </c>
      <c r="F264" s="9">
        <v>-12</v>
      </c>
      <c r="G264" s="2" t="str">
        <f>IF(ISERROR(VLOOKUP(B264&amp;E264,'NSS 2005 AppendixII'!$B$2:$F$603,5,0)),"",VLOOKUP(B264&amp;E264,'NSS 2005 AppendixII'!$B$2:$F$603,5,0))</f>
        <v>Sangli</v>
      </c>
      <c r="H264" s="3" t="str">
        <f>IF(G264="",IF(ISERROR(VLOOKUP(E264,'NSS 2001 AppendixII'!$E$2:$K$551,7,0)),0,VLOOKUP(E264,'NSS 2001 AppendixII'!$E$2:$K$551,7,0)),"")</f>
        <v/>
      </c>
      <c r="K264" s="15" t="str">
        <f t="shared" si="8"/>
        <v>Sangli</v>
      </c>
      <c r="L264" s="12" t="str">
        <f t="shared" si="9"/>
        <v>Sangli</v>
      </c>
      <c r="M264" s="12" t="s">
        <v>256</v>
      </c>
      <c r="N264" s="9" t="s">
        <v>472</v>
      </c>
    </row>
    <row r="265" spans="1:14" ht="15" customHeight="1" x14ac:dyDescent="0.25">
      <c r="A265" s="9">
        <v>44</v>
      </c>
      <c r="B265" s="9" t="s">
        <v>472</v>
      </c>
      <c r="C265" s="9">
        <v>142</v>
      </c>
      <c r="D265" s="9" t="s">
        <v>478</v>
      </c>
      <c r="E265" s="9" t="s">
        <v>258</v>
      </c>
      <c r="F265" s="9">
        <v>-13</v>
      </c>
      <c r="G265" s="2" t="str">
        <f>IF(ISERROR(VLOOKUP(B265&amp;E265,'NSS 2005 AppendixII'!$B$2:$F$603,5,0)),"",VLOOKUP(B265&amp;E265,'NSS 2005 AppendixII'!$B$2:$F$603,5,0))</f>
        <v>Solapur</v>
      </c>
      <c r="H265" s="3" t="str">
        <f>IF(G265="",IF(ISERROR(VLOOKUP(E265,'NSS 2001 AppendixII'!$E$2:$K$551,7,0)),0,VLOOKUP(E265,'NSS 2001 AppendixII'!$E$2:$K$551,7,0)),"")</f>
        <v/>
      </c>
      <c r="K265" s="15" t="str">
        <f t="shared" si="8"/>
        <v>Solapur</v>
      </c>
      <c r="L265" s="12" t="str">
        <f t="shared" si="9"/>
        <v>Solapur</v>
      </c>
      <c r="M265" s="12" t="s">
        <v>258</v>
      </c>
      <c r="N265" s="9" t="s">
        <v>472</v>
      </c>
    </row>
    <row r="266" spans="1:14" ht="15" customHeight="1" x14ac:dyDescent="0.25">
      <c r="A266" s="9">
        <v>44</v>
      </c>
      <c r="B266" s="9" t="s">
        <v>472</v>
      </c>
      <c r="C266" s="9">
        <v>142</v>
      </c>
      <c r="D266" s="9" t="s">
        <v>478</v>
      </c>
      <c r="E266" s="9" t="s">
        <v>260</v>
      </c>
      <c r="F266" s="9">
        <v>-14</v>
      </c>
      <c r="G266" s="2" t="str">
        <f>IF(ISERROR(VLOOKUP(B266&amp;E266,'NSS 2005 AppendixII'!$B$2:$F$603,5,0)),"",VLOOKUP(B266&amp;E266,'NSS 2005 AppendixII'!$B$2:$F$603,5,0))</f>
        <v>Kolhapur</v>
      </c>
      <c r="H266" s="3" t="str">
        <f>IF(G266="",IF(ISERROR(VLOOKUP(E266,'NSS 2001 AppendixII'!$E$2:$K$551,7,0)),0,VLOOKUP(E266,'NSS 2001 AppendixII'!$E$2:$K$551,7,0)),"")</f>
        <v/>
      </c>
      <c r="K266" s="15" t="str">
        <f t="shared" si="8"/>
        <v>Kolhapur</v>
      </c>
      <c r="L266" s="12" t="str">
        <f t="shared" si="9"/>
        <v>Kolhapur</v>
      </c>
      <c r="M266" s="12" t="s">
        <v>260</v>
      </c>
      <c r="N266" s="9" t="s">
        <v>472</v>
      </c>
    </row>
    <row r="267" spans="1:14" ht="15" customHeight="1" x14ac:dyDescent="0.25">
      <c r="A267" s="9">
        <v>46</v>
      </c>
      <c r="B267" s="9" t="s">
        <v>472</v>
      </c>
      <c r="C267" s="9">
        <v>144</v>
      </c>
      <c r="D267" s="9" t="s">
        <v>479</v>
      </c>
      <c r="E267" s="9" t="s">
        <v>101</v>
      </c>
      <c r="F267" s="9">
        <v>-15</v>
      </c>
      <c r="G267" s="2" t="str">
        <f>IF(ISERROR(VLOOKUP(B267&amp;E267,'NSS 2005 AppendixII'!$B$2:$F$603,5,0)),"",VLOOKUP(B267&amp;E267,'NSS 2005 AppendixII'!$B$2:$F$603,5,0))</f>
        <v>Aurangabad</v>
      </c>
      <c r="H267" s="3" t="str">
        <f>IF(G267="",IF(ISERROR(VLOOKUP(E267,'NSS 2001 AppendixII'!$E$2:$K$551,7,0)),0,VLOOKUP(E267,'NSS 2001 AppendixII'!$E$2:$K$551,7,0)),"")</f>
        <v/>
      </c>
      <c r="K267" s="15" t="str">
        <f t="shared" si="8"/>
        <v>Aurangabad</v>
      </c>
      <c r="L267" s="12" t="str">
        <f t="shared" si="9"/>
        <v>Aurangabad</v>
      </c>
      <c r="M267" s="12" t="s">
        <v>101</v>
      </c>
      <c r="N267" s="9" t="s">
        <v>472</v>
      </c>
    </row>
    <row r="268" spans="1:14" x14ac:dyDescent="0.25">
      <c r="A268" s="9">
        <v>46</v>
      </c>
      <c r="B268" s="9" t="s">
        <v>472</v>
      </c>
      <c r="C268" s="9">
        <v>144</v>
      </c>
      <c r="D268" s="9" t="s">
        <v>479</v>
      </c>
      <c r="E268" s="9" t="s">
        <v>268</v>
      </c>
      <c r="F268" s="9">
        <v>-16</v>
      </c>
      <c r="G268" s="2" t="str">
        <f>IF(ISERROR(VLOOKUP(B268&amp;E268,'NSS 2005 AppendixII'!$B$2:$F$603,5,0)),"",VLOOKUP(B268&amp;E268,'NSS 2005 AppendixII'!$B$2:$F$603,5,0))</f>
        <v>Jalna</v>
      </c>
      <c r="H268" s="3" t="str">
        <f>IF(G268="",IF(ISERROR(VLOOKUP(E268,'NSS 2001 AppendixII'!$E$2:$K$551,7,0)),0,VLOOKUP(E268,'NSS 2001 AppendixII'!$E$2:$K$551,7,0)),"")</f>
        <v/>
      </c>
      <c r="K268" s="15" t="str">
        <f t="shared" si="8"/>
        <v>Jalna</v>
      </c>
      <c r="L268" s="12" t="str">
        <f t="shared" si="9"/>
        <v>Jalna</v>
      </c>
      <c r="M268" s="12" t="s">
        <v>268</v>
      </c>
      <c r="N268" s="9" t="s">
        <v>472</v>
      </c>
    </row>
    <row r="269" spans="1:14" x14ac:dyDescent="0.25">
      <c r="A269" s="9">
        <v>46</v>
      </c>
      <c r="B269" s="9" t="s">
        <v>472</v>
      </c>
      <c r="C269" s="9">
        <v>144</v>
      </c>
      <c r="D269" s="9" t="s">
        <v>479</v>
      </c>
      <c r="E269" s="9" t="s">
        <v>265</v>
      </c>
      <c r="F269" s="9">
        <v>-17</v>
      </c>
      <c r="G269" s="2" t="str">
        <f>IF(ISERROR(VLOOKUP(B269&amp;E269,'NSS 2005 AppendixII'!$B$2:$F$603,5,0)),"",VLOOKUP(B269&amp;E269,'NSS 2005 AppendixII'!$B$2:$F$603,5,0))</f>
        <v>Parbhani</v>
      </c>
      <c r="H269" s="3" t="str">
        <f>IF(G269="",IF(ISERROR(VLOOKUP(E269,'NSS 2001 AppendixII'!$E$2:$K$551,7,0)),0,VLOOKUP(E269,'NSS 2001 AppendixII'!$E$2:$K$551,7,0)),"")</f>
        <v/>
      </c>
      <c r="K269" s="15" t="str">
        <f t="shared" si="8"/>
        <v>Parbhani</v>
      </c>
      <c r="L269" s="12" t="str">
        <f t="shared" si="9"/>
        <v>Parbhani</v>
      </c>
      <c r="M269" s="12" t="s">
        <v>265</v>
      </c>
      <c r="N269" s="9" t="s">
        <v>472</v>
      </c>
    </row>
    <row r="270" spans="1:14" x14ac:dyDescent="0.25">
      <c r="A270" s="9">
        <v>46</v>
      </c>
      <c r="B270" s="9" t="s">
        <v>472</v>
      </c>
      <c r="C270" s="9">
        <v>144</v>
      </c>
      <c r="D270" s="9" t="s">
        <v>479</v>
      </c>
      <c r="E270" s="9" t="s">
        <v>267</v>
      </c>
      <c r="F270" s="9">
        <v>-18</v>
      </c>
      <c r="G270" s="2" t="str">
        <f>IF(ISERROR(VLOOKUP(B270&amp;E270,'NSS 2005 AppendixII'!$B$2:$F$603,5,0)),"",VLOOKUP(B270&amp;E270,'NSS 2005 AppendixII'!$B$2:$F$603,5,0))</f>
        <v>Bid</v>
      </c>
      <c r="H270" s="3" t="str">
        <f>IF(G270="",IF(ISERROR(VLOOKUP(E270,'NSS 2001 AppendixII'!$E$2:$K$551,7,0)),0,VLOOKUP(E270,'NSS 2001 AppendixII'!$E$2:$K$551,7,0)),"")</f>
        <v/>
      </c>
      <c r="K270" s="15" t="str">
        <f t="shared" si="8"/>
        <v>Bid</v>
      </c>
      <c r="L270" s="12" t="str">
        <f t="shared" si="9"/>
        <v>Bid</v>
      </c>
      <c r="M270" s="12" t="s">
        <v>267</v>
      </c>
      <c r="N270" s="9" t="s">
        <v>472</v>
      </c>
    </row>
    <row r="271" spans="1:14" x14ac:dyDescent="0.25">
      <c r="A271" s="9">
        <v>46</v>
      </c>
      <c r="B271" s="9" t="s">
        <v>472</v>
      </c>
      <c r="C271" s="9">
        <v>144</v>
      </c>
      <c r="D271" s="9" t="s">
        <v>479</v>
      </c>
      <c r="E271" s="9" t="s">
        <v>264</v>
      </c>
      <c r="F271" s="9">
        <v>-19</v>
      </c>
      <c r="G271" s="2" t="str">
        <f>IF(ISERROR(VLOOKUP(B271&amp;E271,'NSS 2005 AppendixII'!$B$2:$F$603,5,0)),"",VLOOKUP(B271&amp;E271,'NSS 2005 AppendixII'!$B$2:$F$603,5,0))</f>
        <v>Nanded</v>
      </c>
      <c r="H271" s="3" t="str">
        <f>IF(G271="",IF(ISERROR(VLOOKUP(E271,'NSS 2001 AppendixII'!$E$2:$K$551,7,0)),0,VLOOKUP(E271,'NSS 2001 AppendixII'!$E$2:$K$551,7,0)),"")</f>
        <v/>
      </c>
      <c r="K271" s="15" t="str">
        <f t="shared" si="8"/>
        <v>Nanded</v>
      </c>
      <c r="L271" s="12" t="str">
        <f t="shared" si="9"/>
        <v>Nanded</v>
      </c>
      <c r="M271" s="12" t="s">
        <v>264</v>
      </c>
      <c r="N271" s="9" t="s">
        <v>472</v>
      </c>
    </row>
    <row r="272" spans="1:14" x14ac:dyDescent="0.25">
      <c r="A272" s="9">
        <v>46</v>
      </c>
      <c r="B272" s="9" t="s">
        <v>472</v>
      </c>
      <c r="C272" s="9">
        <v>144</v>
      </c>
      <c r="D272" s="9" t="s">
        <v>479</v>
      </c>
      <c r="E272" s="9" t="s">
        <v>266</v>
      </c>
      <c r="F272" s="9">
        <v>-20</v>
      </c>
      <c r="G272" s="2" t="str">
        <f>IF(ISERROR(VLOOKUP(B272&amp;E272,'NSS 2005 AppendixII'!$B$2:$F$603,5,0)),"",VLOOKUP(B272&amp;E272,'NSS 2005 AppendixII'!$B$2:$F$603,5,0))</f>
        <v>Osmanabad</v>
      </c>
      <c r="H272" s="3" t="str">
        <f>IF(G272="",IF(ISERROR(VLOOKUP(E272,'NSS 2001 AppendixII'!$E$2:$K$551,7,0)),0,VLOOKUP(E272,'NSS 2001 AppendixII'!$E$2:$K$551,7,0)),"")</f>
        <v/>
      </c>
      <c r="K272" s="15" t="str">
        <f t="shared" si="8"/>
        <v>Osmanabad</v>
      </c>
      <c r="L272" s="12" t="str">
        <f t="shared" si="9"/>
        <v>Osmanabad</v>
      </c>
      <c r="M272" s="12" t="s">
        <v>266</v>
      </c>
      <c r="N272" s="9" t="s">
        <v>472</v>
      </c>
    </row>
    <row r="273" spans="1:14" x14ac:dyDescent="0.25">
      <c r="A273" s="9">
        <v>46</v>
      </c>
      <c r="B273" s="9" t="s">
        <v>472</v>
      </c>
      <c r="C273" s="9">
        <v>144</v>
      </c>
      <c r="D273" s="9" t="s">
        <v>479</v>
      </c>
      <c r="E273" s="9" t="s">
        <v>269</v>
      </c>
      <c r="F273" s="9">
        <v>-21</v>
      </c>
      <c r="G273" s="2" t="str">
        <f>IF(ISERROR(VLOOKUP(B273&amp;E273,'NSS 2005 AppendixII'!$B$2:$F$603,5,0)),"",VLOOKUP(B273&amp;E273,'NSS 2005 AppendixII'!$B$2:$F$603,5,0))</f>
        <v>Latur</v>
      </c>
      <c r="H273" s="3" t="str">
        <f>IF(G273="",IF(ISERROR(VLOOKUP(E273,'NSS 2001 AppendixII'!$E$2:$K$551,7,0)),0,VLOOKUP(E273,'NSS 2001 AppendixII'!$E$2:$K$551,7,0)),"")</f>
        <v/>
      </c>
      <c r="K273" s="15" t="str">
        <f t="shared" si="8"/>
        <v>Latur</v>
      </c>
      <c r="L273" s="12" t="str">
        <f t="shared" si="9"/>
        <v>Latur</v>
      </c>
      <c r="M273" s="12" t="s">
        <v>269</v>
      </c>
      <c r="N273" s="9" t="s">
        <v>472</v>
      </c>
    </row>
    <row r="274" spans="1:14" x14ac:dyDescent="0.25">
      <c r="A274" s="9">
        <v>47</v>
      </c>
      <c r="B274" s="9" t="s">
        <v>472</v>
      </c>
      <c r="C274" s="9">
        <v>145</v>
      </c>
      <c r="D274" s="9" t="s">
        <v>470</v>
      </c>
      <c r="E274" s="9" t="s">
        <v>270</v>
      </c>
      <c r="F274" s="9">
        <v>-22</v>
      </c>
      <c r="G274" s="2" t="str">
        <f>IF(ISERROR(VLOOKUP(B274&amp;E274,'NSS 2005 AppendixII'!$B$2:$F$603,5,0)),"",VLOOKUP(B274&amp;E274,'NSS 2005 AppendixII'!$B$2:$F$603,5,0))</f>
        <v>Buldana</v>
      </c>
      <c r="H274" s="3" t="str">
        <f>IF(G274="",IF(ISERROR(VLOOKUP(E274,'NSS 2001 AppendixII'!$E$2:$K$551,7,0)),0,VLOOKUP(E274,'NSS 2001 AppendixII'!$E$2:$K$551,7,0)),"")</f>
        <v/>
      </c>
      <c r="K274" s="15" t="str">
        <f t="shared" si="8"/>
        <v>Buldana</v>
      </c>
      <c r="L274" s="12" t="str">
        <f t="shared" si="9"/>
        <v>Buldana</v>
      </c>
      <c r="M274" s="12" t="s">
        <v>270</v>
      </c>
      <c r="N274" s="9" t="s">
        <v>472</v>
      </c>
    </row>
    <row r="275" spans="1:14" x14ac:dyDescent="0.25">
      <c r="A275" s="9">
        <v>47</v>
      </c>
      <c r="B275" s="9" t="s">
        <v>472</v>
      </c>
      <c r="C275" s="9">
        <v>145</v>
      </c>
      <c r="D275" s="9" t="s">
        <v>470</v>
      </c>
      <c r="E275" s="9" t="s">
        <v>272</v>
      </c>
      <c r="F275" s="9">
        <v>-23</v>
      </c>
      <c r="G275" s="2" t="str">
        <f>IF(ISERROR(VLOOKUP(B275&amp;E275,'NSS 2005 AppendixII'!$B$2:$F$603,5,0)),"",VLOOKUP(B275&amp;E275,'NSS 2005 AppendixII'!$B$2:$F$603,5,0))</f>
        <v>Akola</v>
      </c>
      <c r="H275" s="3" t="str">
        <f>IF(G275="",IF(ISERROR(VLOOKUP(E275,'NSS 2001 AppendixII'!$E$2:$K$551,7,0)),0,VLOOKUP(E275,'NSS 2001 AppendixII'!$E$2:$K$551,7,0)),"")</f>
        <v/>
      </c>
      <c r="K275" s="15" t="str">
        <f t="shared" si="8"/>
        <v>Akola</v>
      </c>
      <c r="L275" s="12" t="str">
        <f t="shared" si="9"/>
        <v>Akola</v>
      </c>
      <c r="M275" s="12" t="s">
        <v>272</v>
      </c>
      <c r="N275" s="9" t="s">
        <v>472</v>
      </c>
    </row>
    <row r="276" spans="1:14" x14ac:dyDescent="0.25">
      <c r="A276" s="9">
        <v>47</v>
      </c>
      <c r="B276" s="9" t="s">
        <v>472</v>
      </c>
      <c r="C276" s="9">
        <v>145</v>
      </c>
      <c r="D276" s="9" t="s">
        <v>470</v>
      </c>
      <c r="E276" s="9" t="s">
        <v>274</v>
      </c>
      <c r="F276" s="9">
        <v>-24</v>
      </c>
      <c r="G276" s="2" t="str">
        <f>IF(ISERROR(VLOOKUP(B276&amp;E276,'NSS 2005 AppendixII'!$B$2:$F$603,5,0)),"",VLOOKUP(B276&amp;E276,'NSS 2005 AppendixII'!$B$2:$F$603,5,0))</f>
        <v>Amravati</v>
      </c>
      <c r="H276" s="3" t="str">
        <f>IF(G276="",IF(ISERROR(VLOOKUP(E276,'NSS 2001 AppendixII'!$E$2:$K$551,7,0)),0,VLOOKUP(E276,'NSS 2001 AppendixII'!$E$2:$K$551,7,0)),"")</f>
        <v/>
      </c>
      <c r="K276" s="15" t="str">
        <f t="shared" si="8"/>
        <v>Amravati</v>
      </c>
      <c r="L276" s="12" t="str">
        <f t="shared" si="9"/>
        <v>Amravati</v>
      </c>
      <c r="M276" s="12" t="s">
        <v>274</v>
      </c>
      <c r="N276" s="9" t="s">
        <v>472</v>
      </c>
    </row>
    <row r="277" spans="1:14" x14ac:dyDescent="0.25">
      <c r="A277" s="9">
        <v>47</v>
      </c>
      <c r="B277" s="9" t="s">
        <v>472</v>
      </c>
      <c r="C277" s="9">
        <v>145</v>
      </c>
      <c r="D277" s="9" t="s">
        <v>470</v>
      </c>
      <c r="E277" s="9" t="s">
        <v>271</v>
      </c>
      <c r="F277" s="9">
        <v>-25</v>
      </c>
      <c r="G277" s="2" t="str">
        <f>IF(ISERROR(VLOOKUP(B277&amp;E277,'NSS 2005 AppendixII'!$B$2:$F$603,5,0)),"",VLOOKUP(B277&amp;E277,'NSS 2005 AppendixII'!$B$2:$F$603,5,0))</f>
        <v>Yavatmal</v>
      </c>
      <c r="H277" s="3" t="str">
        <f>IF(G277="",IF(ISERROR(VLOOKUP(E277,'NSS 2001 AppendixII'!$E$2:$K$551,7,0)),0,VLOOKUP(E277,'NSS 2001 AppendixII'!$E$2:$K$551,7,0)),"")</f>
        <v/>
      </c>
      <c r="K277" s="15" t="str">
        <f t="shared" si="8"/>
        <v>Yavatmal</v>
      </c>
      <c r="L277" s="12" t="str">
        <f t="shared" si="9"/>
        <v>Yavatmal</v>
      </c>
      <c r="M277" s="12" t="s">
        <v>271</v>
      </c>
      <c r="N277" s="9" t="s">
        <v>472</v>
      </c>
    </row>
    <row r="278" spans="1:14" x14ac:dyDescent="0.25">
      <c r="A278" s="9">
        <v>47</v>
      </c>
      <c r="B278" s="9" t="s">
        <v>472</v>
      </c>
      <c r="C278" s="9">
        <v>145</v>
      </c>
      <c r="D278" s="9" t="s">
        <v>470</v>
      </c>
      <c r="E278" s="9" t="s">
        <v>273</v>
      </c>
      <c r="F278" s="9">
        <v>-26</v>
      </c>
      <c r="G278" s="2" t="str">
        <f>IF(ISERROR(VLOOKUP(B278&amp;E278,'NSS 2005 AppendixII'!$B$2:$F$603,5,0)),"",VLOOKUP(B278&amp;E278,'NSS 2005 AppendixII'!$B$2:$F$603,5,0))</f>
        <v>Wardha</v>
      </c>
      <c r="H278" s="3" t="str">
        <f>IF(G278="",IF(ISERROR(VLOOKUP(E278,'NSS 2001 AppendixII'!$E$2:$K$551,7,0)),0,VLOOKUP(E278,'NSS 2001 AppendixII'!$E$2:$K$551,7,0)),"")</f>
        <v/>
      </c>
      <c r="K278" s="15" t="str">
        <f t="shared" si="8"/>
        <v>Wardha</v>
      </c>
      <c r="L278" s="12" t="str">
        <f t="shared" si="9"/>
        <v>Wardha</v>
      </c>
      <c r="M278" s="12" t="s">
        <v>273</v>
      </c>
      <c r="N278" s="9" t="s">
        <v>472</v>
      </c>
    </row>
    <row r="279" spans="1:14" x14ac:dyDescent="0.25">
      <c r="A279" s="9">
        <v>47</v>
      </c>
      <c r="B279" s="9" t="s">
        <v>472</v>
      </c>
      <c r="C279" s="9">
        <v>145</v>
      </c>
      <c r="D279" s="9" t="s">
        <v>470</v>
      </c>
      <c r="E279" s="9" t="s">
        <v>275</v>
      </c>
      <c r="F279" s="9">
        <v>-27</v>
      </c>
      <c r="G279" s="2" t="str">
        <f>IF(ISERROR(VLOOKUP(B279&amp;E279,'NSS 2005 AppendixII'!$B$2:$F$603,5,0)),"",VLOOKUP(B279&amp;E279,'NSS 2005 AppendixII'!$B$2:$F$603,5,0))</f>
        <v>Nagpur</v>
      </c>
      <c r="H279" s="3" t="str">
        <f>IF(G279="",IF(ISERROR(VLOOKUP(E279,'NSS 2001 AppendixII'!$E$2:$K$551,7,0)),0,VLOOKUP(E279,'NSS 2001 AppendixII'!$E$2:$K$551,7,0)),"")</f>
        <v/>
      </c>
      <c r="K279" s="15" t="str">
        <f t="shared" si="8"/>
        <v>Nagpur</v>
      </c>
      <c r="L279" s="12" t="str">
        <f t="shared" si="9"/>
        <v>Nagpur</v>
      </c>
      <c r="M279" s="12" t="s">
        <v>275</v>
      </c>
      <c r="N279" s="9" t="s">
        <v>472</v>
      </c>
    </row>
    <row r="280" spans="1:14" x14ac:dyDescent="0.25">
      <c r="A280" s="9">
        <v>48</v>
      </c>
      <c r="B280" s="9" t="s">
        <v>472</v>
      </c>
      <c r="C280" s="9">
        <v>146</v>
      </c>
      <c r="D280" s="9" t="s">
        <v>43</v>
      </c>
      <c r="E280" s="9" t="s">
        <v>276</v>
      </c>
      <c r="F280" s="9">
        <v>-28</v>
      </c>
      <c r="G280" s="2" t="str">
        <f>IF(ISERROR(VLOOKUP(B280&amp;E280,'NSS 2005 AppendixII'!$B$2:$F$603,5,0)),"",VLOOKUP(B280&amp;E280,'NSS 2005 AppendixII'!$B$2:$F$603,5,0))</f>
        <v>Bhandara</v>
      </c>
      <c r="H280" s="3" t="str">
        <f>IF(G280="",IF(ISERROR(VLOOKUP(E280,'NSS 2001 AppendixII'!$E$2:$K$551,7,0)),0,VLOOKUP(E280,'NSS 2001 AppendixII'!$E$2:$K$551,7,0)),"")</f>
        <v/>
      </c>
      <c r="K280" s="15" t="str">
        <f t="shared" si="8"/>
        <v>Bhandara</v>
      </c>
      <c r="L280" s="12" t="str">
        <f t="shared" si="9"/>
        <v>Bhandara</v>
      </c>
      <c r="M280" s="12" t="s">
        <v>276</v>
      </c>
      <c r="N280" s="9" t="s">
        <v>472</v>
      </c>
    </row>
    <row r="281" spans="1:14" x14ac:dyDescent="0.25">
      <c r="A281" s="9">
        <v>48</v>
      </c>
      <c r="B281" s="9" t="s">
        <v>472</v>
      </c>
      <c r="C281" s="9">
        <v>146</v>
      </c>
      <c r="D281" s="9" t="s">
        <v>43</v>
      </c>
      <c r="E281" s="9" t="s">
        <v>277</v>
      </c>
      <c r="F281" s="9">
        <v>-29</v>
      </c>
      <c r="G281" s="2" t="str">
        <f>IF(ISERROR(VLOOKUP(B281&amp;E281,'NSS 2005 AppendixII'!$B$2:$F$603,5,0)),"",VLOOKUP(B281&amp;E281,'NSS 2005 AppendixII'!$B$2:$F$603,5,0))</f>
        <v>Chandrapur</v>
      </c>
      <c r="H281" s="3" t="str">
        <f>IF(G281="",IF(ISERROR(VLOOKUP(E281,'NSS 2001 AppendixII'!$E$2:$K$551,7,0)),0,VLOOKUP(E281,'NSS 2001 AppendixII'!$E$2:$K$551,7,0)),"")</f>
        <v/>
      </c>
      <c r="K281" s="15" t="str">
        <f t="shared" si="8"/>
        <v>Chandrapur</v>
      </c>
      <c r="L281" s="12" t="str">
        <f t="shared" si="9"/>
        <v>Chandrapur</v>
      </c>
      <c r="M281" s="12" t="s">
        <v>277</v>
      </c>
      <c r="N281" s="9" t="s">
        <v>472</v>
      </c>
    </row>
    <row r="282" spans="1:14" x14ac:dyDescent="0.25">
      <c r="A282" s="9">
        <v>48</v>
      </c>
      <c r="B282" s="9" t="s">
        <v>472</v>
      </c>
      <c r="C282" s="9">
        <v>146</v>
      </c>
      <c r="D282" s="9" t="s">
        <v>43</v>
      </c>
      <c r="E282" s="9" t="s">
        <v>278</v>
      </c>
      <c r="F282" s="9">
        <v>-30</v>
      </c>
      <c r="G282" s="2" t="str">
        <f>IF(ISERROR(VLOOKUP(B282&amp;E282,'NSS 2005 AppendixII'!$B$2:$F$603,5,0)),"",VLOOKUP(B282&amp;E282,'NSS 2005 AppendixII'!$B$2:$F$603,5,0))</f>
        <v>Gadchiroli</v>
      </c>
      <c r="H282" s="3" t="str">
        <f>IF(G282="",IF(ISERROR(VLOOKUP(E282,'NSS 2001 AppendixII'!$E$2:$K$551,7,0)),0,VLOOKUP(E282,'NSS 2001 AppendixII'!$E$2:$K$551,7,0)),"")</f>
        <v/>
      </c>
      <c r="K282" s="15" t="str">
        <f t="shared" si="8"/>
        <v>Gadchiroli</v>
      </c>
      <c r="L282" s="12" t="str">
        <f t="shared" si="9"/>
        <v>Gadchiroli</v>
      </c>
      <c r="M282" s="12" t="s">
        <v>277</v>
      </c>
      <c r="N282" s="9" t="s">
        <v>472</v>
      </c>
    </row>
    <row r="283" spans="1:14" x14ac:dyDescent="0.25">
      <c r="A283" s="9">
        <v>50</v>
      </c>
      <c r="B283" s="9" t="s">
        <v>279</v>
      </c>
      <c r="C283" s="9">
        <v>152</v>
      </c>
      <c r="D283" s="9" t="s">
        <v>62</v>
      </c>
      <c r="E283" s="9" t="s">
        <v>283</v>
      </c>
      <c r="F283" s="9">
        <v>-1</v>
      </c>
      <c r="G283" s="2" t="str">
        <f>IF(ISERROR(VLOOKUP(B283&amp;E283,'NSS 2005 AppendixII'!$B$2:$F$603,5,0)),"",VLOOKUP(B283&amp;E283,'NSS 2005 AppendixII'!$B$2:$F$603,5,0))</f>
        <v>Senapati</v>
      </c>
      <c r="H283" s="3" t="str">
        <f>IF(G283="",IF(ISERROR(VLOOKUP(E283,'NSS 2001 AppendixII'!$E$2:$K$551,7,0)),0,VLOOKUP(E283,'NSS 2001 AppendixII'!$E$2:$K$551,7,0)),"")</f>
        <v/>
      </c>
      <c r="K283" s="15" t="str">
        <f t="shared" si="8"/>
        <v>Senapati</v>
      </c>
      <c r="L283" s="12" t="str">
        <f t="shared" si="9"/>
        <v>Senapati</v>
      </c>
      <c r="M283" s="12" t="s">
        <v>1081</v>
      </c>
      <c r="N283" s="9" t="s">
        <v>279</v>
      </c>
    </row>
    <row r="284" spans="1:14" x14ac:dyDescent="0.25">
      <c r="A284" s="9">
        <v>50</v>
      </c>
      <c r="B284" s="9" t="s">
        <v>279</v>
      </c>
      <c r="C284" s="9">
        <v>152</v>
      </c>
      <c r="D284" s="9" t="s">
        <v>62</v>
      </c>
      <c r="E284" s="9" t="s">
        <v>285</v>
      </c>
      <c r="F284" s="9">
        <v>-2</v>
      </c>
      <c r="G284" s="2" t="str">
        <f>IF(ISERROR(VLOOKUP(B284&amp;E284,'NSS 2005 AppendixII'!$B$2:$F$603,5,0)),"",VLOOKUP(B284&amp;E284,'NSS 2005 AppendixII'!$B$2:$F$603,5,0))</f>
        <v>Tamenglong</v>
      </c>
      <c r="H284" s="3" t="str">
        <f>IF(G284="",IF(ISERROR(VLOOKUP(E284,'NSS 2001 AppendixII'!$E$2:$K$551,7,0)),0,VLOOKUP(E284,'NSS 2001 AppendixII'!$E$2:$K$551,7,0)),"")</f>
        <v/>
      </c>
      <c r="K284" s="15" t="str">
        <f t="shared" si="8"/>
        <v>Tamenglong</v>
      </c>
      <c r="L284" s="12" t="str">
        <f t="shared" si="9"/>
        <v>Tamenglong</v>
      </c>
      <c r="M284" s="12" t="s">
        <v>1083</v>
      </c>
      <c r="N284" s="9" t="s">
        <v>279</v>
      </c>
    </row>
    <row r="285" spans="1:14" x14ac:dyDescent="0.25">
      <c r="A285" s="9">
        <v>50</v>
      </c>
      <c r="B285" s="9" t="s">
        <v>279</v>
      </c>
      <c r="C285" s="9">
        <v>152</v>
      </c>
      <c r="D285" s="9" t="s">
        <v>62</v>
      </c>
      <c r="E285" s="9" t="s">
        <v>287</v>
      </c>
      <c r="F285" s="9">
        <v>-3</v>
      </c>
      <c r="G285" s="2" t="str">
        <f>IF(ISERROR(VLOOKUP(B285&amp;E285,'NSS 2005 AppendixII'!$B$2:$F$603,5,0)),"",VLOOKUP(B285&amp;E285,'NSS 2005 AppendixII'!$B$2:$F$603,5,0))</f>
        <v>Churachandpur</v>
      </c>
      <c r="H285" s="3" t="str">
        <f>IF(G285="",IF(ISERROR(VLOOKUP(E285,'NSS 2001 AppendixII'!$E$2:$K$551,7,0)),0,VLOOKUP(E285,'NSS 2001 AppendixII'!$E$2:$K$551,7,0)),"")</f>
        <v/>
      </c>
      <c r="K285" s="15" t="str">
        <f t="shared" si="8"/>
        <v>Churachandpur</v>
      </c>
      <c r="L285" s="12" t="str">
        <f t="shared" si="9"/>
        <v>Churachandpur</v>
      </c>
      <c r="M285" s="12" t="s">
        <v>1082</v>
      </c>
      <c r="N285" s="9" t="s">
        <v>279</v>
      </c>
    </row>
    <row r="286" spans="1:14" x14ac:dyDescent="0.25">
      <c r="A286" s="9">
        <v>50</v>
      </c>
      <c r="B286" s="9" t="s">
        <v>279</v>
      </c>
      <c r="C286" s="9">
        <v>152</v>
      </c>
      <c r="D286" s="9" t="s">
        <v>62</v>
      </c>
      <c r="E286" s="9" t="s">
        <v>284</v>
      </c>
      <c r="F286" s="9">
        <v>-4</v>
      </c>
      <c r="G286" s="2" t="str">
        <f>IF(ISERROR(VLOOKUP(B286&amp;E286,'NSS 2005 AppendixII'!$B$2:$F$603,5,0)),"",VLOOKUP(B286&amp;E286,'NSS 2005 AppendixII'!$B$2:$F$603,5,0))</f>
        <v>Chandel</v>
      </c>
      <c r="H286" s="3" t="str">
        <f>IF(G286="",IF(ISERROR(VLOOKUP(E286,'NSS 2001 AppendixII'!$E$2:$K$551,7,0)),0,VLOOKUP(E286,'NSS 2001 AppendixII'!$E$2:$K$551,7,0)),"")</f>
        <v/>
      </c>
      <c r="K286" s="15" t="str">
        <f t="shared" si="8"/>
        <v>Chandel</v>
      </c>
      <c r="L286" s="12" t="str">
        <f t="shared" si="9"/>
        <v>Chandel</v>
      </c>
      <c r="M286" s="12" t="s">
        <v>1084</v>
      </c>
      <c r="N286" s="9" t="s">
        <v>279</v>
      </c>
    </row>
    <row r="287" spans="1:14" x14ac:dyDescent="0.25">
      <c r="A287" s="9">
        <v>49</v>
      </c>
      <c r="B287" s="9" t="s">
        <v>279</v>
      </c>
      <c r="C287" s="9">
        <v>151</v>
      </c>
      <c r="D287" s="9" t="s">
        <v>40</v>
      </c>
      <c r="E287" s="9" t="s">
        <v>282</v>
      </c>
      <c r="F287" s="9">
        <v>-5</v>
      </c>
      <c r="G287" s="2" t="str">
        <f>IF(ISERROR(VLOOKUP(B287&amp;E287,'NSS 2005 AppendixII'!$B$2:$F$603,5,0)),"",VLOOKUP(B287&amp;E287,'NSS 2005 AppendixII'!$B$2:$F$603,5,0))</f>
        <v>Thoubal</v>
      </c>
      <c r="H287" s="3" t="str">
        <f>IF(G287="",IF(ISERROR(VLOOKUP(E287,'NSS 2001 AppendixII'!$E$2:$K$551,7,0)),0,VLOOKUP(E287,'NSS 2001 AppendixII'!$E$2:$K$551,7,0)),"")</f>
        <v/>
      </c>
      <c r="I287" s="7"/>
      <c r="K287" s="15" t="str">
        <f t="shared" si="8"/>
        <v>Thoubal</v>
      </c>
      <c r="L287" s="12" t="str">
        <f t="shared" si="9"/>
        <v>Thoubal</v>
      </c>
      <c r="M287" s="12" t="s">
        <v>282</v>
      </c>
      <c r="N287" s="9" t="s">
        <v>279</v>
      </c>
    </row>
    <row r="288" spans="1:14" x14ac:dyDescent="0.25">
      <c r="A288" s="9">
        <v>49</v>
      </c>
      <c r="B288" s="9" t="s">
        <v>279</v>
      </c>
      <c r="C288" s="9">
        <v>151</v>
      </c>
      <c r="D288" s="9" t="s">
        <v>40</v>
      </c>
      <c r="E288" s="9" t="s">
        <v>281</v>
      </c>
      <c r="F288" s="9">
        <v>-6</v>
      </c>
      <c r="G288" s="2" t="str">
        <f>IF(ISERROR(VLOOKUP(B288&amp;E288,'NSS 2005 AppendixII'!$B$2:$F$603,5,0)),"",VLOOKUP(B288&amp;E288,'NSS 2005 AppendixII'!$B$2:$F$603,5,0))</f>
        <v>Bishnupur</v>
      </c>
      <c r="H288" s="3" t="str">
        <f>IF(G288="",IF(ISERROR(VLOOKUP(E288,'NSS 2001 AppendixII'!$E$2:$K$551,7,0)),0,VLOOKUP(E288,'NSS 2001 AppendixII'!$E$2:$K$551,7,0)),"")</f>
        <v/>
      </c>
      <c r="K288" s="15" t="str">
        <f t="shared" si="8"/>
        <v>Bishnupur</v>
      </c>
      <c r="L288" s="12" t="str">
        <f t="shared" si="9"/>
        <v>Bishnupur</v>
      </c>
      <c r="M288" s="12" t="s">
        <v>281</v>
      </c>
      <c r="N288" s="9" t="s">
        <v>279</v>
      </c>
    </row>
    <row r="289" spans="1:14" x14ac:dyDescent="0.25">
      <c r="A289" s="9">
        <v>49</v>
      </c>
      <c r="B289" s="9" t="s">
        <v>279</v>
      </c>
      <c r="C289" s="9">
        <v>151</v>
      </c>
      <c r="D289" s="9" t="s">
        <v>40</v>
      </c>
      <c r="E289" s="9" t="s">
        <v>280</v>
      </c>
      <c r="F289" s="9">
        <v>-7</v>
      </c>
      <c r="G289" s="2" t="str">
        <f>IF(ISERROR(VLOOKUP(B289&amp;E289,'NSS 2005 AppendixII'!$B$2:$F$603,5,0)),"",VLOOKUP(B289&amp;E289,'NSS 2005 AppendixII'!$B$2:$F$603,5,0))</f>
        <v/>
      </c>
      <c r="H289" s="3">
        <f>IF(G289="",IF(ISERROR(VLOOKUP(E289,'NSS 2001 AppendixII'!$E$2:$K$551,7,0)),0,VLOOKUP(E289,'NSS 2001 AppendixII'!$E$2:$K$551,7,0)),"")</f>
        <v>0</v>
      </c>
      <c r="I289" s="3" t="s">
        <v>280</v>
      </c>
      <c r="K289" s="15" t="str">
        <f t="shared" si="8"/>
        <v>Imphal</v>
      </c>
      <c r="L289" s="12" t="str">
        <f t="shared" si="9"/>
        <v>Imphal</v>
      </c>
      <c r="M289" s="12" t="s">
        <v>280</v>
      </c>
      <c r="N289" s="9" t="s">
        <v>279</v>
      </c>
    </row>
    <row r="290" spans="1:14" x14ac:dyDescent="0.25">
      <c r="A290" s="9">
        <v>50</v>
      </c>
      <c r="B290" s="9" t="s">
        <v>279</v>
      </c>
      <c r="C290" s="9">
        <v>152</v>
      </c>
      <c r="D290" s="9" t="s">
        <v>62</v>
      </c>
      <c r="E290" s="9" t="s">
        <v>286</v>
      </c>
      <c r="F290" s="9">
        <v>-8</v>
      </c>
      <c r="G290" s="2" t="str">
        <f>IF(ISERROR(VLOOKUP(B290&amp;E290,'NSS 2005 AppendixII'!$B$2:$F$603,5,0)),"",VLOOKUP(B290&amp;E290,'NSS 2005 AppendixII'!$B$2:$F$603,5,0))</f>
        <v>Ukhrul</v>
      </c>
      <c r="H290" s="3" t="str">
        <f>IF(G290="",IF(ISERROR(VLOOKUP(E290,'NSS 2001 AppendixII'!$E$2:$K$551,7,0)),0,VLOOKUP(E290,'NSS 2001 AppendixII'!$E$2:$K$551,7,0)),"")</f>
        <v/>
      </c>
      <c r="K290" s="15" t="str">
        <f t="shared" si="8"/>
        <v>Ukhrul</v>
      </c>
      <c r="L290" s="12" t="str">
        <f t="shared" si="9"/>
        <v>Ukhrul</v>
      </c>
      <c r="M290" s="12" t="s">
        <v>1080</v>
      </c>
      <c r="N290" s="9" t="s">
        <v>279</v>
      </c>
    </row>
    <row r="291" spans="1:14" x14ac:dyDescent="0.25">
      <c r="A291" s="9">
        <v>51</v>
      </c>
      <c r="B291" s="9" t="s">
        <v>288</v>
      </c>
      <c r="C291" s="9">
        <v>161</v>
      </c>
      <c r="D291" s="9" t="s">
        <v>288</v>
      </c>
      <c r="E291" s="9" t="s">
        <v>289</v>
      </c>
      <c r="F291" s="9">
        <v>-1</v>
      </c>
      <c r="G291" s="2" t="str">
        <f>IF(ISERROR(VLOOKUP(B291&amp;E291,'NSS 2005 AppendixII'!$B$2:$F$603,5,0)),"",VLOOKUP(B291&amp;E291,'NSS 2005 AppendixII'!$B$2:$F$603,5,0))</f>
        <v>Jaintia Hills</v>
      </c>
      <c r="H291" s="3" t="str">
        <f>IF(G291="",IF(ISERROR(VLOOKUP(E291,'NSS 2001 AppendixII'!$E$2:$K$551,7,0)),0,VLOOKUP(E291,'NSS 2001 AppendixII'!$E$2:$K$551,7,0)),"")</f>
        <v/>
      </c>
      <c r="K291" s="15" t="str">
        <f t="shared" si="8"/>
        <v>Jaintia Hills</v>
      </c>
      <c r="L291" s="12" t="str">
        <f t="shared" si="9"/>
        <v>Jaintia Hills</v>
      </c>
      <c r="M291" s="12" t="s">
        <v>289</v>
      </c>
      <c r="N291" s="9" t="s">
        <v>288</v>
      </c>
    </row>
    <row r="292" spans="1:14" x14ac:dyDescent="0.25">
      <c r="A292" s="9">
        <v>51</v>
      </c>
      <c r="B292" s="9" t="s">
        <v>288</v>
      </c>
      <c r="C292" s="9">
        <v>161</v>
      </c>
      <c r="D292" s="9" t="s">
        <v>288</v>
      </c>
      <c r="E292" s="9" t="s">
        <v>507</v>
      </c>
      <c r="F292" s="9">
        <v>-2</v>
      </c>
      <c r="G292" s="2" t="str">
        <f>IF(ISERROR(VLOOKUP(B292&amp;E292,'NSS 2005 AppendixII'!$B$2:$F$603,5,0)),"",VLOOKUP(B292&amp;E292,'NSS 2005 AppendixII'!$B$2:$F$603,5,0))</f>
        <v>East Khasi Hills</v>
      </c>
      <c r="H292" s="3" t="str">
        <f>IF(G292="",IF(ISERROR(VLOOKUP(E292,'NSS 2001 AppendixII'!$E$2:$K$551,7,0)),0,VLOOKUP(E292,'NSS 2001 AppendixII'!$E$2:$K$551,7,0)),"")</f>
        <v/>
      </c>
      <c r="K292" s="15" t="str">
        <f t="shared" si="8"/>
        <v>East Khasi Hills</v>
      </c>
      <c r="L292" s="12" t="str">
        <f t="shared" si="9"/>
        <v>East Khasi Hills</v>
      </c>
      <c r="M292" s="12" t="s">
        <v>507</v>
      </c>
      <c r="N292" s="9" t="s">
        <v>288</v>
      </c>
    </row>
    <row r="293" spans="1:14" x14ac:dyDescent="0.25">
      <c r="A293" s="9">
        <v>51</v>
      </c>
      <c r="B293" s="9" t="s">
        <v>288</v>
      </c>
      <c r="C293" s="9">
        <v>161</v>
      </c>
      <c r="D293" s="9" t="s">
        <v>288</v>
      </c>
      <c r="E293" s="9" t="s">
        <v>506</v>
      </c>
      <c r="F293" s="9">
        <v>-3</v>
      </c>
      <c r="G293" s="2" t="str">
        <f>IF(ISERROR(VLOOKUP(B293&amp;E293,'NSS 2005 AppendixII'!$B$2:$F$603,5,0)),"",VLOOKUP(B293&amp;E293,'NSS 2005 AppendixII'!$B$2:$F$603,5,0))</f>
        <v>West Khasi Hills</v>
      </c>
      <c r="H293" s="3" t="str">
        <f>IF(G293="",IF(ISERROR(VLOOKUP(E293,'NSS 2001 AppendixII'!$E$2:$K$551,7,0)),0,VLOOKUP(E293,'NSS 2001 AppendixII'!$E$2:$K$551,7,0)),"")</f>
        <v/>
      </c>
      <c r="K293" s="15" t="str">
        <f t="shared" si="8"/>
        <v>West Khasi Hills</v>
      </c>
      <c r="L293" s="12" t="str">
        <f t="shared" si="9"/>
        <v>West Khasi Hills</v>
      </c>
      <c r="M293" s="12" t="s">
        <v>506</v>
      </c>
      <c r="N293" s="9" t="s">
        <v>288</v>
      </c>
    </row>
    <row r="294" spans="1:14" x14ac:dyDescent="0.25">
      <c r="A294" s="9">
        <v>51</v>
      </c>
      <c r="B294" s="9" t="s">
        <v>288</v>
      </c>
      <c r="C294" s="9">
        <v>161</v>
      </c>
      <c r="D294" s="9" t="s">
        <v>288</v>
      </c>
      <c r="E294" s="9" t="s">
        <v>504</v>
      </c>
      <c r="F294" s="9">
        <v>-4</v>
      </c>
      <c r="G294" s="2" t="str">
        <f>IF(ISERROR(VLOOKUP(B294&amp;E294,'NSS 2005 AppendixII'!$B$2:$F$603,5,0)),"",VLOOKUP(B294&amp;E294,'NSS 2005 AppendixII'!$B$2:$F$603,5,0))</f>
        <v>East Garo Hills</v>
      </c>
      <c r="H294" s="3" t="str">
        <f>IF(G294="",IF(ISERROR(VLOOKUP(E294,'NSS 2001 AppendixII'!$E$2:$K$551,7,0)),0,VLOOKUP(E294,'NSS 2001 AppendixII'!$E$2:$K$551,7,0)),"")</f>
        <v/>
      </c>
      <c r="K294" s="15" t="str">
        <f t="shared" si="8"/>
        <v>East Garo Hills</v>
      </c>
      <c r="L294" s="12" t="str">
        <f t="shared" si="9"/>
        <v>East Garo Hills</v>
      </c>
      <c r="M294" s="12" t="s">
        <v>504</v>
      </c>
      <c r="N294" s="9" t="s">
        <v>288</v>
      </c>
    </row>
    <row r="295" spans="1:14" x14ac:dyDescent="0.25">
      <c r="A295" s="9">
        <v>51</v>
      </c>
      <c r="B295" s="9" t="s">
        <v>288</v>
      </c>
      <c r="C295" s="9">
        <v>161</v>
      </c>
      <c r="D295" s="9" t="s">
        <v>288</v>
      </c>
      <c r="E295" s="9" t="s">
        <v>505</v>
      </c>
      <c r="F295" s="9">
        <v>-5</v>
      </c>
      <c r="G295" s="2" t="str">
        <f>IF(ISERROR(VLOOKUP(B295&amp;E295,'NSS 2005 AppendixII'!$B$2:$F$603,5,0)),"",VLOOKUP(B295&amp;E295,'NSS 2005 AppendixII'!$B$2:$F$603,5,0))</f>
        <v>West Garo Hills</v>
      </c>
      <c r="H295" s="3" t="str">
        <f>IF(G295="",IF(ISERROR(VLOOKUP(E295,'NSS 2001 AppendixII'!$E$2:$K$551,7,0)),0,VLOOKUP(E295,'NSS 2001 AppendixII'!$E$2:$K$551,7,0)),"")</f>
        <v/>
      </c>
      <c r="K295" s="15" t="str">
        <f t="shared" si="8"/>
        <v>West Garo Hills</v>
      </c>
      <c r="L295" s="12" t="str">
        <f t="shared" si="9"/>
        <v>West Garo Hills</v>
      </c>
      <c r="M295" s="12" t="s">
        <v>505</v>
      </c>
      <c r="N295" s="9" t="s">
        <v>288</v>
      </c>
    </row>
    <row r="296" spans="1:14" x14ac:dyDescent="0.25">
      <c r="A296" s="9">
        <v>52</v>
      </c>
      <c r="B296" s="9" t="s">
        <v>290</v>
      </c>
      <c r="C296" s="9">
        <v>171</v>
      </c>
      <c r="D296" s="9" t="s">
        <v>290</v>
      </c>
      <c r="E296" s="9" t="s">
        <v>291</v>
      </c>
      <c r="F296" s="9">
        <v>-1</v>
      </c>
      <c r="G296" s="2" t="str">
        <f>IF(ISERROR(VLOOKUP(B296&amp;E296,'NSS 2005 AppendixII'!$B$2:$F$603,5,0)),"",VLOOKUP(B296&amp;E296,'NSS 2005 AppendixII'!$B$2:$F$603,5,0))</f>
        <v/>
      </c>
      <c r="H296" s="3">
        <f>IF(G296="",IF(ISERROR(VLOOKUP(E296,'NSS 2001 AppendixII'!$E$2:$K$551,7,0)),0,VLOOKUP(E296,'NSS 2001 AppendixII'!$E$2:$K$551,7,0)),"")</f>
        <v>0</v>
      </c>
      <c r="I296" s="7" t="s">
        <v>595</v>
      </c>
      <c r="K296" s="15" t="str">
        <f t="shared" si="8"/>
        <v>Aizwal</v>
      </c>
      <c r="L296" s="12" t="str">
        <f t="shared" si="9"/>
        <v>Aizwal</v>
      </c>
      <c r="M296" s="12" t="s">
        <v>595</v>
      </c>
      <c r="N296" s="9" t="s">
        <v>290</v>
      </c>
    </row>
    <row r="297" spans="1:14" x14ac:dyDescent="0.25">
      <c r="A297" s="9">
        <v>52</v>
      </c>
      <c r="B297" s="9" t="s">
        <v>290</v>
      </c>
      <c r="C297" s="9">
        <v>171</v>
      </c>
      <c r="D297" s="9" t="s">
        <v>290</v>
      </c>
      <c r="E297" s="9" t="s">
        <v>292</v>
      </c>
      <c r="F297" s="9">
        <v>-2</v>
      </c>
      <c r="G297" s="2" t="str">
        <f>IF(ISERROR(VLOOKUP(B297&amp;E297,'NSS 2005 AppendixII'!$B$2:$F$603,5,0)),"",VLOOKUP(B297&amp;E297,'NSS 2005 AppendixII'!$B$2:$F$603,5,0))</f>
        <v>Lunglei</v>
      </c>
      <c r="H297" s="3" t="str">
        <f>IF(G297="",IF(ISERROR(VLOOKUP(E297,'NSS 2001 AppendixII'!$E$2:$K$551,7,0)),0,VLOOKUP(E297,'NSS 2001 AppendixII'!$E$2:$K$551,7,0)),"")</f>
        <v/>
      </c>
      <c r="K297" s="15" t="str">
        <f t="shared" si="8"/>
        <v>Lunglei</v>
      </c>
      <c r="L297" s="12" t="str">
        <f t="shared" si="9"/>
        <v>Lunglei</v>
      </c>
      <c r="M297" s="12" t="s">
        <v>292</v>
      </c>
      <c r="N297" s="9" t="s">
        <v>290</v>
      </c>
    </row>
    <row r="298" spans="1:14" x14ac:dyDescent="0.25">
      <c r="A298" s="9">
        <v>52</v>
      </c>
      <c r="B298" s="9" t="s">
        <v>290</v>
      </c>
      <c r="C298" s="9">
        <v>171</v>
      </c>
      <c r="D298" s="9" t="s">
        <v>290</v>
      </c>
      <c r="E298" s="9" t="s">
        <v>508</v>
      </c>
      <c r="F298" s="9">
        <v>-3</v>
      </c>
      <c r="G298" s="2" t="str">
        <f>IF(ISERROR(VLOOKUP(B298&amp;E298,'NSS 2005 AppendixII'!$B$2:$F$603,5,0)),"",VLOOKUP(B298&amp;E298,'NSS 2005 AppendixII'!$B$2:$F$603,5,0))</f>
        <v/>
      </c>
      <c r="H298" s="3">
        <f>IF(G298="",IF(ISERROR(VLOOKUP(E298,'NSS 2001 AppendixII'!$E$2:$K$551,7,0)),0,VLOOKUP(E298,'NSS 2001 AppendixII'!$E$2:$K$551,7,0)),"")</f>
        <v>0</v>
      </c>
      <c r="I298" s="7" t="s">
        <v>596</v>
      </c>
      <c r="K298" s="15" t="str">
        <f t="shared" si="8"/>
        <v>Chhimtuipi</v>
      </c>
      <c r="L298" s="12" t="str">
        <f t="shared" si="9"/>
        <v>Chhimtuipi</v>
      </c>
      <c r="M298" s="12" t="s">
        <v>596</v>
      </c>
      <c r="N298" s="9" t="s">
        <v>290</v>
      </c>
    </row>
    <row r="299" spans="1:14" x14ac:dyDescent="0.25">
      <c r="A299" s="9">
        <v>53</v>
      </c>
      <c r="B299" s="9" t="s">
        <v>293</v>
      </c>
      <c r="C299" s="9">
        <v>181</v>
      </c>
      <c r="D299" s="9" t="s">
        <v>293</v>
      </c>
      <c r="E299" s="9" t="s">
        <v>294</v>
      </c>
      <c r="F299" s="9">
        <v>-1</v>
      </c>
      <c r="G299" s="2" t="str">
        <f>IF(ISERROR(VLOOKUP(B299&amp;E299,'NSS 2005 AppendixII'!$B$2:$F$603,5,0)),"",VLOOKUP(B299&amp;E299,'NSS 2005 AppendixII'!$B$2:$F$603,5,0))</f>
        <v>Kohima</v>
      </c>
      <c r="H299" s="3" t="str">
        <f>IF(G299="",IF(ISERROR(VLOOKUP(E299,'NSS 2001 AppendixII'!$E$2:$K$551,7,0)),0,VLOOKUP(E299,'NSS 2001 AppendixII'!$E$2:$K$551,7,0)),"")</f>
        <v/>
      </c>
      <c r="K299" s="15" t="str">
        <f t="shared" si="8"/>
        <v>Kohima</v>
      </c>
      <c r="L299" s="12" t="str">
        <f t="shared" si="9"/>
        <v>Kohima</v>
      </c>
      <c r="M299" s="12" t="s">
        <v>294</v>
      </c>
      <c r="N299" s="9" t="s">
        <v>293</v>
      </c>
    </row>
    <row r="300" spans="1:14" x14ac:dyDescent="0.25">
      <c r="A300" s="9">
        <v>53</v>
      </c>
      <c r="B300" s="9" t="s">
        <v>293</v>
      </c>
      <c r="C300" s="9">
        <v>181</v>
      </c>
      <c r="D300" s="9" t="s">
        <v>293</v>
      </c>
      <c r="E300" s="9" t="s">
        <v>296</v>
      </c>
      <c r="F300" s="9">
        <v>-2</v>
      </c>
      <c r="G300" s="2" t="str">
        <f>IF(ISERROR(VLOOKUP(B300&amp;E300,'NSS 2005 AppendixII'!$B$2:$F$603,5,0)),"",VLOOKUP(B300&amp;E300,'NSS 2005 AppendixII'!$B$2:$F$603,5,0))</f>
        <v>Phek</v>
      </c>
      <c r="H300" s="3" t="str">
        <f>IF(G300="",IF(ISERROR(VLOOKUP(E300,'NSS 2001 AppendixII'!$E$2:$K$551,7,0)),0,VLOOKUP(E300,'NSS 2001 AppendixII'!$E$2:$K$551,7,0)),"")</f>
        <v/>
      </c>
      <c r="K300" s="15" t="str">
        <f t="shared" si="8"/>
        <v>Phek</v>
      </c>
      <c r="L300" s="12" t="str">
        <f t="shared" si="9"/>
        <v>Phek</v>
      </c>
      <c r="M300" s="12" t="s">
        <v>296</v>
      </c>
      <c r="N300" s="9" t="s">
        <v>293</v>
      </c>
    </row>
    <row r="301" spans="1:14" x14ac:dyDescent="0.25">
      <c r="A301" s="9">
        <v>53</v>
      </c>
      <c r="B301" s="9" t="s">
        <v>293</v>
      </c>
      <c r="C301" s="9">
        <v>181</v>
      </c>
      <c r="D301" s="9" t="s">
        <v>293</v>
      </c>
      <c r="E301" s="9" t="s">
        <v>300</v>
      </c>
      <c r="F301" s="9">
        <v>-3</v>
      </c>
      <c r="G301" s="2" t="str">
        <f>IF(ISERROR(VLOOKUP(B301&amp;E301,'NSS 2005 AppendixII'!$B$2:$F$603,5,0)),"",VLOOKUP(B301&amp;E301,'NSS 2005 AppendixII'!$B$2:$F$603,5,0))</f>
        <v>Zunheboto</v>
      </c>
      <c r="H301" s="3" t="str">
        <f>IF(G301="",IF(ISERROR(VLOOKUP(E301,'NSS 2001 AppendixII'!$E$2:$K$551,7,0)),0,VLOOKUP(E301,'NSS 2001 AppendixII'!$E$2:$K$551,7,0)),"")</f>
        <v/>
      </c>
      <c r="K301" s="15" t="str">
        <f t="shared" si="8"/>
        <v>Zunheboto</v>
      </c>
      <c r="L301" s="12" t="str">
        <f t="shared" si="9"/>
        <v>Zunheboto</v>
      </c>
      <c r="M301" s="12" t="s">
        <v>300</v>
      </c>
      <c r="N301" s="9" t="s">
        <v>293</v>
      </c>
    </row>
    <row r="302" spans="1:14" x14ac:dyDescent="0.25">
      <c r="A302" s="9">
        <v>53</v>
      </c>
      <c r="B302" s="9" t="s">
        <v>293</v>
      </c>
      <c r="C302" s="9">
        <v>181</v>
      </c>
      <c r="D302" s="9" t="s">
        <v>293</v>
      </c>
      <c r="E302" s="9" t="s">
        <v>298</v>
      </c>
      <c r="F302" s="9">
        <v>-4</v>
      </c>
      <c r="G302" s="2" t="str">
        <f>IF(ISERROR(VLOOKUP(B302&amp;E302,'NSS 2005 AppendixII'!$B$2:$F$603,5,0)),"",VLOOKUP(B302&amp;E302,'NSS 2005 AppendixII'!$B$2:$F$603,5,0))</f>
        <v>Wokha</v>
      </c>
      <c r="H302" s="3" t="str">
        <f>IF(G302="",IF(ISERROR(VLOOKUP(E302,'NSS 2001 AppendixII'!$E$2:$K$551,7,0)),0,VLOOKUP(E302,'NSS 2001 AppendixII'!$E$2:$K$551,7,0)),"")</f>
        <v/>
      </c>
      <c r="K302" s="15" t="str">
        <f t="shared" si="8"/>
        <v>Wokha</v>
      </c>
      <c r="L302" s="12" t="str">
        <f t="shared" si="9"/>
        <v>Wokha</v>
      </c>
      <c r="M302" s="12" t="s">
        <v>298</v>
      </c>
      <c r="N302" s="9" t="s">
        <v>293</v>
      </c>
    </row>
    <row r="303" spans="1:14" x14ac:dyDescent="0.25">
      <c r="A303" s="9">
        <v>53</v>
      </c>
      <c r="B303" s="9" t="s">
        <v>293</v>
      </c>
      <c r="C303" s="9">
        <v>181</v>
      </c>
      <c r="D303" s="9" t="s">
        <v>293</v>
      </c>
      <c r="E303" s="9" t="s">
        <v>295</v>
      </c>
      <c r="F303" s="9">
        <v>-5</v>
      </c>
      <c r="G303" s="2" t="str">
        <f>IF(ISERROR(VLOOKUP(B303&amp;E303,'NSS 2005 AppendixII'!$B$2:$F$603,5,0)),"",VLOOKUP(B303&amp;E303,'NSS 2005 AppendixII'!$B$2:$F$603,5,0))</f>
        <v/>
      </c>
      <c r="H303" s="3" t="str">
        <f>IF(G303="",IF(ISERROR(VLOOKUP(E303,'NSS 2001 AppendixII'!$E$2:$K$551,7,0)),0,VLOOKUP(E303,'NSS 2001 AppendixII'!$E$2:$K$551,7,0)),"")</f>
        <v>Mokokchung</v>
      </c>
      <c r="K303" s="15" t="str">
        <f t="shared" si="8"/>
        <v>Mokokchung</v>
      </c>
      <c r="L303" s="12" t="str">
        <f t="shared" si="9"/>
        <v>Mokokchung</v>
      </c>
      <c r="M303" s="12" t="s">
        <v>750</v>
      </c>
      <c r="N303" s="9" t="s">
        <v>293</v>
      </c>
    </row>
    <row r="304" spans="1:14" x14ac:dyDescent="0.25">
      <c r="A304" s="9">
        <v>53</v>
      </c>
      <c r="B304" s="9" t="s">
        <v>293</v>
      </c>
      <c r="C304" s="9">
        <v>181</v>
      </c>
      <c r="D304" s="9" t="s">
        <v>293</v>
      </c>
      <c r="E304" s="9" t="s">
        <v>297</v>
      </c>
      <c r="F304" s="9">
        <v>-6</v>
      </c>
      <c r="G304" s="2" t="str">
        <f>IF(ISERROR(VLOOKUP(B304&amp;E304,'NSS 2005 AppendixII'!$B$2:$F$603,5,0)),"",VLOOKUP(B304&amp;E304,'NSS 2005 AppendixII'!$B$2:$F$603,5,0))</f>
        <v>Tuensang</v>
      </c>
      <c r="H304" s="3" t="str">
        <f>IF(G304="",IF(ISERROR(VLOOKUP(E304,'NSS 2001 AppendixII'!$E$2:$K$551,7,0)),0,VLOOKUP(E304,'NSS 2001 AppendixII'!$E$2:$K$551,7,0)),"")</f>
        <v/>
      </c>
      <c r="K304" s="15" t="str">
        <f t="shared" si="8"/>
        <v>Tuensang</v>
      </c>
      <c r="L304" s="12" t="str">
        <f t="shared" si="9"/>
        <v>Tuensang</v>
      </c>
      <c r="M304" s="12" t="s">
        <v>297</v>
      </c>
      <c r="N304" s="9" t="s">
        <v>293</v>
      </c>
    </row>
    <row r="305" spans="1:14" x14ac:dyDescent="0.25">
      <c r="A305" s="9">
        <v>53</v>
      </c>
      <c r="B305" s="9" t="s">
        <v>293</v>
      </c>
      <c r="C305" s="9">
        <v>181</v>
      </c>
      <c r="D305" s="9" t="s">
        <v>293</v>
      </c>
      <c r="E305" s="9" t="s">
        <v>299</v>
      </c>
      <c r="F305" s="9">
        <v>-7</v>
      </c>
      <c r="G305" s="2" t="str">
        <f>IF(ISERROR(VLOOKUP(B305&amp;E305,'NSS 2005 AppendixII'!$B$2:$F$603,5,0)),"",VLOOKUP(B305&amp;E305,'NSS 2005 AppendixII'!$B$2:$F$603,5,0))</f>
        <v>Mon</v>
      </c>
      <c r="H305" s="3" t="str">
        <f>IF(G305="",IF(ISERROR(VLOOKUP(E305,'NSS 2001 AppendixII'!$E$2:$K$551,7,0)),0,VLOOKUP(E305,'NSS 2001 AppendixII'!$E$2:$K$551,7,0)),"")</f>
        <v/>
      </c>
      <c r="K305" s="15" t="str">
        <f t="shared" si="8"/>
        <v>Mon</v>
      </c>
      <c r="L305" s="12" t="str">
        <f t="shared" si="9"/>
        <v>Mon</v>
      </c>
      <c r="M305" s="12" t="s">
        <v>299</v>
      </c>
      <c r="N305" s="9" t="s">
        <v>293</v>
      </c>
    </row>
    <row r="306" spans="1:14" x14ac:dyDescent="0.25">
      <c r="A306" s="9">
        <v>56</v>
      </c>
      <c r="B306" s="9" t="s">
        <v>301</v>
      </c>
      <c r="C306" s="9">
        <v>193</v>
      </c>
      <c r="D306" s="9" t="s">
        <v>15</v>
      </c>
      <c r="E306" s="9" t="s">
        <v>309</v>
      </c>
      <c r="F306" s="9">
        <v>-1</v>
      </c>
      <c r="G306" s="2" t="str">
        <f>IF(ISERROR(VLOOKUP(B306&amp;E306,'NSS 2005 AppendixII'!$B$2:$F$603,5,0)),"",VLOOKUP(B306&amp;E306,'NSS 2005 AppendixII'!$B$2:$F$603,5,0))</f>
        <v>Sambalpur</v>
      </c>
      <c r="H306" s="3" t="str">
        <f>IF(G306="",IF(ISERROR(VLOOKUP(E306,'NSS 2001 AppendixII'!$E$2:$K$551,7,0)),0,VLOOKUP(E306,'NSS 2001 AppendixII'!$E$2:$K$551,7,0)),"")</f>
        <v/>
      </c>
      <c r="K306" s="15" t="str">
        <f t="shared" si="8"/>
        <v>Sambalpur</v>
      </c>
      <c r="L306" s="12" t="str">
        <f t="shared" si="9"/>
        <v>Sambalpur</v>
      </c>
      <c r="M306" s="12" t="s">
        <v>309</v>
      </c>
      <c r="N306" s="9" t="s">
        <v>301</v>
      </c>
    </row>
    <row r="307" spans="1:14" x14ac:dyDescent="0.25">
      <c r="A307" s="9">
        <v>56</v>
      </c>
      <c r="B307" s="9" t="s">
        <v>301</v>
      </c>
      <c r="C307" s="9">
        <v>193</v>
      </c>
      <c r="D307" s="9" t="s">
        <v>15</v>
      </c>
      <c r="E307" s="9" t="s">
        <v>311</v>
      </c>
      <c r="F307" s="9">
        <v>-2</v>
      </c>
      <c r="G307" s="2" t="str">
        <f>IF(ISERROR(VLOOKUP(B307&amp;E307,'NSS 2005 AppendixII'!$B$2:$F$603,5,0)),"",VLOOKUP(B307&amp;E307,'NSS 2005 AppendixII'!$B$2:$F$603,5,0))</f>
        <v>Sundargarh</v>
      </c>
      <c r="H307" s="3" t="str">
        <f>IF(G307="",IF(ISERROR(VLOOKUP(E307,'NSS 2001 AppendixII'!$E$2:$K$551,7,0)),0,VLOOKUP(E307,'NSS 2001 AppendixII'!$E$2:$K$551,7,0)),"")</f>
        <v/>
      </c>
      <c r="K307" s="15" t="str">
        <f t="shared" si="8"/>
        <v>Sundargarh</v>
      </c>
      <c r="L307" s="12" t="str">
        <f t="shared" si="9"/>
        <v>Sundargarh</v>
      </c>
      <c r="M307" s="12" t="s">
        <v>311</v>
      </c>
      <c r="N307" s="9" t="s">
        <v>301</v>
      </c>
    </row>
    <row r="308" spans="1:14" x14ac:dyDescent="0.25">
      <c r="A308" s="9">
        <v>56</v>
      </c>
      <c r="B308" s="9" t="s">
        <v>301</v>
      </c>
      <c r="C308" s="9">
        <v>193</v>
      </c>
      <c r="D308" s="9" t="s">
        <v>15</v>
      </c>
      <c r="E308" s="9" t="s">
        <v>313</v>
      </c>
      <c r="F308" s="9">
        <v>-3</v>
      </c>
      <c r="G308" s="2" t="str">
        <f>IF(ISERROR(VLOOKUP(B308&amp;E308,'NSS 2005 AppendixII'!$B$2:$F$603,5,0)),"",VLOOKUP(B308&amp;E308,'NSS 2005 AppendixII'!$B$2:$F$603,5,0))</f>
        <v/>
      </c>
      <c r="H308" s="3" t="str">
        <f>IF(G308="",IF(ISERROR(VLOOKUP(E308,'NSS 2001 AppendixII'!$E$2:$K$551,7,0)),0,VLOOKUP(E308,'NSS 2001 AppendixII'!$E$2:$K$551,7,0)),"")</f>
        <v>Kendujhar</v>
      </c>
      <c r="K308" s="15" t="str">
        <f t="shared" si="8"/>
        <v>Kendujhar</v>
      </c>
      <c r="L308" s="12" t="str">
        <f t="shared" si="9"/>
        <v>Kendujhar</v>
      </c>
      <c r="M308" s="12" t="s">
        <v>763</v>
      </c>
      <c r="N308" s="9" t="s">
        <v>301</v>
      </c>
    </row>
    <row r="309" spans="1:14" x14ac:dyDescent="0.25">
      <c r="A309" s="9">
        <v>56</v>
      </c>
      <c r="B309" s="9" t="s">
        <v>301</v>
      </c>
      <c r="C309" s="9">
        <v>193</v>
      </c>
      <c r="D309" s="9" t="s">
        <v>15</v>
      </c>
      <c r="E309" s="9" t="s">
        <v>310</v>
      </c>
      <c r="F309" s="9">
        <v>-4</v>
      </c>
      <c r="G309" s="2" t="str">
        <f>IF(ISERROR(VLOOKUP(B309&amp;E309,'NSS 2005 AppendixII'!$B$2:$F$603,5,0)),"",VLOOKUP(B309&amp;E309,'NSS 2005 AppendixII'!$B$2:$F$603,5,0))</f>
        <v>Mayurbhanj</v>
      </c>
      <c r="H309" s="3" t="str">
        <f>IF(G309="",IF(ISERROR(VLOOKUP(E309,'NSS 2001 AppendixII'!$E$2:$K$551,7,0)),0,VLOOKUP(E309,'NSS 2001 AppendixII'!$E$2:$K$551,7,0)),"")</f>
        <v/>
      </c>
      <c r="K309" s="15" t="str">
        <f t="shared" si="8"/>
        <v>Mayurbhanj</v>
      </c>
      <c r="L309" s="12" t="str">
        <f t="shared" si="9"/>
        <v>Mayurbhanj</v>
      </c>
      <c r="M309" s="12" t="s">
        <v>310</v>
      </c>
      <c r="N309" s="9" t="s">
        <v>301</v>
      </c>
    </row>
    <row r="310" spans="1:14" x14ac:dyDescent="0.25">
      <c r="A310" s="9">
        <v>54</v>
      </c>
      <c r="B310" s="9" t="s">
        <v>301</v>
      </c>
      <c r="C310" s="9">
        <v>191</v>
      </c>
      <c r="D310" s="9" t="s">
        <v>2</v>
      </c>
      <c r="E310" s="9" t="s">
        <v>302</v>
      </c>
      <c r="F310" s="9">
        <v>-5</v>
      </c>
      <c r="G310" s="2" t="str">
        <f>IF(ISERROR(VLOOKUP(B310&amp;E310,'NSS 2005 AppendixII'!$B$2:$F$603,5,0)),"",VLOOKUP(B310&amp;E310,'NSS 2005 AppendixII'!$B$2:$F$603,5,0))</f>
        <v>Baleshwar</v>
      </c>
      <c r="H310" s="3" t="str">
        <f>IF(G310="",IF(ISERROR(VLOOKUP(E310,'NSS 2001 AppendixII'!$E$2:$K$551,7,0)),0,VLOOKUP(E310,'NSS 2001 AppendixII'!$E$2:$K$551,7,0)),"")</f>
        <v/>
      </c>
      <c r="K310" s="15" t="str">
        <f t="shared" si="8"/>
        <v>Baleshwar</v>
      </c>
      <c r="L310" s="12" t="str">
        <f t="shared" si="9"/>
        <v>Baleshwar</v>
      </c>
      <c r="M310" s="12" t="s">
        <v>302</v>
      </c>
      <c r="N310" s="9" t="s">
        <v>301</v>
      </c>
    </row>
    <row r="311" spans="1:14" x14ac:dyDescent="0.25">
      <c r="A311" s="9">
        <v>54</v>
      </c>
      <c r="B311" s="9" t="s">
        <v>301</v>
      </c>
      <c r="C311" s="9">
        <v>191</v>
      </c>
      <c r="D311" s="9" t="s">
        <v>2</v>
      </c>
      <c r="E311" s="9" t="s">
        <v>304</v>
      </c>
      <c r="F311" s="9">
        <v>-6</v>
      </c>
      <c r="G311" s="2" t="str">
        <f>IF(ISERROR(VLOOKUP(B311&amp;E311,'NSS 2005 AppendixII'!$B$2:$F$603,5,0)),"",VLOOKUP(B311&amp;E311,'NSS 2005 AppendixII'!$B$2:$F$603,5,0))</f>
        <v>Cuttack</v>
      </c>
      <c r="H311" s="3" t="str">
        <f>IF(G311="",IF(ISERROR(VLOOKUP(E311,'NSS 2001 AppendixII'!$E$2:$K$551,7,0)),0,VLOOKUP(E311,'NSS 2001 AppendixII'!$E$2:$K$551,7,0)),"")</f>
        <v/>
      </c>
      <c r="K311" s="15" t="str">
        <f t="shared" si="8"/>
        <v>Cuttack</v>
      </c>
      <c r="L311" s="12" t="str">
        <f t="shared" si="9"/>
        <v>Cuttack</v>
      </c>
      <c r="M311" s="12" t="s">
        <v>304</v>
      </c>
      <c r="N311" s="9" t="s">
        <v>301</v>
      </c>
    </row>
    <row r="312" spans="1:14" x14ac:dyDescent="0.25">
      <c r="A312" s="9">
        <v>56</v>
      </c>
      <c r="B312" s="9" t="s">
        <v>301</v>
      </c>
      <c r="C312" s="9">
        <v>193</v>
      </c>
      <c r="D312" s="9" t="s">
        <v>15</v>
      </c>
      <c r="E312" s="9" t="s">
        <v>312</v>
      </c>
      <c r="F312" s="9">
        <v>-7</v>
      </c>
      <c r="G312" s="2" t="str">
        <f>IF(ISERROR(VLOOKUP(B312&amp;E312,'NSS 2005 AppendixII'!$B$2:$F$603,5,0)),"",VLOOKUP(B312&amp;E312,'NSS 2005 AppendixII'!$B$2:$F$603,5,0))</f>
        <v>Dhenkanal</v>
      </c>
      <c r="H312" s="3" t="str">
        <f>IF(G312="",IF(ISERROR(VLOOKUP(E312,'NSS 2001 AppendixII'!$E$2:$K$551,7,0)),0,VLOOKUP(E312,'NSS 2001 AppendixII'!$E$2:$K$551,7,0)),"")</f>
        <v/>
      </c>
      <c r="K312" s="15" t="str">
        <f t="shared" si="8"/>
        <v>Dhenkanal</v>
      </c>
      <c r="L312" s="12" t="str">
        <f t="shared" si="9"/>
        <v>Dhenkanal</v>
      </c>
      <c r="M312" s="12" t="s">
        <v>312</v>
      </c>
      <c r="N312" s="9" t="s">
        <v>301</v>
      </c>
    </row>
    <row r="313" spans="1:14" x14ac:dyDescent="0.25">
      <c r="A313" s="9">
        <v>55</v>
      </c>
      <c r="B313" s="9" t="s">
        <v>301</v>
      </c>
      <c r="C313" s="9">
        <v>192</v>
      </c>
      <c r="D313" s="9" t="s">
        <v>29</v>
      </c>
      <c r="E313" s="9" t="s">
        <v>306</v>
      </c>
      <c r="F313" s="9">
        <v>-8</v>
      </c>
      <c r="G313" s="2" t="str">
        <f>IF(ISERROR(VLOOKUP(B313&amp;E313,'NSS 2005 AppendixII'!$B$2:$F$603,5,0)),"",VLOOKUP(B313&amp;E313,'NSS 2005 AppendixII'!$B$2:$F$603,5,0))</f>
        <v/>
      </c>
      <c r="H313" s="3" t="str">
        <f>IF(G313="",IF(ISERROR(VLOOKUP(E313,'NSS 2001 AppendixII'!$E$2:$K$551,7,0)),0,VLOOKUP(E313,'NSS 2001 AppendixII'!$E$2:$K$551,7,0)),"")</f>
        <v>Kandhamal (Phoolbani)</v>
      </c>
      <c r="I313" s="4" t="s">
        <v>1015</v>
      </c>
      <c r="K313" s="15" t="str">
        <f t="shared" si="8"/>
        <v>Kandhamal (Phoolbani)</v>
      </c>
      <c r="L313" s="12" t="str">
        <f t="shared" si="9"/>
        <v>Khandhamal</v>
      </c>
      <c r="M313" s="12" t="s">
        <v>306</v>
      </c>
      <c r="N313" s="9" t="s">
        <v>301</v>
      </c>
    </row>
    <row r="314" spans="1:14" x14ac:dyDescent="0.25">
      <c r="A314" s="9">
        <v>56</v>
      </c>
      <c r="B314" s="9" t="s">
        <v>301</v>
      </c>
      <c r="C314" s="9">
        <v>193</v>
      </c>
      <c r="D314" s="9" t="s">
        <v>15</v>
      </c>
      <c r="E314" s="9" t="s">
        <v>314</v>
      </c>
      <c r="F314" s="9">
        <v>-9</v>
      </c>
      <c r="G314" s="2" t="str">
        <f>IF(ISERROR(VLOOKUP(B314&amp;E314,'NSS 2005 AppendixII'!$B$2:$F$603,5,0)),"",VLOOKUP(B314&amp;E314,'NSS 2005 AppendixII'!$B$2:$F$603,5,0))</f>
        <v/>
      </c>
      <c r="H314" s="3" t="str">
        <f>IF(G314="",IF(ISERROR(VLOOKUP(E314,'NSS 2001 AppendixII'!$E$2:$K$551,7,0)),0,VLOOKUP(E314,'NSS 2001 AppendixII'!$E$2:$K$551,7,0)),"")</f>
        <v>Balangir</v>
      </c>
      <c r="K314" s="15" t="str">
        <f t="shared" si="8"/>
        <v>Balangir</v>
      </c>
      <c r="L314" s="12" t="str">
        <f t="shared" si="9"/>
        <v>Balangir</v>
      </c>
      <c r="M314" s="12" t="s">
        <v>762</v>
      </c>
      <c r="N314" s="9" t="s">
        <v>301</v>
      </c>
    </row>
    <row r="315" spans="1:14" x14ac:dyDescent="0.25">
      <c r="A315" s="9">
        <v>55</v>
      </c>
      <c r="B315" s="9" t="s">
        <v>301</v>
      </c>
      <c r="C315" s="9">
        <v>192</v>
      </c>
      <c r="D315" s="9" t="s">
        <v>29</v>
      </c>
      <c r="E315" s="9" t="s">
        <v>307</v>
      </c>
      <c r="F315" s="9">
        <v>-10</v>
      </c>
      <c r="G315" s="2" t="str">
        <f>IF(ISERROR(VLOOKUP(B315&amp;E315,'NSS 2005 AppendixII'!$B$2:$F$603,5,0)),"",VLOOKUP(B315&amp;E315,'NSS 2005 AppendixII'!$B$2:$F$603,5,0))</f>
        <v>Kalahandi</v>
      </c>
      <c r="H315" s="3" t="str">
        <f>IF(G315="",IF(ISERROR(VLOOKUP(E315,'NSS 2001 AppendixII'!$E$2:$K$551,7,0)),0,VLOOKUP(E315,'NSS 2001 AppendixII'!$E$2:$K$551,7,0)),"")</f>
        <v/>
      </c>
      <c r="K315" s="15" t="str">
        <f t="shared" si="8"/>
        <v>Kalahandi</v>
      </c>
      <c r="L315" s="12" t="str">
        <f t="shared" si="9"/>
        <v>Kalahandi</v>
      </c>
      <c r="M315" s="12" t="s">
        <v>307</v>
      </c>
      <c r="N315" s="9" t="s">
        <v>301</v>
      </c>
    </row>
    <row r="316" spans="1:14" x14ac:dyDescent="0.25">
      <c r="A316" s="9">
        <v>55</v>
      </c>
      <c r="B316" s="9" t="s">
        <v>301</v>
      </c>
      <c r="C316" s="9">
        <v>192</v>
      </c>
      <c r="D316" s="9" t="s">
        <v>29</v>
      </c>
      <c r="E316" s="9" t="s">
        <v>308</v>
      </c>
      <c r="F316" s="9">
        <v>-11</v>
      </c>
      <c r="G316" s="2" t="str">
        <f>IF(ISERROR(VLOOKUP(B316&amp;E316,'NSS 2005 AppendixII'!$B$2:$F$603,5,0)),"",VLOOKUP(B316&amp;E316,'NSS 2005 AppendixII'!$B$2:$F$603,5,0))</f>
        <v>Koraput</v>
      </c>
      <c r="H316" s="3" t="str">
        <f>IF(G316="",IF(ISERROR(VLOOKUP(E316,'NSS 2001 AppendixII'!$E$2:$K$551,7,0)),0,VLOOKUP(E316,'NSS 2001 AppendixII'!$E$2:$K$551,7,0)),"")</f>
        <v/>
      </c>
      <c r="K316" s="15" t="str">
        <f t="shared" si="8"/>
        <v>Koraput</v>
      </c>
      <c r="L316" s="12" t="str">
        <f t="shared" si="9"/>
        <v>Koraput</v>
      </c>
      <c r="M316" s="12" t="s">
        <v>308</v>
      </c>
      <c r="N316" s="9" t="s">
        <v>301</v>
      </c>
    </row>
    <row r="317" spans="1:14" x14ac:dyDescent="0.25">
      <c r="A317" s="9">
        <v>54</v>
      </c>
      <c r="B317" s="9" t="s">
        <v>301</v>
      </c>
      <c r="C317" s="9">
        <v>191</v>
      </c>
      <c r="D317" s="9" t="s">
        <v>2</v>
      </c>
      <c r="E317" s="9" t="s">
        <v>303</v>
      </c>
      <c r="F317" s="9">
        <v>-12</v>
      </c>
      <c r="G317" s="2" t="str">
        <f>IF(ISERROR(VLOOKUP(B317&amp;E317,'NSS 2005 AppendixII'!$B$2:$F$603,5,0)),"",VLOOKUP(B317&amp;E317,'NSS 2005 AppendixII'!$B$2:$F$603,5,0))</f>
        <v>Ganjam</v>
      </c>
      <c r="H317" s="3" t="str">
        <f>IF(G317="",IF(ISERROR(VLOOKUP(E317,'NSS 2001 AppendixII'!$E$2:$K$551,7,0)),0,VLOOKUP(E317,'NSS 2001 AppendixII'!$E$2:$K$551,7,0)),"")</f>
        <v/>
      </c>
      <c r="K317" s="15" t="str">
        <f t="shared" ref="K317:K379" si="10">IF(G317&lt;&gt;"",G317,IF(AND(H317&lt;&gt;0,H317&lt;&gt;""),H317,I317))</f>
        <v>Ganjam</v>
      </c>
      <c r="L317" s="12" t="str">
        <f t="shared" si="9"/>
        <v>Ganjam</v>
      </c>
      <c r="M317" s="12" t="s">
        <v>303</v>
      </c>
      <c r="N317" s="9" t="s">
        <v>301</v>
      </c>
    </row>
    <row r="318" spans="1:14" x14ac:dyDescent="0.25">
      <c r="A318" s="9">
        <v>54</v>
      </c>
      <c r="B318" s="9" t="s">
        <v>301</v>
      </c>
      <c r="C318" s="9">
        <v>191</v>
      </c>
      <c r="D318" s="9" t="s">
        <v>2</v>
      </c>
      <c r="E318" s="9" t="s">
        <v>305</v>
      </c>
      <c r="F318" s="9">
        <v>-13</v>
      </c>
      <c r="G318" s="2" t="str">
        <f>IF(ISERROR(VLOOKUP(B318&amp;E318,'NSS 2005 AppendixII'!$B$2:$F$603,5,0)),"",VLOOKUP(B318&amp;E318,'NSS 2005 AppendixII'!$B$2:$F$603,5,0))</f>
        <v>Puri</v>
      </c>
      <c r="H318" s="3" t="str">
        <f>IF(G318="",IF(ISERROR(VLOOKUP(E318,'NSS 2001 AppendixII'!$E$2:$K$551,7,0)),0,VLOOKUP(E318,'NSS 2001 AppendixII'!$E$2:$K$551,7,0)),"")</f>
        <v/>
      </c>
      <c r="K318" s="15" t="str">
        <f t="shared" si="10"/>
        <v>Puri</v>
      </c>
      <c r="L318" s="12" t="str">
        <f t="shared" si="9"/>
        <v>Puri</v>
      </c>
      <c r="M318" s="12" t="s">
        <v>305</v>
      </c>
      <c r="N318" s="9" t="s">
        <v>301</v>
      </c>
    </row>
    <row r="319" spans="1:14" x14ac:dyDescent="0.25">
      <c r="A319" s="9">
        <v>57</v>
      </c>
      <c r="B319" s="9" t="s">
        <v>315</v>
      </c>
      <c r="C319" s="9">
        <v>331</v>
      </c>
      <c r="D319" s="9" t="s">
        <v>315</v>
      </c>
      <c r="E319" s="9" t="s">
        <v>315</v>
      </c>
      <c r="F319" s="9">
        <v>-1</v>
      </c>
      <c r="G319" s="2" t="str">
        <f>IF(ISERROR(VLOOKUP(B319&amp;E319,'NSS 2005 AppendixII'!$B$2:$F$603,5,0)),"",VLOOKUP(B319&amp;E319,'NSS 2005 AppendixII'!$B$2:$F$603,5,0))</f>
        <v>Pondicherry</v>
      </c>
      <c r="H319" s="3" t="str">
        <f>IF(G319="",IF(ISERROR(VLOOKUP(E319,'NSS 2001 AppendixII'!$E$2:$K$551,7,0)),0,VLOOKUP(E319,'NSS 2001 AppendixII'!$E$2:$K$551,7,0)),"")</f>
        <v/>
      </c>
      <c r="K319" s="15" t="str">
        <f t="shared" si="10"/>
        <v>Pondicherry</v>
      </c>
      <c r="L319" s="12" t="str">
        <f t="shared" si="9"/>
        <v>Pondicherry</v>
      </c>
      <c r="M319" s="12" t="s">
        <v>315</v>
      </c>
      <c r="N319" s="9" t="s">
        <v>315</v>
      </c>
    </row>
    <row r="320" spans="1:14" x14ac:dyDescent="0.25">
      <c r="A320" s="9">
        <v>57</v>
      </c>
      <c r="B320" s="9" t="s">
        <v>315</v>
      </c>
      <c r="C320" s="9">
        <v>331</v>
      </c>
      <c r="D320" s="9" t="s">
        <v>315</v>
      </c>
      <c r="E320" s="9" t="s">
        <v>317</v>
      </c>
      <c r="F320" s="9">
        <v>-2</v>
      </c>
      <c r="G320" s="2" t="str">
        <f>IF(ISERROR(VLOOKUP(B320&amp;E320,'NSS 2005 AppendixII'!$B$2:$F$603,5,0)),"",VLOOKUP(B320&amp;E320,'NSS 2005 AppendixII'!$B$2:$F$603,5,0))</f>
        <v>Karaikal</v>
      </c>
      <c r="H320" s="3" t="str">
        <f>IF(G320="",IF(ISERROR(VLOOKUP(E320,'NSS 2001 AppendixII'!$E$2:$K$551,7,0)),0,VLOOKUP(E320,'NSS 2001 AppendixII'!$E$2:$K$551,7,0)),"")</f>
        <v/>
      </c>
      <c r="K320" s="15" t="str">
        <f t="shared" si="10"/>
        <v>Karaikal</v>
      </c>
      <c r="L320" s="12" t="str">
        <f t="shared" si="9"/>
        <v>Karaikal</v>
      </c>
      <c r="M320" s="12" t="s">
        <v>317</v>
      </c>
      <c r="N320" s="9" t="s">
        <v>315</v>
      </c>
    </row>
    <row r="321" spans="1:14" x14ac:dyDescent="0.25">
      <c r="A321" s="9">
        <v>57</v>
      </c>
      <c r="B321" s="9" t="s">
        <v>315</v>
      </c>
      <c r="C321" s="9">
        <v>331</v>
      </c>
      <c r="D321" s="9" t="s">
        <v>315</v>
      </c>
      <c r="E321" s="9" t="s">
        <v>316</v>
      </c>
      <c r="F321" s="9">
        <v>-3</v>
      </c>
      <c r="G321" s="2" t="str">
        <f>IF(ISERROR(VLOOKUP(B321&amp;E321,'NSS 2005 AppendixII'!$B$2:$F$603,5,0)),"",VLOOKUP(B321&amp;E321,'NSS 2005 AppendixII'!$B$2:$F$603,5,0))</f>
        <v>Mahe</v>
      </c>
      <c r="H321" s="3" t="str">
        <f>IF(G321="",IF(ISERROR(VLOOKUP(E321,'NSS 2001 AppendixII'!$E$2:$K$551,7,0)),0,VLOOKUP(E321,'NSS 2001 AppendixII'!$E$2:$K$551,7,0)),"")</f>
        <v/>
      </c>
      <c r="K321" s="15" t="str">
        <f t="shared" si="10"/>
        <v>Mahe</v>
      </c>
      <c r="L321" s="12" t="str">
        <f t="shared" si="9"/>
        <v>Mahe</v>
      </c>
      <c r="M321" s="12" t="s">
        <v>316</v>
      </c>
      <c r="N321" s="9" t="s">
        <v>315</v>
      </c>
    </row>
    <row r="322" spans="1:14" x14ac:dyDescent="0.25">
      <c r="A322" s="9">
        <v>57</v>
      </c>
      <c r="B322" s="9" t="s">
        <v>315</v>
      </c>
      <c r="C322" s="9">
        <v>331</v>
      </c>
      <c r="D322" s="9" t="s">
        <v>315</v>
      </c>
      <c r="E322" s="9" t="s">
        <v>318</v>
      </c>
      <c r="F322" s="9">
        <v>-4</v>
      </c>
      <c r="G322" s="2" t="str">
        <f>IF(ISERROR(VLOOKUP(B322&amp;E322,'NSS 2005 AppendixII'!$B$2:$F$603,5,0)),"",VLOOKUP(B322&amp;E322,'NSS 2005 AppendixII'!$B$2:$F$603,5,0))</f>
        <v>Yanam</v>
      </c>
      <c r="H322" s="3" t="str">
        <f>IF(G322="",IF(ISERROR(VLOOKUP(E322,'NSS 2001 AppendixII'!$E$2:$K$551,7,0)),0,VLOOKUP(E322,'NSS 2001 AppendixII'!$E$2:$K$551,7,0)),"")</f>
        <v/>
      </c>
      <c r="K322" s="15" t="str">
        <f t="shared" si="10"/>
        <v>Yanam</v>
      </c>
      <c r="L322" s="12" t="str">
        <f t="shared" ref="L322:L385" si="11">IF(I322="",IF(OR(H322="",H322=0),G322,H322),I322)</f>
        <v>Yanam</v>
      </c>
      <c r="M322" s="12" t="s">
        <v>318</v>
      </c>
      <c r="N322" s="9" t="s">
        <v>315</v>
      </c>
    </row>
    <row r="323" spans="1:14" x14ac:dyDescent="0.25">
      <c r="A323" s="9">
        <v>58</v>
      </c>
      <c r="B323" s="9" t="s">
        <v>319</v>
      </c>
      <c r="C323" s="9">
        <v>201</v>
      </c>
      <c r="D323" s="9" t="s">
        <v>15</v>
      </c>
      <c r="E323" s="9" t="s">
        <v>320</v>
      </c>
      <c r="F323" s="9">
        <v>-1</v>
      </c>
      <c r="G323" s="2" t="str">
        <f>IF(ISERROR(VLOOKUP(B323&amp;E323,'NSS 2005 AppendixII'!$B$2:$F$603,5,0)),"",VLOOKUP(B323&amp;E323,'NSS 2005 AppendixII'!$B$2:$F$603,5,0))</f>
        <v>Gurdaspur</v>
      </c>
      <c r="H323" s="3" t="str">
        <f>IF(G323="",IF(ISERROR(VLOOKUP(E323,'NSS 2001 AppendixII'!$E$2:$K$551,7,0)),0,VLOOKUP(E323,'NSS 2001 AppendixII'!$E$2:$K$551,7,0)),"")</f>
        <v/>
      </c>
      <c r="K323" s="15" t="str">
        <f t="shared" si="10"/>
        <v>Gurdaspur</v>
      </c>
      <c r="L323" s="12" t="str">
        <f t="shared" si="11"/>
        <v>Gurdaspur</v>
      </c>
      <c r="M323" s="12" t="s">
        <v>320</v>
      </c>
      <c r="N323" s="9" t="s">
        <v>319</v>
      </c>
    </row>
    <row r="324" spans="1:14" x14ac:dyDescent="0.25">
      <c r="A324" s="9">
        <v>58</v>
      </c>
      <c r="B324" s="9" t="s">
        <v>319</v>
      </c>
      <c r="C324" s="9">
        <v>201</v>
      </c>
      <c r="D324" s="9" t="s">
        <v>15</v>
      </c>
      <c r="E324" s="9" t="s">
        <v>322</v>
      </c>
      <c r="F324" s="9">
        <v>-2</v>
      </c>
      <c r="G324" s="2" t="str">
        <f>IF(ISERROR(VLOOKUP(B324&amp;E324,'NSS 2005 AppendixII'!$B$2:$F$603,5,0)),"",VLOOKUP(B324&amp;E324,'NSS 2005 AppendixII'!$B$2:$F$603,5,0))</f>
        <v>Amritsar</v>
      </c>
      <c r="H324" s="3" t="str">
        <f>IF(G324="",IF(ISERROR(VLOOKUP(E324,'NSS 2001 AppendixII'!$E$2:$K$551,7,0)),0,VLOOKUP(E324,'NSS 2001 AppendixII'!$E$2:$K$551,7,0)),"")</f>
        <v/>
      </c>
      <c r="K324" s="15" t="str">
        <f t="shared" si="10"/>
        <v>Amritsar</v>
      </c>
      <c r="L324" s="12" t="str">
        <f t="shared" si="11"/>
        <v>Amritsar</v>
      </c>
      <c r="M324" s="12" t="s">
        <v>322</v>
      </c>
      <c r="N324" s="9" t="s">
        <v>319</v>
      </c>
    </row>
    <row r="325" spans="1:14" x14ac:dyDescent="0.25">
      <c r="A325" s="9">
        <v>59</v>
      </c>
      <c r="B325" s="9" t="s">
        <v>319</v>
      </c>
      <c r="C325" s="9">
        <v>202</v>
      </c>
      <c r="D325" s="9" t="s">
        <v>29</v>
      </c>
      <c r="E325" s="9" t="s">
        <v>327</v>
      </c>
      <c r="F325" s="9">
        <v>-3</v>
      </c>
      <c r="G325" s="2" t="str">
        <f>IF(ISERROR(VLOOKUP(B325&amp;E325,'NSS 2005 AppendixII'!$B$2:$F$603,5,0)),"",VLOOKUP(B325&amp;E325,'NSS 2005 AppendixII'!$B$2:$F$603,5,0))</f>
        <v>Firozpur</v>
      </c>
      <c r="H325" s="3" t="str">
        <f>IF(G325="",IF(ISERROR(VLOOKUP(E325,'NSS 2001 AppendixII'!$E$2:$K$551,7,0)),0,VLOOKUP(E325,'NSS 2001 AppendixII'!$E$2:$K$551,7,0)),"")</f>
        <v/>
      </c>
      <c r="K325" s="15" t="str">
        <f t="shared" si="10"/>
        <v>Firozpur</v>
      </c>
      <c r="L325" s="12" t="str">
        <f t="shared" si="11"/>
        <v>Firozpur</v>
      </c>
      <c r="M325" s="12" t="s">
        <v>327</v>
      </c>
      <c r="N325" s="9" t="s">
        <v>319</v>
      </c>
    </row>
    <row r="326" spans="1:14" x14ac:dyDescent="0.25">
      <c r="A326" s="9">
        <v>58</v>
      </c>
      <c r="B326" s="9" t="s">
        <v>319</v>
      </c>
      <c r="C326" s="9">
        <v>201</v>
      </c>
      <c r="D326" s="9" t="s">
        <v>15</v>
      </c>
      <c r="E326" s="9" t="s">
        <v>324</v>
      </c>
      <c r="F326" s="9">
        <v>-4</v>
      </c>
      <c r="G326" s="2" t="str">
        <f>IF(ISERROR(VLOOKUP(B326&amp;E326,'NSS 2005 AppendixII'!$B$2:$F$603,5,0)),"",VLOOKUP(B326&amp;E326,'NSS 2005 AppendixII'!$B$2:$F$603,5,0))</f>
        <v>Ludhiana</v>
      </c>
      <c r="H326" s="3" t="str">
        <f>IF(G326="",IF(ISERROR(VLOOKUP(E326,'NSS 2001 AppendixII'!$E$2:$K$551,7,0)),0,VLOOKUP(E326,'NSS 2001 AppendixII'!$E$2:$K$551,7,0)),"")</f>
        <v/>
      </c>
      <c r="K326" s="15" t="str">
        <f t="shared" si="10"/>
        <v>Ludhiana</v>
      </c>
      <c r="L326" s="12" t="str">
        <f t="shared" si="11"/>
        <v>Ludhiana</v>
      </c>
      <c r="M326" s="12" t="s">
        <v>324</v>
      </c>
      <c r="N326" s="9" t="s">
        <v>319</v>
      </c>
    </row>
    <row r="327" spans="1:14" x14ac:dyDescent="0.25">
      <c r="A327" s="9">
        <v>58</v>
      </c>
      <c r="B327" s="9" t="s">
        <v>319</v>
      </c>
      <c r="C327" s="9">
        <v>201</v>
      </c>
      <c r="D327" s="9" t="s">
        <v>15</v>
      </c>
      <c r="E327" s="9" t="s">
        <v>326</v>
      </c>
      <c r="F327" s="9">
        <v>-5</v>
      </c>
      <c r="G327" s="2" t="str">
        <f>IF(ISERROR(VLOOKUP(B327&amp;E327,'NSS 2005 AppendixII'!$B$2:$F$603,5,0)),"",VLOOKUP(B327&amp;E327,'NSS 2005 AppendixII'!$B$2:$F$603,5,0))</f>
        <v>Jalandhar</v>
      </c>
      <c r="H327" s="3" t="str">
        <f>IF(G327="",IF(ISERROR(VLOOKUP(E327,'NSS 2001 AppendixII'!$E$2:$K$551,7,0)),0,VLOOKUP(E327,'NSS 2001 AppendixII'!$E$2:$K$551,7,0)),"")</f>
        <v/>
      </c>
      <c r="K327" s="15" t="str">
        <f t="shared" si="10"/>
        <v>Jalandhar</v>
      </c>
      <c r="L327" s="12" t="str">
        <f t="shared" si="11"/>
        <v>Jalandhar</v>
      </c>
      <c r="M327" s="12" t="s">
        <v>326</v>
      </c>
      <c r="N327" s="9" t="s">
        <v>319</v>
      </c>
    </row>
    <row r="328" spans="1:14" x14ac:dyDescent="0.25">
      <c r="A328" s="9">
        <v>58</v>
      </c>
      <c r="B328" s="9" t="s">
        <v>319</v>
      </c>
      <c r="C328" s="9">
        <v>201</v>
      </c>
      <c r="D328" s="9" t="s">
        <v>15</v>
      </c>
      <c r="E328" s="9" t="s">
        <v>321</v>
      </c>
      <c r="F328" s="9">
        <v>-6</v>
      </c>
      <c r="G328" s="2" t="str">
        <f>IF(ISERROR(VLOOKUP(B328&amp;E328,'NSS 2005 AppendixII'!$B$2:$F$603,5,0)),"",VLOOKUP(B328&amp;E328,'NSS 2005 AppendixII'!$B$2:$F$603,5,0))</f>
        <v>Kapurthala</v>
      </c>
      <c r="H328" s="3" t="str">
        <f>IF(G328="",IF(ISERROR(VLOOKUP(E328,'NSS 2001 AppendixII'!$E$2:$K$551,7,0)),0,VLOOKUP(E328,'NSS 2001 AppendixII'!$E$2:$K$551,7,0)),"")</f>
        <v/>
      </c>
      <c r="K328" s="15" t="str">
        <f t="shared" si="10"/>
        <v>Kapurthala</v>
      </c>
      <c r="L328" s="12" t="str">
        <f t="shared" si="11"/>
        <v>Kapurthala</v>
      </c>
      <c r="M328" s="12" t="s">
        <v>321</v>
      </c>
      <c r="N328" s="9" t="s">
        <v>319</v>
      </c>
    </row>
    <row r="329" spans="1:14" x14ac:dyDescent="0.25">
      <c r="A329" s="9">
        <v>58</v>
      </c>
      <c r="B329" s="9" t="s">
        <v>319</v>
      </c>
      <c r="C329" s="9">
        <v>201</v>
      </c>
      <c r="D329" s="9" t="s">
        <v>15</v>
      </c>
      <c r="E329" s="9" t="s">
        <v>323</v>
      </c>
      <c r="F329" s="9">
        <v>-7</v>
      </c>
      <c r="G329" s="2" t="str">
        <f>IF(ISERROR(VLOOKUP(B329&amp;E329,'NSS 2005 AppendixII'!$B$2:$F$603,5,0)),"",VLOOKUP(B329&amp;E329,'NSS 2005 AppendixII'!$B$2:$F$603,5,0))</f>
        <v>Hoshiarpur</v>
      </c>
      <c r="H329" s="3" t="str">
        <f>IF(G329="",IF(ISERROR(VLOOKUP(E329,'NSS 2001 AppendixII'!$E$2:$K$551,7,0)),0,VLOOKUP(E329,'NSS 2001 AppendixII'!$E$2:$K$551,7,0)),"")</f>
        <v/>
      </c>
      <c r="I329" s="25" t="s">
        <v>1025</v>
      </c>
      <c r="K329" s="15" t="str">
        <f t="shared" si="10"/>
        <v>Hoshiarpur</v>
      </c>
      <c r="L329" s="12" t="str">
        <f t="shared" si="11"/>
        <v>HoshiarpurPatialaRupnagar</v>
      </c>
      <c r="M329" s="12" t="s">
        <v>1025</v>
      </c>
      <c r="N329" s="9" t="s">
        <v>319</v>
      </c>
    </row>
    <row r="330" spans="1:14" x14ac:dyDescent="0.25">
      <c r="A330" s="9">
        <v>58</v>
      </c>
      <c r="B330" s="9" t="s">
        <v>319</v>
      </c>
      <c r="C330" s="9">
        <v>201</v>
      </c>
      <c r="D330" s="9" t="s">
        <v>15</v>
      </c>
      <c r="E330" s="9" t="s">
        <v>678</v>
      </c>
      <c r="F330" s="9">
        <v>-8</v>
      </c>
      <c r="G330" s="2" t="str">
        <f>IF(ISERROR(VLOOKUP(B330&amp;E330,'NSS 2005 AppendixII'!$B$2:$F$603,5,0)),"",VLOOKUP(B330&amp;E330,'NSS 2005 AppendixII'!$B$2:$F$603,5,0))</f>
        <v/>
      </c>
      <c r="H330" s="3">
        <f>IF(G330="",IF(ISERROR(VLOOKUP(E330,'NSS 2001 AppendixII'!$E$2:$K$551,7,0)),0,VLOOKUP(E330,'NSS 2001 AppendixII'!$E$2:$K$551,7,0)),"")</f>
        <v>0</v>
      </c>
      <c r="I330" s="25" t="s">
        <v>1025</v>
      </c>
      <c r="K330" s="15" t="str">
        <f t="shared" si="10"/>
        <v>HoshiarpurPatialaRupnagar</v>
      </c>
      <c r="L330" s="12" t="str">
        <f t="shared" si="11"/>
        <v>HoshiarpurPatialaRupnagar</v>
      </c>
      <c r="M330" s="12" t="s">
        <v>1025</v>
      </c>
      <c r="N330" s="9" t="s">
        <v>319</v>
      </c>
    </row>
    <row r="331" spans="1:14" x14ac:dyDescent="0.25">
      <c r="A331" s="9">
        <v>59</v>
      </c>
      <c r="B331" s="9" t="s">
        <v>319</v>
      </c>
      <c r="C331" s="9">
        <v>202</v>
      </c>
      <c r="D331" s="9" t="s">
        <v>29</v>
      </c>
      <c r="E331" s="9" t="s">
        <v>329</v>
      </c>
      <c r="F331" s="9">
        <v>-9</v>
      </c>
      <c r="G331" s="2" t="str">
        <f>IF(ISERROR(VLOOKUP(B331&amp;E331,'NSS 2005 AppendixII'!$B$2:$F$603,5,0)),"",VLOOKUP(B331&amp;E331,'NSS 2005 AppendixII'!$B$2:$F$603,5,0))</f>
        <v>Patiala</v>
      </c>
      <c r="H331" s="3" t="str">
        <f>IF(G331="",IF(ISERROR(VLOOKUP(E331,'NSS 2001 AppendixII'!$E$2:$K$551,7,0)),0,VLOOKUP(E331,'NSS 2001 AppendixII'!$E$2:$K$551,7,0)),"")</f>
        <v/>
      </c>
      <c r="I331" s="25" t="s">
        <v>1025</v>
      </c>
      <c r="K331" s="15" t="str">
        <f t="shared" si="10"/>
        <v>Patiala</v>
      </c>
      <c r="L331" s="12" t="str">
        <f t="shared" si="11"/>
        <v>HoshiarpurPatialaRupnagar</v>
      </c>
      <c r="M331" s="12" t="s">
        <v>1025</v>
      </c>
      <c r="N331" s="9" t="s">
        <v>319</v>
      </c>
    </row>
    <row r="332" spans="1:14" x14ac:dyDescent="0.25">
      <c r="A332" s="9">
        <v>59</v>
      </c>
      <c r="B332" s="9" t="s">
        <v>319</v>
      </c>
      <c r="C332" s="9">
        <v>202</v>
      </c>
      <c r="D332" s="9" t="s">
        <v>29</v>
      </c>
      <c r="E332" s="9" t="s">
        <v>331</v>
      </c>
      <c r="F332" s="9">
        <v>-10</v>
      </c>
      <c r="G332" s="2" t="str">
        <f>IF(ISERROR(VLOOKUP(B332&amp;E332,'NSS 2005 AppendixII'!$B$2:$F$603,5,0)),"",VLOOKUP(B332&amp;E332,'NSS 2005 AppendixII'!$B$2:$F$603,5,0))</f>
        <v>Sangrur</v>
      </c>
      <c r="H332" s="3" t="str">
        <f>IF(G332="",IF(ISERROR(VLOOKUP(E332,'NSS 2001 AppendixII'!$E$2:$K$551,7,0)),0,VLOOKUP(E332,'NSS 2001 AppendixII'!$E$2:$K$551,7,0)),"")</f>
        <v/>
      </c>
      <c r="K332" s="15" t="str">
        <f t="shared" si="10"/>
        <v>Sangrur</v>
      </c>
      <c r="L332" s="12" t="str">
        <f t="shared" si="11"/>
        <v>Sangrur</v>
      </c>
      <c r="M332" s="12" t="s">
        <v>331</v>
      </c>
      <c r="N332" s="9" t="s">
        <v>319</v>
      </c>
    </row>
    <row r="333" spans="1:14" x14ac:dyDescent="0.25">
      <c r="A333" s="9">
        <v>59</v>
      </c>
      <c r="B333" s="9" t="s">
        <v>319</v>
      </c>
      <c r="C333" s="9">
        <v>202</v>
      </c>
      <c r="D333" s="9" t="s">
        <v>29</v>
      </c>
      <c r="E333" s="9" t="s">
        <v>328</v>
      </c>
      <c r="F333" s="9">
        <v>-11</v>
      </c>
      <c r="G333" s="2" t="str">
        <f>IF(ISERROR(VLOOKUP(B333&amp;E333,'NSS 2005 AppendixII'!$B$2:$F$603,5,0)),"",VLOOKUP(B333&amp;E333,'NSS 2005 AppendixII'!$B$2:$F$603,5,0))</f>
        <v/>
      </c>
      <c r="H333" s="3">
        <f>IF(G333="",IF(ISERROR(VLOOKUP(E333,'NSS 2001 AppendixII'!$E$2:$K$551,7,0)),0,VLOOKUP(E333,'NSS 2001 AppendixII'!$E$2:$K$551,7,0)),"")</f>
        <v>0</v>
      </c>
      <c r="I333" s="7" t="s">
        <v>618</v>
      </c>
      <c r="K333" s="15" t="str">
        <f t="shared" si="10"/>
        <v>Bathinda</v>
      </c>
      <c r="L333" s="12" t="str">
        <f t="shared" si="11"/>
        <v>Bathinda</v>
      </c>
      <c r="M333" s="12" t="s">
        <v>618</v>
      </c>
      <c r="N333" s="9" t="s">
        <v>319</v>
      </c>
    </row>
    <row r="334" spans="1:14" x14ac:dyDescent="0.25">
      <c r="A334" s="9">
        <v>59</v>
      </c>
      <c r="B334" s="9" t="s">
        <v>319</v>
      </c>
      <c r="C334" s="9">
        <v>202</v>
      </c>
      <c r="D334" s="9" t="s">
        <v>29</v>
      </c>
      <c r="E334" s="9" t="s">
        <v>330</v>
      </c>
      <c r="F334" s="9">
        <v>-12</v>
      </c>
      <c r="G334" s="2" t="str">
        <f>IF(ISERROR(VLOOKUP(B334&amp;E334,'NSS 2005 AppendixII'!$B$2:$F$603,5,0)),"",VLOOKUP(B334&amp;E334,'NSS 2005 AppendixII'!$B$2:$F$603,5,0))</f>
        <v>Faridkot</v>
      </c>
      <c r="H334" s="3" t="str">
        <f>IF(G334="",IF(ISERROR(VLOOKUP(E334,'NSS 2001 AppendixII'!$E$2:$K$551,7,0)),0,VLOOKUP(E334,'NSS 2001 AppendixII'!$E$2:$K$551,7,0)),"")</f>
        <v/>
      </c>
      <c r="K334" s="15" t="str">
        <f t="shared" si="10"/>
        <v>Faridkot</v>
      </c>
      <c r="L334" s="12" t="str">
        <f t="shared" si="11"/>
        <v>Faridkot</v>
      </c>
      <c r="M334" s="12" t="s">
        <v>330</v>
      </c>
      <c r="N334" s="9" t="s">
        <v>319</v>
      </c>
    </row>
    <row r="335" spans="1:14" x14ac:dyDescent="0.25">
      <c r="A335" s="9">
        <v>60</v>
      </c>
      <c r="B335" s="9" t="s">
        <v>332</v>
      </c>
      <c r="C335" s="9">
        <v>211</v>
      </c>
      <c r="D335" s="9" t="s">
        <v>26</v>
      </c>
      <c r="E335" s="9" t="s">
        <v>333</v>
      </c>
      <c r="F335" s="9">
        <v>-1</v>
      </c>
      <c r="G335" s="2" t="str">
        <f>IF(ISERROR(VLOOKUP(B335&amp;E335,'NSS 2005 AppendixII'!$B$2:$F$603,5,0)),"",VLOOKUP(B335&amp;E335,'NSS 2005 AppendixII'!$B$2:$F$603,5,0))</f>
        <v>Ganganagar</v>
      </c>
      <c r="H335" s="3" t="str">
        <f>IF(G335="",IF(ISERROR(VLOOKUP(E335,'NSS 2001 AppendixII'!$E$2:$K$551,7,0)),0,VLOOKUP(E335,'NSS 2001 AppendixII'!$E$2:$K$551,7,0)),"")</f>
        <v/>
      </c>
      <c r="K335" s="15" t="str">
        <f t="shared" si="10"/>
        <v>Ganganagar</v>
      </c>
      <c r="L335" s="12" t="str">
        <f t="shared" si="11"/>
        <v>Ganganagar</v>
      </c>
      <c r="M335" s="12" t="s">
        <v>333</v>
      </c>
      <c r="N335" s="9" t="s">
        <v>332</v>
      </c>
    </row>
    <row r="336" spans="1:14" x14ac:dyDescent="0.25">
      <c r="A336" s="9">
        <v>60</v>
      </c>
      <c r="B336" s="9" t="s">
        <v>332</v>
      </c>
      <c r="C336" s="9">
        <v>211</v>
      </c>
      <c r="D336" s="9" t="s">
        <v>26</v>
      </c>
      <c r="E336" s="9" t="s">
        <v>335</v>
      </c>
      <c r="F336" s="9">
        <v>-2</v>
      </c>
      <c r="G336" s="2" t="str">
        <f>IF(ISERROR(VLOOKUP(B336&amp;E336,'NSS 2005 AppendixII'!$B$2:$F$603,5,0)),"",VLOOKUP(B336&amp;E336,'NSS 2005 AppendixII'!$B$2:$F$603,5,0))</f>
        <v>Bikaner</v>
      </c>
      <c r="H336" s="3" t="str">
        <f>IF(G336="",IF(ISERROR(VLOOKUP(E336,'NSS 2001 AppendixII'!$E$2:$K$551,7,0)),0,VLOOKUP(E336,'NSS 2001 AppendixII'!$E$2:$K$551,7,0)),"")</f>
        <v/>
      </c>
      <c r="K336" s="15" t="str">
        <f t="shared" si="10"/>
        <v>Bikaner</v>
      </c>
      <c r="L336" s="12" t="str">
        <f t="shared" si="11"/>
        <v>Bikaner</v>
      </c>
      <c r="M336" s="12" t="s">
        <v>335</v>
      </c>
      <c r="N336" s="9" t="s">
        <v>332</v>
      </c>
    </row>
    <row r="337" spans="1:14" x14ac:dyDescent="0.25">
      <c r="A337" s="9">
        <v>60</v>
      </c>
      <c r="B337" s="9" t="s">
        <v>332</v>
      </c>
      <c r="C337" s="9">
        <v>211</v>
      </c>
      <c r="D337" s="9" t="s">
        <v>26</v>
      </c>
      <c r="E337" s="9" t="s">
        <v>337</v>
      </c>
      <c r="F337" s="9">
        <v>-3</v>
      </c>
      <c r="G337" s="2" t="str">
        <f>IF(ISERROR(VLOOKUP(B337&amp;E337,'NSS 2005 AppendixII'!$B$2:$F$603,5,0)),"",VLOOKUP(B337&amp;E337,'NSS 2005 AppendixII'!$B$2:$F$603,5,0))</f>
        <v>Churu</v>
      </c>
      <c r="H337" s="3" t="str">
        <f>IF(G337="",IF(ISERROR(VLOOKUP(E337,'NSS 2001 AppendixII'!$E$2:$K$551,7,0)),0,VLOOKUP(E337,'NSS 2001 AppendixII'!$E$2:$K$551,7,0)),"")</f>
        <v/>
      </c>
      <c r="K337" s="15" t="str">
        <f t="shared" si="10"/>
        <v>Churu</v>
      </c>
      <c r="L337" s="12" t="str">
        <f t="shared" si="11"/>
        <v>Churu</v>
      </c>
      <c r="M337" s="12" t="s">
        <v>337</v>
      </c>
      <c r="N337" s="9" t="s">
        <v>332</v>
      </c>
    </row>
    <row r="338" spans="1:14" x14ac:dyDescent="0.25">
      <c r="A338" s="9">
        <v>61</v>
      </c>
      <c r="B338" s="9" t="s">
        <v>332</v>
      </c>
      <c r="C338" s="9">
        <v>212</v>
      </c>
      <c r="D338" s="9" t="s">
        <v>482</v>
      </c>
      <c r="E338" s="9" t="s">
        <v>343</v>
      </c>
      <c r="F338" s="9">
        <v>-4</v>
      </c>
      <c r="G338" s="2" t="str">
        <f>IF(ISERROR(VLOOKUP(B338&amp;E338,'NSS 2005 AppendixII'!$B$2:$F$603,5,0)),"",VLOOKUP(B338&amp;E338,'NSS 2005 AppendixII'!$B$2:$F$603,5,0))</f>
        <v>Jhunjhunun</v>
      </c>
      <c r="H338" s="3" t="str">
        <f>IF(G338="",IF(ISERROR(VLOOKUP(E338,'NSS 2001 AppendixII'!$E$2:$K$551,7,0)),0,VLOOKUP(E338,'NSS 2001 AppendixII'!$E$2:$K$551,7,0)),"")</f>
        <v/>
      </c>
      <c r="K338" s="15" t="str">
        <f t="shared" si="10"/>
        <v>Jhunjhunun</v>
      </c>
      <c r="L338" s="12" t="str">
        <f t="shared" si="11"/>
        <v>Jhunjhunun</v>
      </c>
      <c r="M338" s="12" t="s">
        <v>343</v>
      </c>
      <c r="N338" s="9" t="s">
        <v>332</v>
      </c>
    </row>
    <row r="339" spans="1:14" x14ac:dyDescent="0.25">
      <c r="A339" s="9">
        <v>61</v>
      </c>
      <c r="B339" s="9" t="s">
        <v>332</v>
      </c>
      <c r="C339" s="9">
        <v>212</v>
      </c>
      <c r="D339" s="9" t="s">
        <v>482</v>
      </c>
      <c r="E339" s="9" t="s">
        <v>345</v>
      </c>
      <c r="F339" s="9">
        <v>-5</v>
      </c>
      <c r="G339" s="2" t="str">
        <f>IF(ISERROR(VLOOKUP(B339&amp;E339,'NSS 2005 AppendixII'!$B$2:$F$603,5,0)),"",VLOOKUP(B339&amp;E339,'NSS 2005 AppendixII'!$B$2:$F$603,5,0))</f>
        <v>Alwar</v>
      </c>
      <c r="H339" s="3" t="str">
        <f>IF(G339="",IF(ISERROR(VLOOKUP(E339,'NSS 2001 AppendixII'!$E$2:$K$551,7,0)),0,VLOOKUP(E339,'NSS 2001 AppendixII'!$E$2:$K$551,7,0)),"")</f>
        <v/>
      </c>
      <c r="K339" s="15" t="str">
        <f t="shared" si="10"/>
        <v>Alwar</v>
      </c>
      <c r="L339" s="12" t="str">
        <f t="shared" si="11"/>
        <v>Alwar</v>
      </c>
      <c r="M339" s="12" t="s">
        <v>345</v>
      </c>
      <c r="N339" s="9" t="s">
        <v>332</v>
      </c>
    </row>
    <row r="340" spans="1:14" x14ac:dyDescent="0.25">
      <c r="A340" s="9">
        <v>61</v>
      </c>
      <c r="B340" s="9" t="s">
        <v>332</v>
      </c>
      <c r="C340" s="9">
        <v>212</v>
      </c>
      <c r="D340" s="9" t="s">
        <v>482</v>
      </c>
      <c r="E340" s="9" t="s">
        <v>347</v>
      </c>
      <c r="F340" s="9">
        <v>-6</v>
      </c>
      <c r="G340" s="2" t="str">
        <f>IF(ISERROR(VLOOKUP(B340&amp;E340,'NSS 2005 AppendixII'!$B$2:$F$603,5,0)),"",VLOOKUP(B340&amp;E340,'NSS 2005 AppendixII'!$B$2:$F$603,5,0))</f>
        <v>Bharatpur</v>
      </c>
      <c r="H340" s="3" t="str">
        <f>IF(G340="",IF(ISERROR(VLOOKUP(E340,'NSS 2001 AppendixII'!$E$2:$K$551,7,0)),0,VLOOKUP(E340,'NSS 2001 AppendixII'!$E$2:$K$551,7,0)),"")</f>
        <v/>
      </c>
      <c r="K340" s="15" t="str">
        <f t="shared" si="10"/>
        <v>Bharatpur</v>
      </c>
      <c r="L340" s="12" t="str">
        <f t="shared" si="11"/>
        <v>Bharatpur</v>
      </c>
      <c r="M340" s="12" t="s">
        <v>347</v>
      </c>
      <c r="N340" s="9" t="s">
        <v>332</v>
      </c>
    </row>
    <row r="341" spans="1:14" x14ac:dyDescent="0.25">
      <c r="A341" s="9">
        <v>61</v>
      </c>
      <c r="B341" s="9" t="s">
        <v>332</v>
      </c>
      <c r="C341" s="9">
        <v>212</v>
      </c>
      <c r="D341" s="9" t="s">
        <v>482</v>
      </c>
      <c r="E341" s="9" t="s">
        <v>349</v>
      </c>
      <c r="F341" s="9">
        <v>-7</v>
      </c>
      <c r="G341" s="2" t="str">
        <f>IF(ISERROR(VLOOKUP(B341&amp;E341,'NSS 2005 AppendixII'!$B$2:$F$603,5,0)),"",VLOOKUP(B341&amp;E341,'NSS 2005 AppendixII'!$B$2:$F$603,5,0))</f>
        <v>Sawai Madhopur</v>
      </c>
      <c r="H341" s="3" t="str">
        <f>IF(G341="",IF(ISERROR(VLOOKUP(E341,'NSS 2001 AppendixII'!$E$2:$K$551,7,0)),0,VLOOKUP(E341,'NSS 2001 AppendixII'!$E$2:$K$551,7,0)),"")</f>
        <v/>
      </c>
      <c r="K341" s="15" t="str">
        <f t="shared" si="10"/>
        <v>Sawai Madhopur</v>
      </c>
      <c r="L341" s="12" t="str">
        <f t="shared" si="11"/>
        <v>Sawai Madhopur</v>
      </c>
      <c r="M341" s="12" t="s">
        <v>349</v>
      </c>
      <c r="N341" s="9" t="s">
        <v>332</v>
      </c>
    </row>
    <row r="342" spans="1:14" x14ac:dyDescent="0.25">
      <c r="A342" s="9">
        <v>61</v>
      </c>
      <c r="B342" s="9" t="s">
        <v>332</v>
      </c>
      <c r="C342" s="9">
        <v>212</v>
      </c>
      <c r="D342" s="9" t="s">
        <v>482</v>
      </c>
      <c r="E342" s="9" t="s">
        <v>351</v>
      </c>
      <c r="F342" s="9">
        <v>-8</v>
      </c>
      <c r="G342" s="2" t="str">
        <f>IF(ISERROR(VLOOKUP(B342&amp;E342,'NSS 2005 AppendixII'!$B$2:$F$603,5,0)),"",VLOOKUP(B342&amp;E342,'NSS 2005 AppendixII'!$B$2:$F$603,5,0))</f>
        <v>Jaipur</v>
      </c>
      <c r="H342" s="3" t="str">
        <f>IF(G342="",IF(ISERROR(VLOOKUP(E342,'NSS 2001 AppendixII'!$E$2:$K$551,7,0)),0,VLOOKUP(E342,'NSS 2001 AppendixII'!$E$2:$K$551,7,0)),"")</f>
        <v/>
      </c>
      <c r="K342" s="15" t="str">
        <f t="shared" si="10"/>
        <v>Jaipur</v>
      </c>
      <c r="L342" s="12" t="str">
        <f t="shared" si="11"/>
        <v>Jaipur</v>
      </c>
      <c r="M342" s="12" t="s">
        <v>351</v>
      </c>
      <c r="N342" s="9" t="s">
        <v>332</v>
      </c>
    </row>
    <row r="343" spans="1:14" x14ac:dyDescent="0.25">
      <c r="A343" s="9">
        <v>61</v>
      </c>
      <c r="B343" s="9" t="s">
        <v>332</v>
      </c>
      <c r="C343" s="9">
        <v>212</v>
      </c>
      <c r="D343" s="9" t="s">
        <v>482</v>
      </c>
      <c r="E343" s="9" t="s">
        <v>344</v>
      </c>
      <c r="F343" s="9">
        <v>-9</v>
      </c>
      <c r="G343" s="2" t="str">
        <f>IF(ISERROR(VLOOKUP(B343&amp;E343,'NSS 2005 AppendixII'!$B$2:$F$603,5,0)),"",VLOOKUP(B343&amp;E343,'NSS 2005 AppendixII'!$B$2:$F$603,5,0))</f>
        <v>Sikar</v>
      </c>
      <c r="H343" s="3" t="str">
        <f>IF(G343="",IF(ISERROR(VLOOKUP(E343,'NSS 2001 AppendixII'!$E$2:$K$551,7,0)),0,VLOOKUP(E343,'NSS 2001 AppendixII'!$E$2:$K$551,7,0)),"")</f>
        <v/>
      </c>
      <c r="K343" s="15" t="str">
        <f t="shared" si="10"/>
        <v>Sikar</v>
      </c>
      <c r="L343" s="12" t="str">
        <f t="shared" si="11"/>
        <v>Sikar</v>
      </c>
      <c r="M343" s="12" t="s">
        <v>344</v>
      </c>
      <c r="N343" s="9" t="s">
        <v>332</v>
      </c>
    </row>
    <row r="344" spans="1:14" x14ac:dyDescent="0.25">
      <c r="A344" s="9">
        <v>61</v>
      </c>
      <c r="B344" s="9" t="s">
        <v>332</v>
      </c>
      <c r="C344" s="9">
        <v>212</v>
      </c>
      <c r="D344" s="9" t="s">
        <v>482</v>
      </c>
      <c r="E344" s="9" t="s">
        <v>346</v>
      </c>
      <c r="F344" s="9">
        <v>-10</v>
      </c>
      <c r="G344" s="2" t="str">
        <f>IF(ISERROR(VLOOKUP(B344&amp;E344,'NSS 2005 AppendixII'!$B$2:$F$603,5,0)),"",VLOOKUP(B344&amp;E344,'NSS 2005 AppendixII'!$B$2:$F$603,5,0))</f>
        <v>Ajmer</v>
      </c>
      <c r="H344" s="3" t="str">
        <f>IF(G344="",IF(ISERROR(VLOOKUP(E344,'NSS 2001 AppendixII'!$E$2:$K$551,7,0)),0,VLOOKUP(E344,'NSS 2001 AppendixII'!$E$2:$K$551,7,0)),"")</f>
        <v/>
      </c>
      <c r="K344" s="15" t="str">
        <f t="shared" si="10"/>
        <v>Ajmer</v>
      </c>
      <c r="L344" s="12" t="str">
        <f t="shared" si="11"/>
        <v>Ajmer</v>
      </c>
      <c r="M344" s="12" t="s">
        <v>346</v>
      </c>
      <c r="N344" s="9" t="s">
        <v>332</v>
      </c>
    </row>
    <row r="345" spans="1:14" x14ac:dyDescent="0.25">
      <c r="A345" s="9">
        <v>61</v>
      </c>
      <c r="B345" s="9" t="s">
        <v>332</v>
      </c>
      <c r="C345" s="9">
        <v>212</v>
      </c>
      <c r="D345" s="9" t="s">
        <v>482</v>
      </c>
      <c r="E345" s="9" t="s">
        <v>348</v>
      </c>
      <c r="F345" s="9">
        <v>-11</v>
      </c>
      <c r="G345" s="2" t="str">
        <f>IF(ISERROR(VLOOKUP(B345&amp;E345,'NSS 2005 AppendixII'!$B$2:$F$603,5,0)),"",VLOOKUP(B345&amp;E345,'NSS 2005 AppendixII'!$B$2:$F$603,5,0))</f>
        <v>Tonk</v>
      </c>
      <c r="H345" s="3" t="str">
        <f>IF(G345="",IF(ISERROR(VLOOKUP(E345,'NSS 2001 AppendixII'!$E$2:$K$551,7,0)),0,VLOOKUP(E345,'NSS 2001 AppendixII'!$E$2:$K$551,7,0)),"")</f>
        <v/>
      </c>
      <c r="K345" s="15" t="str">
        <f t="shared" si="10"/>
        <v>Tonk</v>
      </c>
      <c r="L345" s="12" t="str">
        <f t="shared" si="11"/>
        <v>Tonk</v>
      </c>
      <c r="M345" s="12" t="s">
        <v>348</v>
      </c>
      <c r="N345" s="9" t="s">
        <v>332</v>
      </c>
    </row>
    <row r="346" spans="1:14" x14ac:dyDescent="0.25">
      <c r="A346" s="9">
        <v>60</v>
      </c>
      <c r="B346" s="9" t="s">
        <v>332</v>
      </c>
      <c r="C346" s="9">
        <v>211</v>
      </c>
      <c r="D346" s="9" t="s">
        <v>26</v>
      </c>
      <c r="E346" s="9" t="s">
        <v>339</v>
      </c>
      <c r="F346" s="9">
        <v>-12</v>
      </c>
      <c r="G346" s="2" t="str">
        <f>IF(ISERROR(VLOOKUP(B346&amp;E346,'NSS 2005 AppendixII'!$B$2:$F$603,5,0)),"",VLOOKUP(B346&amp;E346,'NSS 2005 AppendixII'!$B$2:$F$603,5,0))</f>
        <v>Jaisalmer</v>
      </c>
      <c r="H346" s="3" t="str">
        <f>IF(G346="",IF(ISERROR(VLOOKUP(E346,'NSS 2001 AppendixII'!$E$2:$K$551,7,0)),0,VLOOKUP(E346,'NSS 2001 AppendixII'!$E$2:$K$551,7,0)),"")</f>
        <v/>
      </c>
      <c r="K346" s="15" t="str">
        <f t="shared" si="10"/>
        <v>Jaisalmer</v>
      </c>
      <c r="L346" s="12" t="str">
        <f t="shared" si="11"/>
        <v>Jaisalmer</v>
      </c>
      <c r="M346" s="12" t="s">
        <v>339</v>
      </c>
      <c r="N346" s="9" t="s">
        <v>332</v>
      </c>
    </row>
    <row r="347" spans="1:14" x14ac:dyDescent="0.25">
      <c r="A347" s="9">
        <v>60</v>
      </c>
      <c r="B347" s="9" t="s">
        <v>332</v>
      </c>
      <c r="C347" s="9">
        <v>211</v>
      </c>
      <c r="D347" s="9" t="s">
        <v>26</v>
      </c>
      <c r="E347" s="9" t="s">
        <v>341</v>
      </c>
      <c r="F347" s="9">
        <v>-13</v>
      </c>
      <c r="G347" s="2" t="str">
        <f>IF(ISERROR(VLOOKUP(B347&amp;E347,'NSS 2005 AppendixII'!$B$2:$F$603,5,0)),"",VLOOKUP(B347&amp;E347,'NSS 2005 AppendixII'!$B$2:$F$603,5,0))</f>
        <v>Jodhpur</v>
      </c>
      <c r="H347" s="3" t="str">
        <f>IF(G347="",IF(ISERROR(VLOOKUP(E347,'NSS 2001 AppendixII'!$E$2:$K$551,7,0)),0,VLOOKUP(E347,'NSS 2001 AppendixII'!$E$2:$K$551,7,0)),"")</f>
        <v/>
      </c>
      <c r="K347" s="15" t="str">
        <f t="shared" si="10"/>
        <v>Jodhpur</v>
      </c>
      <c r="L347" s="12" t="str">
        <f t="shared" si="11"/>
        <v>Jodhpur</v>
      </c>
      <c r="M347" s="12" t="s">
        <v>341</v>
      </c>
      <c r="N347" s="9" t="s">
        <v>332</v>
      </c>
    </row>
    <row r="348" spans="1:14" x14ac:dyDescent="0.25">
      <c r="A348" s="9">
        <v>60</v>
      </c>
      <c r="B348" s="9" t="s">
        <v>332</v>
      </c>
      <c r="C348" s="9">
        <v>211</v>
      </c>
      <c r="D348" s="9" t="s">
        <v>26</v>
      </c>
      <c r="E348" s="9" t="s">
        <v>334</v>
      </c>
      <c r="F348" s="9">
        <v>-14</v>
      </c>
      <c r="G348" s="2" t="str">
        <f>IF(ISERROR(VLOOKUP(B348&amp;E348,'NSS 2005 AppendixII'!$B$2:$F$603,5,0)),"",VLOOKUP(B348&amp;E348,'NSS 2005 AppendixII'!$B$2:$F$603,5,0))</f>
        <v>Nagaur</v>
      </c>
      <c r="H348" s="3" t="str">
        <f>IF(G348="",IF(ISERROR(VLOOKUP(E348,'NSS 2001 AppendixII'!$E$2:$K$551,7,0)),0,VLOOKUP(E348,'NSS 2001 AppendixII'!$E$2:$K$551,7,0)),"")</f>
        <v/>
      </c>
      <c r="K348" s="15" t="str">
        <f t="shared" si="10"/>
        <v>Nagaur</v>
      </c>
      <c r="L348" s="12" t="str">
        <f t="shared" si="11"/>
        <v>Nagaur</v>
      </c>
      <c r="M348" s="12" t="s">
        <v>334</v>
      </c>
      <c r="N348" s="9" t="s">
        <v>332</v>
      </c>
    </row>
    <row r="349" spans="1:14" x14ac:dyDescent="0.25">
      <c r="A349" s="9">
        <v>60</v>
      </c>
      <c r="B349" s="9" t="s">
        <v>332</v>
      </c>
      <c r="C349" s="9">
        <v>211</v>
      </c>
      <c r="D349" s="9" t="s">
        <v>26</v>
      </c>
      <c r="E349" s="9" t="s">
        <v>336</v>
      </c>
      <c r="F349" s="9">
        <v>-15</v>
      </c>
      <c r="G349" s="2" t="str">
        <f>IF(ISERROR(VLOOKUP(B349&amp;E349,'NSS 2005 AppendixII'!$B$2:$F$603,5,0)),"",VLOOKUP(B349&amp;E349,'NSS 2005 AppendixII'!$B$2:$F$603,5,0))</f>
        <v>Pali</v>
      </c>
      <c r="H349" s="3" t="str">
        <f>IF(G349="",IF(ISERROR(VLOOKUP(E349,'NSS 2001 AppendixII'!$E$2:$K$551,7,0)),0,VLOOKUP(E349,'NSS 2001 AppendixII'!$E$2:$K$551,7,0)),"")</f>
        <v/>
      </c>
      <c r="K349" s="15" t="str">
        <f t="shared" si="10"/>
        <v>Pali</v>
      </c>
      <c r="L349" s="12" t="str">
        <f t="shared" si="11"/>
        <v>Pali</v>
      </c>
      <c r="M349" s="12" t="s">
        <v>336</v>
      </c>
      <c r="N349" s="9" t="s">
        <v>332</v>
      </c>
    </row>
    <row r="350" spans="1:14" x14ac:dyDescent="0.25">
      <c r="A350" s="9">
        <v>60</v>
      </c>
      <c r="B350" s="9" t="s">
        <v>332</v>
      </c>
      <c r="C350" s="9">
        <v>211</v>
      </c>
      <c r="D350" s="9" t="s">
        <v>26</v>
      </c>
      <c r="E350" s="9" t="s">
        <v>338</v>
      </c>
      <c r="F350" s="9">
        <v>-16</v>
      </c>
      <c r="G350" s="2" t="str">
        <f>IF(ISERROR(VLOOKUP(B350&amp;E350,'NSS 2005 AppendixII'!$B$2:$F$603,5,0)),"",VLOOKUP(B350&amp;E350,'NSS 2005 AppendixII'!$B$2:$F$603,5,0))</f>
        <v>Barmer</v>
      </c>
      <c r="H350" s="3" t="str">
        <f>IF(G350="",IF(ISERROR(VLOOKUP(E350,'NSS 2001 AppendixII'!$E$2:$K$551,7,0)),0,VLOOKUP(E350,'NSS 2001 AppendixII'!$E$2:$K$551,7,0)),"")</f>
        <v/>
      </c>
      <c r="K350" s="15" t="str">
        <f t="shared" si="10"/>
        <v>Barmer</v>
      </c>
      <c r="L350" s="12" t="str">
        <f t="shared" si="11"/>
        <v>Barmer</v>
      </c>
      <c r="M350" s="12" t="s">
        <v>338</v>
      </c>
      <c r="N350" s="9" t="s">
        <v>332</v>
      </c>
    </row>
    <row r="351" spans="1:14" x14ac:dyDescent="0.25">
      <c r="A351" s="9">
        <v>60</v>
      </c>
      <c r="B351" s="9" t="s">
        <v>332</v>
      </c>
      <c r="C351" s="9">
        <v>211</v>
      </c>
      <c r="D351" s="9" t="s">
        <v>26</v>
      </c>
      <c r="E351" s="9" t="s">
        <v>340</v>
      </c>
      <c r="F351" s="9">
        <v>-17</v>
      </c>
      <c r="G351" s="2" t="str">
        <f>IF(ISERROR(VLOOKUP(B351&amp;E351,'NSS 2005 AppendixII'!$B$2:$F$603,5,0)),"",VLOOKUP(B351&amp;E351,'NSS 2005 AppendixII'!$B$2:$F$603,5,0))</f>
        <v>Jalor</v>
      </c>
      <c r="H351" s="3" t="str">
        <f>IF(G351="",IF(ISERROR(VLOOKUP(E351,'NSS 2001 AppendixII'!$E$2:$K$551,7,0)),0,VLOOKUP(E351,'NSS 2001 AppendixII'!$E$2:$K$551,7,0)),"")</f>
        <v/>
      </c>
      <c r="K351" s="15" t="str">
        <f t="shared" si="10"/>
        <v>Jalor</v>
      </c>
      <c r="L351" s="12" t="str">
        <f t="shared" si="11"/>
        <v>Jalor</v>
      </c>
      <c r="M351" s="12" t="s">
        <v>340</v>
      </c>
      <c r="N351" s="9" t="s">
        <v>332</v>
      </c>
    </row>
    <row r="352" spans="1:14" x14ac:dyDescent="0.25">
      <c r="A352" s="9">
        <v>60</v>
      </c>
      <c r="B352" s="9" t="s">
        <v>332</v>
      </c>
      <c r="C352" s="9">
        <v>211</v>
      </c>
      <c r="D352" s="9" t="s">
        <v>26</v>
      </c>
      <c r="E352" s="9" t="s">
        <v>342</v>
      </c>
      <c r="F352" s="9">
        <v>-18</v>
      </c>
      <c r="G352" s="2" t="str">
        <f>IF(ISERROR(VLOOKUP(B352&amp;E352,'NSS 2005 AppendixII'!$B$2:$F$603,5,0)),"",VLOOKUP(B352&amp;E352,'NSS 2005 AppendixII'!$B$2:$F$603,5,0))</f>
        <v>Sirohi</v>
      </c>
      <c r="H352" s="3" t="str">
        <f>IF(G352="",IF(ISERROR(VLOOKUP(E352,'NSS 2001 AppendixII'!$E$2:$K$551,7,0)),0,VLOOKUP(E352,'NSS 2001 AppendixII'!$E$2:$K$551,7,0)),"")</f>
        <v/>
      </c>
      <c r="K352" s="15" t="str">
        <f t="shared" si="10"/>
        <v>Sirohi</v>
      </c>
      <c r="L352" s="12" t="str">
        <f t="shared" si="11"/>
        <v>Sirohi</v>
      </c>
      <c r="M352" s="12" t="s">
        <v>342</v>
      </c>
      <c r="N352" s="9" t="s">
        <v>332</v>
      </c>
    </row>
    <row r="353" spans="1:14" x14ac:dyDescent="0.25">
      <c r="A353" s="9">
        <v>61</v>
      </c>
      <c r="B353" s="9" t="s">
        <v>332</v>
      </c>
      <c r="C353" s="9">
        <v>212</v>
      </c>
      <c r="D353" s="9" t="s">
        <v>482</v>
      </c>
      <c r="E353" s="9" t="s">
        <v>350</v>
      </c>
      <c r="F353" s="9">
        <v>-19</v>
      </c>
      <c r="G353" s="2" t="str">
        <f>IF(ISERROR(VLOOKUP(B353&amp;E353,'NSS 2005 AppendixII'!$B$2:$F$603,5,0)),"",VLOOKUP(B353&amp;E353,'NSS 2005 AppendixII'!$B$2:$F$603,5,0))</f>
        <v>Bhilwara</v>
      </c>
      <c r="H353" s="3" t="str">
        <f>IF(G353="",IF(ISERROR(VLOOKUP(E353,'NSS 2001 AppendixII'!$E$2:$K$551,7,0)),0,VLOOKUP(E353,'NSS 2001 AppendixII'!$E$2:$K$551,7,0)),"")</f>
        <v/>
      </c>
      <c r="K353" s="15" t="str">
        <f t="shared" si="10"/>
        <v>Bhilwara</v>
      </c>
      <c r="L353" s="12" t="str">
        <f t="shared" si="11"/>
        <v>Bhilwara</v>
      </c>
      <c r="M353" s="12" t="s">
        <v>350</v>
      </c>
      <c r="N353" s="9" t="s">
        <v>332</v>
      </c>
    </row>
    <row r="354" spans="1:14" x14ac:dyDescent="0.25">
      <c r="A354" s="9">
        <v>62</v>
      </c>
      <c r="B354" s="9" t="s">
        <v>332</v>
      </c>
      <c r="C354" s="9">
        <v>213</v>
      </c>
      <c r="D354" s="9" t="s">
        <v>29</v>
      </c>
      <c r="E354" s="9" t="s">
        <v>353</v>
      </c>
      <c r="F354" s="9">
        <v>-20</v>
      </c>
      <c r="G354" s="2" t="str">
        <f>IF(ISERROR(VLOOKUP(B354&amp;E354,'NSS 2005 AppendixII'!$B$2:$F$603,5,0)),"",VLOOKUP(B354&amp;E354,'NSS 2005 AppendixII'!$B$2:$F$603,5,0))</f>
        <v>Udaipur</v>
      </c>
      <c r="H354" s="3" t="str">
        <f>IF(G354="",IF(ISERROR(VLOOKUP(E354,'NSS 2001 AppendixII'!$E$2:$K$551,7,0)),0,VLOOKUP(E354,'NSS 2001 AppendixII'!$E$2:$K$551,7,0)),"")</f>
        <v/>
      </c>
      <c r="K354" s="15" t="str">
        <f t="shared" si="10"/>
        <v>Udaipur</v>
      </c>
      <c r="L354" s="12" t="str">
        <f t="shared" si="11"/>
        <v>Udaipur</v>
      </c>
      <c r="M354" s="12" t="s">
        <v>353</v>
      </c>
      <c r="N354" s="9" t="s">
        <v>332</v>
      </c>
    </row>
    <row r="355" spans="1:14" x14ac:dyDescent="0.25">
      <c r="A355" s="9">
        <v>63</v>
      </c>
      <c r="B355" s="9" t="s">
        <v>332</v>
      </c>
      <c r="C355" s="9">
        <v>214</v>
      </c>
      <c r="D355" s="9" t="s">
        <v>483</v>
      </c>
      <c r="E355" s="9" t="s">
        <v>356</v>
      </c>
      <c r="F355" s="9">
        <v>-21</v>
      </c>
      <c r="G355" s="2" t="str">
        <f>IF(ISERROR(VLOOKUP(B355&amp;E355,'NSS 2005 AppendixII'!$B$2:$F$603,5,0)),"",VLOOKUP(B355&amp;E355,'NSS 2005 AppendixII'!$B$2:$F$603,5,0))</f>
        <v>Chittaurgarh</v>
      </c>
      <c r="H355" s="3" t="str">
        <f>IF(G355="",IF(ISERROR(VLOOKUP(E355,'NSS 2001 AppendixII'!$E$2:$K$551,7,0)),0,VLOOKUP(E355,'NSS 2001 AppendixII'!$E$2:$K$551,7,0)),"")</f>
        <v/>
      </c>
      <c r="K355" s="15" t="str">
        <f t="shared" si="10"/>
        <v>Chittaurgarh</v>
      </c>
      <c r="L355" s="12" t="str">
        <f t="shared" si="11"/>
        <v>Chittaurgarh</v>
      </c>
      <c r="M355" s="12" t="s">
        <v>356</v>
      </c>
      <c r="N355" s="9" t="s">
        <v>332</v>
      </c>
    </row>
    <row r="356" spans="1:14" x14ac:dyDescent="0.25">
      <c r="A356" s="9">
        <v>62</v>
      </c>
      <c r="B356" s="9" t="s">
        <v>332</v>
      </c>
      <c r="C356" s="9">
        <v>213</v>
      </c>
      <c r="D356" s="9" t="s">
        <v>29</v>
      </c>
      <c r="E356" s="9" t="s">
        <v>355</v>
      </c>
      <c r="F356" s="9">
        <v>-22</v>
      </c>
      <c r="G356" s="2" t="str">
        <f>IF(ISERROR(VLOOKUP(B356&amp;E356,'NSS 2005 AppendixII'!$B$2:$F$603,5,0)),"",VLOOKUP(B356&amp;E356,'NSS 2005 AppendixII'!$B$2:$F$603,5,0))</f>
        <v>Dungarpur</v>
      </c>
      <c r="H356" s="3" t="str">
        <f>IF(G356="",IF(ISERROR(VLOOKUP(E356,'NSS 2001 AppendixII'!$E$2:$K$551,7,0)),0,VLOOKUP(E356,'NSS 2001 AppendixII'!$E$2:$K$551,7,0)),"")</f>
        <v/>
      </c>
      <c r="K356" s="15" t="str">
        <f t="shared" si="10"/>
        <v>Dungarpur</v>
      </c>
      <c r="L356" s="12" t="str">
        <f t="shared" si="11"/>
        <v>Dungarpur</v>
      </c>
      <c r="M356" s="12" t="s">
        <v>355</v>
      </c>
      <c r="N356" s="9" t="s">
        <v>332</v>
      </c>
    </row>
    <row r="357" spans="1:14" x14ac:dyDescent="0.25">
      <c r="A357" s="9">
        <v>62</v>
      </c>
      <c r="B357" s="9" t="s">
        <v>332</v>
      </c>
      <c r="C357" s="9">
        <v>213</v>
      </c>
      <c r="D357" s="9" t="s">
        <v>29</v>
      </c>
      <c r="E357" s="9" t="s">
        <v>354</v>
      </c>
      <c r="F357" s="9">
        <v>-23</v>
      </c>
      <c r="G357" s="2" t="str">
        <f>IF(ISERROR(VLOOKUP(B357&amp;E357,'NSS 2005 AppendixII'!$B$2:$F$603,5,0)),"",VLOOKUP(B357&amp;E357,'NSS 2005 AppendixII'!$B$2:$F$603,5,0))</f>
        <v>Banswara</v>
      </c>
      <c r="H357" s="3" t="str">
        <f>IF(G357="",IF(ISERROR(VLOOKUP(E357,'NSS 2001 AppendixII'!$E$2:$K$551,7,0)),0,VLOOKUP(E357,'NSS 2001 AppendixII'!$E$2:$K$551,7,0)),"")</f>
        <v/>
      </c>
      <c r="K357" s="15" t="str">
        <f t="shared" si="10"/>
        <v>Banswara</v>
      </c>
      <c r="L357" s="12" t="str">
        <f t="shared" si="11"/>
        <v>Banswara</v>
      </c>
      <c r="M357" s="12" t="s">
        <v>354</v>
      </c>
      <c r="N357" s="9" t="s">
        <v>332</v>
      </c>
    </row>
    <row r="358" spans="1:14" x14ac:dyDescent="0.25">
      <c r="A358" s="9">
        <v>63</v>
      </c>
      <c r="B358" s="9" t="s">
        <v>332</v>
      </c>
      <c r="C358" s="9">
        <v>214</v>
      </c>
      <c r="D358" s="9" t="s">
        <v>483</v>
      </c>
      <c r="E358" s="9" t="s">
        <v>358</v>
      </c>
      <c r="F358" s="9">
        <v>-24</v>
      </c>
      <c r="G358" s="2" t="str">
        <f>IF(ISERROR(VLOOKUP(B358&amp;E358,'NSS 2005 AppendixII'!$B$2:$F$603,5,0)),"",VLOOKUP(B358&amp;E358,'NSS 2005 AppendixII'!$B$2:$F$603,5,0))</f>
        <v>Bundi</v>
      </c>
      <c r="H358" s="3" t="str">
        <f>IF(G358="",IF(ISERROR(VLOOKUP(E358,'NSS 2001 AppendixII'!$E$2:$K$551,7,0)),0,VLOOKUP(E358,'NSS 2001 AppendixII'!$E$2:$K$551,7,0)),"")</f>
        <v/>
      </c>
      <c r="K358" s="15" t="str">
        <f t="shared" si="10"/>
        <v>Bundi</v>
      </c>
      <c r="L358" s="12" t="str">
        <f t="shared" si="11"/>
        <v>Bundi</v>
      </c>
      <c r="M358" s="12" t="s">
        <v>358</v>
      </c>
      <c r="N358" s="9" t="s">
        <v>332</v>
      </c>
    </row>
    <row r="359" spans="1:14" x14ac:dyDescent="0.25">
      <c r="A359" s="9">
        <v>63</v>
      </c>
      <c r="B359" s="9" t="s">
        <v>332</v>
      </c>
      <c r="C359" s="9">
        <v>214</v>
      </c>
      <c r="D359" s="9" t="s">
        <v>483</v>
      </c>
      <c r="E359" s="9" t="s">
        <v>357</v>
      </c>
      <c r="F359" s="9">
        <v>-25</v>
      </c>
      <c r="G359" s="2" t="str">
        <f>IF(ISERROR(VLOOKUP(B359&amp;E359,'NSS 2005 AppendixII'!$B$2:$F$603,5,0)),"",VLOOKUP(B359&amp;E359,'NSS 2005 AppendixII'!$B$2:$F$603,5,0))</f>
        <v>Kota</v>
      </c>
      <c r="H359" s="3" t="str">
        <f>IF(G359="",IF(ISERROR(VLOOKUP(E359,'NSS 2001 AppendixII'!$E$2:$K$551,7,0)),0,VLOOKUP(E359,'NSS 2001 AppendixII'!$E$2:$K$551,7,0)),"")</f>
        <v/>
      </c>
      <c r="K359" s="15" t="str">
        <f t="shared" si="10"/>
        <v>Kota</v>
      </c>
      <c r="L359" s="12" t="str">
        <f t="shared" si="11"/>
        <v>Kota</v>
      </c>
      <c r="M359" s="12" t="s">
        <v>357</v>
      </c>
      <c r="N359" s="9" t="s">
        <v>332</v>
      </c>
    </row>
    <row r="360" spans="1:14" x14ac:dyDescent="0.25">
      <c r="A360" s="9">
        <v>63</v>
      </c>
      <c r="B360" s="9" t="s">
        <v>332</v>
      </c>
      <c r="C360" s="9">
        <v>214</v>
      </c>
      <c r="D360" s="9" t="s">
        <v>483</v>
      </c>
      <c r="E360" s="9" t="s">
        <v>359</v>
      </c>
      <c r="F360" s="9">
        <v>-26</v>
      </c>
      <c r="G360" s="2" t="str">
        <f>IF(ISERROR(VLOOKUP(B360&amp;E360,'NSS 2005 AppendixII'!$B$2:$F$603,5,0)),"",VLOOKUP(B360&amp;E360,'NSS 2005 AppendixII'!$B$2:$F$603,5,0))</f>
        <v>Jhalawar</v>
      </c>
      <c r="H360" s="3" t="str">
        <f>IF(G360="",IF(ISERROR(VLOOKUP(E360,'NSS 2001 AppendixII'!$E$2:$K$551,7,0)),0,VLOOKUP(E360,'NSS 2001 AppendixII'!$E$2:$K$551,7,0)),"")</f>
        <v/>
      </c>
      <c r="K360" s="15" t="str">
        <f t="shared" si="10"/>
        <v>Jhalawar</v>
      </c>
      <c r="L360" s="12" t="str">
        <f t="shared" si="11"/>
        <v>Jhalawar</v>
      </c>
      <c r="M360" s="12" t="s">
        <v>359</v>
      </c>
      <c r="N360" s="9" t="s">
        <v>332</v>
      </c>
    </row>
    <row r="361" spans="1:14" x14ac:dyDescent="0.25">
      <c r="A361" s="9">
        <v>64</v>
      </c>
      <c r="B361" s="9" t="s">
        <v>360</v>
      </c>
      <c r="C361" s="9">
        <v>221</v>
      </c>
      <c r="D361" s="9" t="s">
        <v>360</v>
      </c>
      <c r="E361" s="9" t="s">
        <v>361</v>
      </c>
      <c r="F361" s="9">
        <v>-1</v>
      </c>
      <c r="G361" s="2" t="str">
        <f>IF(ISERROR(VLOOKUP(B361&amp;E361,'NSS 2005 AppendixII'!$B$2:$F$603,5,0)),"",VLOOKUP(B361&amp;E361,'NSS 2005 AppendixII'!$B$2:$F$603,5,0))</f>
        <v/>
      </c>
      <c r="H361" s="3">
        <f>IF(G361="",IF(ISERROR(VLOOKUP(E361,'NSS 2001 AppendixII'!$E$2:$K$551,7,0)),0,VLOOKUP(E361,'NSS 2001 AppendixII'!$E$2:$K$551,7,0)),"")</f>
        <v>0</v>
      </c>
      <c r="I361" s="7" t="s">
        <v>625</v>
      </c>
      <c r="K361" s="15" t="str">
        <f t="shared" si="10"/>
        <v>North (Mongam)</v>
      </c>
      <c r="L361" s="12" t="str">
        <f t="shared" si="11"/>
        <v>North (Mongam)</v>
      </c>
      <c r="M361" s="12" t="s">
        <v>625</v>
      </c>
      <c r="N361" s="9" t="s">
        <v>360</v>
      </c>
    </row>
    <row r="362" spans="1:14" x14ac:dyDescent="0.25">
      <c r="A362" s="9">
        <v>64</v>
      </c>
      <c r="B362" s="9" t="s">
        <v>360</v>
      </c>
      <c r="C362" s="9">
        <v>221</v>
      </c>
      <c r="D362" s="9" t="s">
        <v>360</v>
      </c>
      <c r="E362" s="9" t="s">
        <v>362</v>
      </c>
      <c r="F362" s="9">
        <v>-2</v>
      </c>
      <c r="G362" s="2" t="str">
        <f>IF(ISERROR(VLOOKUP(B362&amp;E362,'NSS 2005 AppendixII'!$B$2:$F$603,5,0)),"",VLOOKUP(B362&amp;E362,'NSS 2005 AppendixII'!$B$2:$F$603,5,0))</f>
        <v/>
      </c>
      <c r="H362" s="3">
        <f>IF(G362="",IF(ISERROR(VLOOKUP(E362,'NSS 2001 AppendixII'!$E$2:$K$551,7,0)),0,VLOOKUP(E362,'NSS 2001 AppendixII'!$E$2:$K$551,7,0)),"")</f>
        <v>0</v>
      </c>
      <c r="I362" s="7" t="s">
        <v>626</v>
      </c>
      <c r="K362" s="15" t="str">
        <f t="shared" si="10"/>
        <v>East (Gangtok)</v>
      </c>
      <c r="L362" s="12" t="str">
        <f t="shared" si="11"/>
        <v>East (Gangtok)</v>
      </c>
      <c r="M362" s="12" t="s">
        <v>626</v>
      </c>
      <c r="N362" s="9" t="s">
        <v>360</v>
      </c>
    </row>
    <row r="363" spans="1:14" x14ac:dyDescent="0.25">
      <c r="A363" s="9">
        <v>64</v>
      </c>
      <c r="B363" s="9" t="s">
        <v>360</v>
      </c>
      <c r="C363" s="9">
        <v>221</v>
      </c>
      <c r="D363" s="9" t="s">
        <v>360</v>
      </c>
      <c r="E363" s="9" t="s">
        <v>509</v>
      </c>
      <c r="F363" s="9">
        <v>-3</v>
      </c>
      <c r="G363" s="2" t="str">
        <f>IF(ISERROR(VLOOKUP(B363&amp;E363,'NSS 2005 AppendixII'!$B$2:$F$603,5,0)),"",VLOOKUP(B363&amp;E363,'NSS 2005 AppendixII'!$B$2:$F$603,5,0))</f>
        <v/>
      </c>
      <c r="H363" s="3">
        <f>IF(G363="",IF(ISERROR(VLOOKUP(E363,'NSS 2001 AppendixII'!$E$2:$K$551,7,0)),0,VLOOKUP(E363,'NSS 2001 AppendixII'!$E$2:$K$551,7,0)),"")</f>
        <v>0</v>
      </c>
      <c r="I363" s="7" t="s">
        <v>824</v>
      </c>
      <c r="K363" s="15" t="str">
        <f t="shared" si="10"/>
        <v>South (Nimachai)</v>
      </c>
      <c r="L363" s="12" t="str">
        <f t="shared" si="11"/>
        <v>South (Nimachai)</v>
      </c>
      <c r="M363" s="12" t="s">
        <v>824</v>
      </c>
      <c r="N363" s="9" t="s">
        <v>360</v>
      </c>
    </row>
    <row r="364" spans="1:14" x14ac:dyDescent="0.25">
      <c r="A364" s="9">
        <v>64</v>
      </c>
      <c r="B364" s="9" t="s">
        <v>360</v>
      </c>
      <c r="C364" s="9">
        <v>221</v>
      </c>
      <c r="D364" s="9" t="s">
        <v>360</v>
      </c>
      <c r="E364" s="9" t="s">
        <v>512</v>
      </c>
      <c r="F364" s="9">
        <v>-4</v>
      </c>
      <c r="G364" s="2" t="str">
        <f>IF(ISERROR(VLOOKUP(B364&amp;E364,'NSS 2005 AppendixII'!$B$2:$F$603,5,0)),"",VLOOKUP(B364&amp;E364,'NSS 2005 AppendixII'!$B$2:$F$603,5,0))</f>
        <v>West (Gyalshing)</v>
      </c>
      <c r="H364" s="3" t="str">
        <f>IF(G364="",IF(ISERROR(VLOOKUP(E364,'NSS 2001 AppendixII'!$E$2:$K$551,7,0)),0,VLOOKUP(E364,'NSS 2001 AppendixII'!$E$2:$K$551,7,0)),"")</f>
        <v/>
      </c>
      <c r="K364" s="15" t="str">
        <f t="shared" si="10"/>
        <v>West (Gyalshing)</v>
      </c>
      <c r="L364" s="12" t="str">
        <f t="shared" si="11"/>
        <v>West (Gyalshing)</v>
      </c>
      <c r="M364" s="12" t="s">
        <v>512</v>
      </c>
      <c r="N364" s="9" t="s">
        <v>360</v>
      </c>
    </row>
    <row r="365" spans="1:14" x14ac:dyDescent="0.25">
      <c r="A365" s="9">
        <v>65</v>
      </c>
      <c r="B365" s="9" t="s">
        <v>484</v>
      </c>
      <c r="C365" s="9">
        <v>231</v>
      </c>
      <c r="D365" s="9" t="s">
        <v>480</v>
      </c>
      <c r="E365" s="9" t="s">
        <v>364</v>
      </c>
      <c r="F365" s="9">
        <v>-1</v>
      </c>
      <c r="G365" s="2" t="str">
        <f>IF(ISERROR(VLOOKUP(B365&amp;E365,'NSS 2005 AppendixII'!$B$2:$F$603,5,0)),"",VLOOKUP(B365&amp;E365,'NSS 2005 AppendixII'!$B$2:$F$603,5,0))</f>
        <v/>
      </c>
      <c r="H365" s="3">
        <f>IF(G365="",IF(ISERROR(VLOOKUP(E365,'NSS 2001 AppendixII'!$E$2:$K$551,7,0)),0,VLOOKUP(E365,'NSS 2001 AppendixII'!$E$2:$K$551,7,0)),"")</f>
        <v>0</v>
      </c>
      <c r="I365" s="7" t="s">
        <v>627</v>
      </c>
      <c r="K365" s="15" t="str">
        <f t="shared" si="10"/>
        <v>Chennai</v>
      </c>
      <c r="L365" s="12" t="str">
        <f t="shared" si="11"/>
        <v>Chennai</v>
      </c>
      <c r="M365" s="12" t="s">
        <v>627</v>
      </c>
      <c r="N365" s="9" t="s">
        <v>484</v>
      </c>
    </row>
    <row r="366" spans="1:14" x14ac:dyDescent="0.25">
      <c r="A366" s="9">
        <v>65</v>
      </c>
      <c r="B366" s="9" t="s">
        <v>484</v>
      </c>
      <c r="C366" s="9">
        <v>231</v>
      </c>
      <c r="D366" s="9" t="s">
        <v>480</v>
      </c>
      <c r="E366" s="9" t="s">
        <v>677</v>
      </c>
      <c r="F366" s="9">
        <v>-2</v>
      </c>
      <c r="G366" s="2" t="str">
        <f>IF(ISERROR(VLOOKUP(B366&amp;E366,'NSS 2005 AppendixII'!$B$2:$F$603,5,0)),"",VLOOKUP(B366&amp;E366,'NSS 2005 AppendixII'!$B$2:$F$603,5,0))</f>
        <v/>
      </c>
      <c r="H366" s="3">
        <f>IF(G366="",IF(ISERROR(VLOOKUP(E366,'NSS 2001 AppendixII'!$E$2:$K$551,7,0)),0,VLOOKUP(E366,'NSS 2001 AppendixII'!$E$2:$K$551,7,0)),"")</f>
        <v>0</v>
      </c>
      <c r="I366" s="9" t="s">
        <v>677</v>
      </c>
      <c r="K366" s="15" t="str">
        <f t="shared" si="10"/>
        <v>Chengai Anna (Chengalpattu)</v>
      </c>
      <c r="L366" s="12" t="str">
        <f t="shared" si="11"/>
        <v>Chengai Anna (Chengalpattu)</v>
      </c>
      <c r="M366" s="12" t="s">
        <v>677</v>
      </c>
      <c r="N366" s="9" t="s">
        <v>484</v>
      </c>
    </row>
    <row r="367" spans="1:14" x14ac:dyDescent="0.25">
      <c r="A367" s="9">
        <v>65</v>
      </c>
      <c r="B367" s="9" t="s">
        <v>484</v>
      </c>
      <c r="C367" s="9">
        <v>231</v>
      </c>
      <c r="D367" s="9" t="s">
        <v>480</v>
      </c>
      <c r="E367" s="9" t="s">
        <v>510</v>
      </c>
      <c r="F367" s="9">
        <v>-3</v>
      </c>
      <c r="G367" s="2" t="str">
        <f>IF(ISERROR(VLOOKUP(B367&amp;E367,'NSS 2005 AppendixII'!$B$2:$F$603,5,0)),"",VLOOKUP(B367&amp;E367,'NSS 2005 AppendixII'!$B$2:$F$603,5,0))</f>
        <v/>
      </c>
      <c r="H367" s="3">
        <f>IF(G367="",IF(ISERROR(VLOOKUP(E367,'NSS 2001 AppendixII'!$E$2:$K$551,7,0)),0,VLOOKUP(E367,'NSS 2001 AppendixII'!$E$2:$K$551,7,0)),"")</f>
        <v>0</v>
      </c>
      <c r="I367" s="7" t="s">
        <v>631</v>
      </c>
      <c r="K367" s="15" t="str">
        <f t="shared" si="10"/>
        <v>Vellore</v>
      </c>
      <c r="L367" s="12" t="str">
        <f t="shared" si="11"/>
        <v>Vellore</v>
      </c>
      <c r="M367" s="12" t="s">
        <v>631</v>
      </c>
      <c r="N367" s="9" t="s">
        <v>484</v>
      </c>
    </row>
    <row r="368" spans="1:14" x14ac:dyDescent="0.25">
      <c r="A368" s="9">
        <v>68</v>
      </c>
      <c r="B368" s="9" t="s">
        <v>484</v>
      </c>
      <c r="C368" s="9">
        <v>234</v>
      </c>
      <c r="D368" s="9" t="s">
        <v>12</v>
      </c>
      <c r="E368" s="9" t="s">
        <v>369</v>
      </c>
      <c r="F368" s="9">
        <v>-4</v>
      </c>
      <c r="G368" s="2" t="str">
        <f>IF(ISERROR(VLOOKUP(B368&amp;E368,'NSS 2005 AppendixII'!$B$2:$F$603,5,0)),"",VLOOKUP(B368&amp;E368,'NSS 2005 AppendixII'!$B$2:$F$603,5,0))</f>
        <v>Dharmapuri</v>
      </c>
      <c r="H368" s="3" t="str">
        <f>IF(G368="",IF(ISERROR(VLOOKUP(E368,'NSS 2001 AppendixII'!$E$2:$K$551,7,0)),0,VLOOKUP(E368,'NSS 2001 AppendixII'!$E$2:$K$551,7,0)),"")</f>
        <v/>
      </c>
      <c r="K368" s="15" t="str">
        <f t="shared" si="10"/>
        <v>Dharmapuri</v>
      </c>
      <c r="L368" s="12" t="str">
        <f t="shared" si="11"/>
        <v>Dharmapuri</v>
      </c>
      <c r="M368" s="12" t="s">
        <v>369</v>
      </c>
      <c r="N368" s="9" t="s">
        <v>484</v>
      </c>
    </row>
    <row r="369" spans="1:14" x14ac:dyDescent="0.25">
      <c r="A369" s="9">
        <v>65</v>
      </c>
      <c r="B369" s="9" t="s">
        <v>484</v>
      </c>
      <c r="C369" s="9">
        <v>231</v>
      </c>
      <c r="D369" s="9" t="s">
        <v>480</v>
      </c>
      <c r="E369" s="9" t="s">
        <v>513</v>
      </c>
      <c r="F369" s="9">
        <v>-5</v>
      </c>
      <c r="G369" s="2" t="str">
        <f>IF(ISERROR(VLOOKUP(B369&amp;E369,'NSS 2005 AppendixII'!$B$2:$F$603,5,0)),"",VLOOKUP(B369&amp;E369,'NSS 2005 AppendixII'!$B$2:$F$603,5,0))</f>
        <v/>
      </c>
      <c r="H369" s="3">
        <f>IF(G369="",IF(ISERROR(VLOOKUP(E369,'NSS 2001 AppendixII'!$E$2:$K$551,7,0)),0,VLOOKUP(E369,'NSS 2001 AppendixII'!$E$2:$K$551,7,0)),"")</f>
        <v>0</v>
      </c>
      <c r="I369" s="7" t="s">
        <v>766</v>
      </c>
      <c r="K369" s="15" t="str">
        <f t="shared" si="10"/>
        <v>Tiruvanamalai</v>
      </c>
      <c r="L369" s="12" t="str">
        <f t="shared" si="11"/>
        <v>Tiruvanamalai</v>
      </c>
      <c r="M369" s="12" t="s">
        <v>631</v>
      </c>
      <c r="N369" s="9" t="s">
        <v>484</v>
      </c>
    </row>
    <row r="370" spans="1:14" x14ac:dyDescent="0.25">
      <c r="A370" s="9">
        <v>65</v>
      </c>
      <c r="B370" s="9" t="s">
        <v>484</v>
      </c>
      <c r="C370" s="9">
        <v>231</v>
      </c>
      <c r="D370" s="9" t="s">
        <v>480</v>
      </c>
      <c r="E370" s="9" t="s">
        <v>511</v>
      </c>
      <c r="F370" s="9">
        <v>-6</v>
      </c>
      <c r="G370" s="2" t="str">
        <f>IF(ISERROR(VLOOKUP(B370&amp;E370,'NSS 2005 AppendixII'!$B$2:$F$603,5,0)),"",VLOOKUP(B370&amp;E370,'NSS 2005 AppendixII'!$B$2:$F$603,5,0))</f>
        <v/>
      </c>
      <c r="H370" s="3">
        <f>IF(G370="",IF(ISERROR(VLOOKUP(E370,'NSS 2001 AppendixII'!$E$2:$K$551,7,0)),0,VLOOKUP(E370,'NSS 2001 AppendixII'!$E$2:$K$551,7,0)),"")</f>
        <v>0</v>
      </c>
      <c r="I370" s="9" t="s">
        <v>511</v>
      </c>
      <c r="K370" s="15" t="str">
        <f t="shared" si="10"/>
        <v>South Arcot</v>
      </c>
      <c r="L370" s="12" t="str">
        <f t="shared" si="11"/>
        <v>South Arcot</v>
      </c>
      <c r="M370" s="12" t="s">
        <v>511</v>
      </c>
      <c r="N370" s="9" t="s">
        <v>484</v>
      </c>
    </row>
    <row r="371" spans="1:14" x14ac:dyDescent="0.25">
      <c r="A371" s="9">
        <v>68</v>
      </c>
      <c r="B371" s="9" t="s">
        <v>484</v>
      </c>
      <c r="C371" s="9">
        <v>234</v>
      </c>
      <c r="D371" s="9" t="s">
        <v>12</v>
      </c>
      <c r="E371" s="9" t="s">
        <v>371</v>
      </c>
      <c r="F371" s="9">
        <v>-7</v>
      </c>
      <c r="G371" s="2" t="str">
        <f>IF(ISERROR(VLOOKUP(B371&amp;E371,'NSS 2005 AppendixII'!$B$2:$F$603,5,0)),"",VLOOKUP(B371&amp;E371,'NSS 2005 AppendixII'!$B$2:$F$603,5,0))</f>
        <v>Salem</v>
      </c>
      <c r="H371" s="3" t="str">
        <f>IF(G371="",IF(ISERROR(VLOOKUP(E371,'NSS 2001 AppendixII'!$E$2:$K$551,7,0)),0,VLOOKUP(E371,'NSS 2001 AppendixII'!$E$2:$K$551,7,0)),"")</f>
        <v/>
      </c>
      <c r="K371" s="15" t="str">
        <f t="shared" si="10"/>
        <v>Salem</v>
      </c>
      <c r="L371" s="12" t="str">
        <f t="shared" si="11"/>
        <v>Salem</v>
      </c>
      <c r="M371" s="12" t="s">
        <v>371</v>
      </c>
      <c r="N371" s="9" t="s">
        <v>484</v>
      </c>
    </row>
    <row r="372" spans="1:14" x14ac:dyDescent="0.25">
      <c r="A372" s="9">
        <v>68</v>
      </c>
      <c r="B372" s="9" t="s">
        <v>484</v>
      </c>
      <c r="C372" s="9">
        <v>234</v>
      </c>
      <c r="D372" s="9" t="s">
        <v>12</v>
      </c>
      <c r="E372" s="9" t="s">
        <v>373</v>
      </c>
      <c r="F372" s="9">
        <v>-8</v>
      </c>
      <c r="G372" s="2" t="str">
        <f>IF(ISERROR(VLOOKUP(B372&amp;E372,'NSS 2005 AppendixII'!$B$2:$F$603,5,0)),"",VLOOKUP(B372&amp;E372,'NSS 2005 AppendixII'!$B$2:$F$603,5,0))</f>
        <v/>
      </c>
      <c r="H372" s="3" t="str">
        <f>IF(G372="",IF(ISERROR(VLOOKUP(E372,'NSS 2001 AppendixII'!$E$2:$K$551,7,0)),0,VLOOKUP(E372,'NSS 2001 AppendixII'!$E$2:$K$551,7,0)),"")</f>
        <v>Erode</v>
      </c>
      <c r="K372" s="15" t="str">
        <f t="shared" si="10"/>
        <v>Erode</v>
      </c>
      <c r="L372" s="12" t="str">
        <f t="shared" si="11"/>
        <v>Erode</v>
      </c>
      <c r="M372" s="12" t="s">
        <v>773</v>
      </c>
      <c r="N372" s="9" t="s">
        <v>484</v>
      </c>
    </row>
    <row r="373" spans="1:14" x14ac:dyDescent="0.25">
      <c r="A373" s="9">
        <v>68</v>
      </c>
      <c r="B373" s="9" t="s">
        <v>484</v>
      </c>
      <c r="C373" s="9">
        <v>234</v>
      </c>
      <c r="D373" s="9" t="s">
        <v>12</v>
      </c>
      <c r="E373" s="9" t="s">
        <v>372</v>
      </c>
      <c r="F373" s="9">
        <v>-9</v>
      </c>
      <c r="G373" s="2" t="str">
        <f>IF(ISERROR(VLOOKUP(B373&amp;E373,'NSS 2005 AppendixII'!$B$2:$F$603,5,0)),"",VLOOKUP(B373&amp;E373,'NSS 2005 AppendixII'!$B$2:$F$603,5,0))</f>
        <v/>
      </c>
      <c r="H373" s="3" t="str">
        <f>IF(G373="",IF(ISERROR(VLOOKUP(E373,'NSS 2001 AppendixII'!$E$2:$K$551,7,0)),0,VLOOKUP(E373,'NSS 2001 AppendixII'!$E$2:$K$551,7,0)),"")</f>
        <v>The Nilgiris</v>
      </c>
      <c r="K373" s="15" t="str">
        <f t="shared" si="10"/>
        <v>The Nilgiris</v>
      </c>
      <c r="L373" s="12" t="str">
        <f t="shared" si="11"/>
        <v>The Nilgiris</v>
      </c>
      <c r="M373" s="12" t="s">
        <v>774</v>
      </c>
      <c r="N373" s="9" t="s">
        <v>484</v>
      </c>
    </row>
    <row r="374" spans="1:14" x14ac:dyDescent="0.25">
      <c r="A374" s="9">
        <v>68</v>
      </c>
      <c r="B374" s="9" t="s">
        <v>484</v>
      </c>
      <c r="C374" s="9">
        <v>234</v>
      </c>
      <c r="D374" s="9" t="s">
        <v>12</v>
      </c>
      <c r="E374" s="9" t="s">
        <v>370</v>
      </c>
      <c r="F374" s="9">
        <v>-10</v>
      </c>
      <c r="G374" s="2" t="str">
        <f>IF(ISERROR(VLOOKUP(B374&amp;E374,'NSS 2005 AppendixII'!$B$2:$F$603,5,0)),"",VLOOKUP(B374&amp;E374,'NSS 2005 AppendixII'!$B$2:$F$603,5,0))</f>
        <v>Coimbatore</v>
      </c>
      <c r="H374" s="3" t="str">
        <f>IF(G374="",IF(ISERROR(VLOOKUP(E374,'NSS 2001 AppendixII'!$E$2:$K$551,7,0)),0,VLOOKUP(E374,'NSS 2001 AppendixII'!$E$2:$K$551,7,0)),"")</f>
        <v/>
      </c>
      <c r="K374" s="15" t="str">
        <f t="shared" si="10"/>
        <v>Coimbatore</v>
      </c>
      <c r="L374" s="12" t="str">
        <f t="shared" si="11"/>
        <v>Coimbatore</v>
      </c>
      <c r="M374" s="12" t="s">
        <v>370</v>
      </c>
      <c r="N374" s="9" t="s">
        <v>484</v>
      </c>
    </row>
    <row r="375" spans="1:14" x14ac:dyDescent="0.25">
      <c r="A375" s="9">
        <v>67</v>
      </c>
      <c r="B375" s="9" t="s">
        <v>484</v>
      </c>
      <c r="C375" s="9">
        <v>233</v>
      </c>
      <c r="D375" s="9" t="s">
        <v>29</v>
      </c>
      <c r="E375" s="9" t="s">
        <v>519</v>
      </c>
      <c r="F375" s="9">
        <v>-11</v>
      </c>
      <c r="G375" s="2" t="str">
        <f>IF(ISERROR(VLOOKUP(B375&amp;E375,'NSS 2005 AppendixII'!$B$2:$F$603,5,0)),"",VLOOKUP(B375&amp;E375,'NSS 2005 AppendixII'!$B$2:$F$603,5,0))</f>
        <v/>
      </c>
      <c r="H375" s="3">
        <f>IF(G375="",IF(ISERROR(VLOOKUP(E375,'NSS 2001 AppendixII'!$E$2:$K$551,7,0)),0,VLOOKUP(E375,'NSS 2001 AppendixII'!$E$2:$K$551,7,0)),"")</f>
        <v>0</v>
      </c>
      <c r="I375" s="7" t="s">
        <v>638</v>
      </c>
      <c r="K375" s="15" t="str">
        <f t="shared" si="10"/>
        <v>Dindigul</v>
      </c>
      <c r="L375" s="12" t="str">
        <f t="shared" si="11"/>
        <v>Dindigul</v>
      </c>
      <c r="M375" s="12" t="s">
        <v>638</v>
      </c>
      <c r="N375" s="9" t="s">
        <v>484</v>
      </c>
    </row>
    <row r="376" spans="1:14" x14ac:dyDescent="0.25">
      <c r="A376" s="9">
        <v>66</v>
      </c>
      <c r="B376" s="9" t="s">
        <v>484</v>
      </c>
      <c r="C376" s="9">
        <v>232</v>
      </c>
      <c r="D376" s="9" t="s">
        <v>2</v>
      </c>
      <c r="E376" s="9" t="s">
        <v>365</v>
      </c>
      <c r="F376" s="9">
        <v>-12</v>
      </c>
      <c r="G376" s="2" t="str">
        <f>IF(ISERROR(VLOOKUP(B376&amp;E376,'NSS 2005 AppendixII'!$B$2:$F$603,5,0)),"",VLOOKUP(B376&amp;E376,'NSS 2005 AppendixII'!$B$2:$F$603,5,0))</f>
        <v/>
      </c>
      <c r="H376" s="3">
        <f>IF(G376="",IF(ISERROR(VLOOKUP(E376,'NSS 2001 AppendixII'!$E$2:$K$551,7,0)),0,VLOOKUP(E376,'NSS 2001 AppendixII'!$E$2:$K$551,7,0)),"")</f>
        <v>0</v>
      </c>
      <c r="I376" s="7" t="s">
        <v>769</v>
      </c>
      <c r="K376" s="15" t="str">
        <f t="shared" si="10"/>
        <v>Tiruchirappalli</v>
      </c>
      <c r="L376" s="12" t="str">
        <f t="shared" si="11"/>
        <v>Tiruchirappalli</v>
      </c>
      <c r="M376" s="12" t="s">
        <v>769</v>
      </c>
      <c r="N376" s="9" t="s">
        <v>484</v>
      </c>
    </row>
    <row r="377" spans="1:14" x14ac:dyDescent="0.25">
      <c r="A377" s="9">
        <v>66</v>
      </c>
      <c r="B377" s="9" t="s">
        <v>484</v>
      </c>
      <c r="C377" s="9">
        <v>232</v>
      </c>
      <c r="D377" s="9" t="s">
        <v>2</v>
      </c>
      <c r="E377" s="9" t="s">
        <v>366</v>
      </c>
      <c r="F377" s="9">
        <v>-13</v>
      </c>
      <c r="G377" s="2" t="str">
        <f>IF(ISERROR(VLOOKUP(B377&amp;E377,'NSS 2005 AppendixII'!$B$2:$F$603,5,0)),"",VLOOKUP(B377&amp;E377,'NSS 2005 AppendixII'!$B$2:$F$603,5,0))</f>
        <v>Thanjavur</v>
      </c>
      <c r="H377" s="3" t="str">
        <f>IF(G377="",IF(ISERROR(VLOOKUP(E377,'NSS 2001 AppendixII'!$E$2:$K$551,7,0)),0,VLOOKUP(E377,'NSS 2001 AppendixII'!$E$2:$K$551,7,0)),"")</f>
        <v/>
      </c>
      <c r="I377" s="7"/>
      <c r="K377" s="15" t="str">
        <f t="shared" si="10"/>
        <v>Thanjavur</v>
      </c>
      <c r="L377" s="12" t="str">
        <f t="shared" si="11"/>
        <v>Thanjavur</v>
      </c>
      <c r="M377" s="12" t="s">
        <v>366</v>
      </c>
      <c r="N377" s="9" t="s">
        <v>484</v>
      </c>
    </row>
    <row r="378" spans="1:14" x14ac:dyDescent="0.25">
      <c r="A378" s="9">
        <v>66</v>
      </c>
      <c r="B378" s="9" t="s">
        <v>484</v>
      </c>
      <c r="C378" s="9">
        <v>232</v>
      </c>
      <c r="D378" s="9" t="s">
        <v>2</v>
      </c>
      <c r="E378" s="9" t="s">
        <v>514</v>
      </c>
      <c r="F378" s="9">
        <v>-14</v>
      </c>
      <c r="G378" s="2" t="str">
        <f>IF(ISERROR(VLOOKUP(B378&amp;E378,'NSS 2005 AppendixII'!$B$2:$F$603,5,0)),"",VLOOKUP(B378&amp;E378,'NSS 2005 AppendixII'!$B$2:$F$603,5,0))</f>
        <v>Pudukkottai</v>
      </c>
      <c r="H378" s="3" t="str">
        <f>IF(G378="",IF(ISERROR(VLOOKUP(E378,'NSS 2001 AppendixII'!$E$2:$K$551,7,0)),0,VLOOKUP(E378,'NSS 2001 AppendixII'!$E$2:$K$551,7,0)),"")</f>
        <v/>
      </c>
      <c r="K378" s="15" t="str">
        <f t="shared" si="10"/>
        <v>Pudukkottai</v>
      </c>
      <c r="L378" s="12" t="str">
        <f t="shared" si="11"/>
        <v>Pudukkottai</v>
      </c>
      <c r="M378" s="12" t="s">
        <v>514</v>
      </c>
      <c r="N378" s="9" t="s">
        <v>484</v>
      </c>
    </row>
    <row r="379" spans="1:14" x14ac:dyDescent="0.25">
      <c r="A379" s="9">
        <v>67</v>
      </c>
      <c r="B379" s="9" t="s">
        <v>484</v>
      </c>
      <c r="C379" s="9">
        <v>233</v>
      </c>
      <c r="D379" s="9" t="s">
        <v>29</v>
      </c>
      <c r="E379" s="9" t="s">
        <v>520</v>
      </c>
      <c r="F379" s="9">
        <v>-15</v>
      </c>
      <c r="G379" s="2" t="str">
        <f>IF(ISERROR(VLOOKUP(B379&amp;E379,'NSS 2005 AppendixII'!$B$2:$F$603,5,0)),"",VLOOKUP(B379&amp;E379,'NSS 2005 AppendixII'!$B$2:$F$603,5,0))</f>
        <v/>
      </c>
      <c r="H379" s="3">
        <f>IF(G379="",IF(ISERROR(VLOOKUP(E379,'NSS 2001 AppendixII'!$E$2:$K$551,7,0)),0,VLOOKUP(E379,'NSS 2001 AppendixII'!$E$2:$K$551,7,0)),"")</f>
        <v>0</v>
      </c>
      <c r="I379" s="7" t="s">
        <v>771</v>
      </c>
      <c r="K379" s="15" t="str">
        <f t="shared" si="10"/>
        <v>Sivaganga</v>
      </c>
      <c r="L379" s="12" t="str">
        <f t="shared" si="11"/>
        <v>Sivaganga</v>
      </c>
      <c r="M379" s="12" t="s">
        <v>771</v>
      </c>
      <c r="N379" s="9" t="s">
        <v>484</v>
      </c>
    </row>
    <row r="380" spans="1:14" x14ac:dyDescent="0.25">
      <c r="A380" s="9">
        <v>67</v>
      </c>
      <c r="B380" s="9" t="s">
        <v>484</v>
      </c>
      <c r="C380" s="9">
        <v>233</v>
      </c>
      <c r="D380" s="9" t="s">
        <v>29</v>
      </c>
      <c r="E380" s="9" t="s">
        <v>367</v>
      </c>
      <c r="F380" s="9">
        <v>-16</v>
      </c>
      <c r="G380" s="2" t="str">
        <f>IF(ISERROR(VLOOKUP(B380&amp;E380,'NSS 2005 AppendixII'!$B$2:$F$603,5,0)),"",VLOOKUP(B380&amp;E380,'NSS 2005 AppendixII'!$B$2:$F$603,5,0))</f>
        <v>Madurai</v>
      </c>
      <c r="H380" s="3" t="str">
        <f>IF(G380="",IF(ISERROR(VLOOKUP(E380,'NSS 2001 AppendixII'!$E$2:$K$551,7,0)),0,VLOOKUP(E380,'NSS 2001 AppendixII'!$E$2:$K$551,7,0)),"")</f>
        <v/>
      </c>
      <c r="K380" s="15" t="str">
        <f t="shared" ref="K380:K443" si="12">IF(G380&lt;&gt;"",G380,IF(AND(H380&lt;&gt;0,H380&lt;&gt;""),H380,I380))</f>
        <v>Madurai</v>
      </c>
      <c r="L380" s="12" t="str">
        <f t="shared" si="11"/>
        <v>Madurai</v>
      </c>
      <c r="M380" s="12" t="s">
        <v>367</v>
      </c>
      <c r="N380" s="9" t="s">
        <v>484</v>
      </c>
    </row>
    <row r="381" spans="1:14" x14ac:dyDescent="0.25">
      <c r="A381" s="9">
        <v>67</v>
      </c>
      <c r="B381" s="9" t="s">
        <v>484</v>
      </c>
      <c r="C381" s="9">
        <v>233</v>
      </c>
      <c r="D381" s="9" t="s">
        <v>29</v>
      </c>
      <c r="E381" s="9" t="s">
        <v>368</v>
      </c>
      <c r="F381" s="9">
        <v>-17</v>
      </c>
      <c r="G381" s="2" t="str">
        <f>IF(ISERROR(VLOOKUP(B381&amp;E381,'NSS 2005 AppendixII'!$B$2:$F$603,5,0)),"",VLOOKUP(B381&amp;E381,'NSS 2005 AppendixII'!$B$2:$F$603,5,0))</f>
        <v/>
      </c>
      <c r="H381" s="3">
        <f>IF(G381="",IF(ISERROR(VLOOKUP(E381,'NSS 2001 AppendixII'!$E$2:$K$551,7,0)),0,VLOOKUP(E381,'NSS 2001 AppendixII'!$E$2:$K$551,7,0)),"")</f>
        <v>0</v>
      </c>
      <c r="I381" s="7" t="s">
        <v>644</v>
      </c>
      <c r="K381" s="15" t="str">
        <f t="shared" si="12"/>
        <v>Virudhunagar</v>
      </c>
      <c r="L381" s="12" t="str">
        <f t="shared" si="11"/>
        <v>Virudhunagar</v>
      </c>
      <c r="M381" s="12" t="s">
        <v>644</v>
      </c>
      <c r="N381" s="9" t="s">
        <v>484</v>
      </c>
    </row>
    <row r="382" spans="1:14" x14ac:dyDescent="0.25">
      <c r="A382" s="9">
        <v>67</v>
      </c>
      <c r="B382" s="9" t="s">
        <v>484</v>
      </c>
      <c r="C382" s="9">
        <v>233</v>
      </c>
      <c r="D382" s="9" t="s">
        <v>29</v>
      </c>
      <c r="E382" s="9" t="s">
        <v>516</v>
      </c>
      <c r="F382" s="9">
        <v>-18</v>
      </c>
      <c r="G382" s="2" t="str">
        <f>IF(ISERROR(VLOOKUP(B382&amp;E382,'NSS 2005 AppendixII'!$B$2:$F$603,5,0)),"",VLOOKUP(B382&amp;E382,'NSS 2005 AppendixII'!$B$2:$F$603,5,0))</f>
        <v>Ramanathapuram</v>
      </c>
      <c r="H382" s="3" t="str">
        <f>IF(G382="",IF(ISERROR(VLOOKUP(E382,'NSS 2001 AppendixII'!$E$2:$K$551,7,0)),0,VLOOKUP(E382,'NSS 2001 AppendixII'!$E$2:$K$551,7,0)),"")</f>
        <v/>
      </c>
      <c r="K382" s="15" t="str">
        <f t="shared" si="12"/>
        <v>Ramanathapuram</v>
      </c>
      <c r="L382" s="12" t="str">
        <f t="shared" si="11"/>
        <v>Ramanathapuram</v>
      </c>
      <c r="M382" s="12" t="s">
        <v>516</v>
      </c>
      <c r="N382" s="9" t="s">
        <v>484</v>
      </c>
    </row>
    <row r="383" spans="1:14" x14ac:dyDescent="0.25">
      <c r="A383" s="9">
        <v>67</v>
      </c>
      <c r="B383" s="9" t="s">
        <v>484</v>
      </c>
      <c r="C383" s="9">
        <v>233</v>
      </c>
      <c r="D383" s="9" t="s">
        <v>29</v>
      </c>
      <c r="E383" s="9" t="s">
        <v>518</v>
      </c>
      <c r="F383" s="9">
        <v>-19</v>
      </c>
      <c r="G383" s="2" t="str">
        <f>IF(ISERROR(VLOOKUP(B383&amp;E383,'NSS 2005 AppendixII'!$B$2:$F$603,5,0)),"",VLOOKUP(B383&amp;E383,'NSS 2005 AppendixII'!$B$2:$F$603,5,0))</f>
        <v/>
      </c>
      <c r="H383" s="3">
        <f>IF(G383="",IF(ISERROR(VLOOKUP(E383,'NSS 2001 AppendixII'!$E$2:$K$551,7,0)),0,VLOOKUP(E383,'NSS 2001 AppendixII'!$E$2:$K$551,7,0)),"")</f>
        <v>0</v>
      </c>
      <c r="I383" s="7" t="s">
        <v>826</v>
      </c>
      <c r="K383" s="15" t="str">
        <f t="shared" si="12"/>
        <v>Toothukudi</v>
      </c>
      <c r="L383" s="12" t="str">
        <f t="shared" si="11"/>
        <v>Toothukudi</v>
      </c>
      <c r="M383" s="12" t="s">
        <v>640</v>
      </c>
      <c r="N383" s="9" t="s">
        <v>484</v>
      </c>
    </row>
    <row r="384" spans="1:14" x14ac:dyDescent="0.25">
      <c r="A384" s="9">
        <v>67</v>
      </c>
      <c r="B384" s="9" t="s">
        <v>484</v>
      </c>
      <c r="C384" s="9">
        <v>233</v>
      </c>
      <c r="D384" s="9" t="s">
        <v>29</v>
      </c>
      <c r="E384" s="9" t="s">
        <v>515</v>
      </c>
      <c r="F384" s="9">
        <v>-20</v>
      </c>
      <c r="G384" s="2" t="str">
        <f>IF(ISERROR(VLOOKUP(B384&amp;E384,'NSS 2005 AppendixII'!$B$2:$F$603,5,0)),"",VLOOKUP(B384&amp;E384,'NSS 2005 AppendixII'!$B$2:$F$603,5,0))</f>
        <v/>
      </c>
      <c r="H384" s="3">
        <f>IF(G384="",IF(ISERROR(VLOOKUP(E384,'NSS 2001 AppendixII'!$E$2:$K$551,7,0)),0,VLOOKUP(E384,'NSS 2001 AppendixII'!$E$2:$K$551,7,0)),"")</f>
        <v>0</v>
      </c>
      <c r="I384" s="7" t="s">
        <v>640</v>
      </c>
      <c r="K384" s="15" t="str">
        <f t="shared" si="12"/>
        <v>Tirunelveli</v>
      </c>
      <c r="L384" s="12" t="str">
        <f t="shared" si="11"/>
        <v>Tirunelveli</v>
      </c>
      <c r="M384" s="12" t="s">
        <v>640</v>
      </c>
      <c r="N384" s="9" t="s">
        <v>484</v>
      </c>
    </row>
    <row r="385" spans="1:15" x14ac:dyDescent="0.25">
      <c r="A385" s="9">
        <v>67</v>
      </c>
      <c r="B385" s="9" t="s">
        <v>484</v>
      </c>
      <c r="C385" s="9">
        <v>233</v>
      </c>
      <c r="D385" s="9" t="s">
        <v>29</v>
      </c>
      <c r="E385" s="9" t="s">
        <v>517</v>
      </c>
      <c r="F385" s="9">
        <v>-21</v>
      </c>
      <c r="G385" s="2" t="str">
        <f>IF(ISERROR(VLOOKUP(B385&amp;E385,'NSS 2005 AppendixII'!$B$2:$F$603,5,0)),"",VLOOKUP(B385&amp;E385,'NSS 2005 AppendixII'!$B$2:$F$603,5,0))</f>
        <v/>
      </c>
      <c r="H385" s="3">
        <f>IF(G385="",IF(ISERROR(VLOOKUP(E385,'NSS 2001 AppendixII'!$E$2:$K$551,7,0)),0,VLOOKUP(E385,'NSS 2001 AppendixII'!$E$2:$K$551,7,0)),"")</f>
        <v>0</v>
      </c>
      <c r="I385" s="7" t="s">
        <v>772</v>
      </c>
      <c r="K385" s="15" t="str">
        <f t="shared" si="12"/>
        <v>Kanniyakumari</v>
      </c>
      <c r="L385" s="12" t="str">
        <f t="shared" si="11"/>
        <v>Kanniyakumari</v>
      </c>
      <c r="M385" s="12" t="s">
        <v>772</v>
      </c>
      <c r="N385" s="9" t="s">
        <v>484</v>
      </c>
    </row>
    <row r="386" spans="1:15" x14ac:dyDescent="0.25">
      <c r="A386" s="9">
        <v>69</v>
      </c>
      <c r="B386" s="9" t="s">
        <v>374</v>
      </c>
      <c r="C386" s="9">
        <v>241</v>
      </c>
      <c r="D386" s="9" t="s">
        <v>374</v>
      </c>
      <c r="E386" s="9" t="s">
        <v>375</v>
      </c>
      <c r="F386" s="9">
        <v>-1</v>
      </c>
      <c r="G386" s="2" t="str">
        <f>IF(ISERROR(VLOOKUP(B386&amp;E386,'NSS 2005 AppendixII'!$B$2:$F$603,5,0)),"",VLOOKUP(B386&amp;E386,'NSS 2005 AppendixII'!$B$2:$F$603,5,0))</f>
        <v>West Tripura</v>
      </c>
      <c r="H386" s="3" t="str">
        <f>IF(G386="",IF(ISERROR(VLOOKUP(E386,'NSS 2001 AppendixII'!$E$2:$K$551,7,0)),0,VLOOKUP(E386,'NSS 2001 AppendixII'!$E$2:$K$551,7,0)),"")</f>
        <v/>
      </c>
      <c r="K386" s="15" t="str">
        <f t="shared" si="12"/>
        <v>West Tripura</v>
      </c>
      <c r="L386" s="12" t="str">
        <f t="shared" ref="L386:L449" si="13">IF(I386="",IF(OR(H386="",H386=0),G386,H386),I386)</f>
        <v>West Tripura</v>
      </c>
      <c r="M386" s="12" t="s">
        <v>375</v>
      </c>
      <c r="N386" s="9" t="s">
        <v>374</v>
      </c>
    </row>
    <row r="387" spans="1:15" x14ac:dyDescent="0.25">
      <c r="A387" s="9">
        <v>69</v>
      </c>
      <c r="B387" s="9" t="s">
        <v>374</v>
      </c>
      <c r="C387" s="9">
        <v>241</v>
      </c>
      <c r="D387" s="9" t="s">
        <v>374</v>
      </c>
      <c r="E387" s="9" t="s">
        <v>376</v>
      </c>
      <c r="F387" s="9">
        <v>-2</v>
      </c>
      <c r="G387" s="2" t="str">
        <f>IF(ISERROR(VLOOKUP(B387&amp;E387,'NSS 2005 AppendixII'!$B$2:$F$603,5,0)),"",VLOOKUP(B387&amp;E387,'NSS 2005 AppendixII'!$B$2:$F$603,5,0))</f>
        <v>North Tripura</v>
      </c>
      <c r="H387" s="3" t="str">
        <f>IF(G387="",IF(ISERROR(VLOOKUP(E387,'NSS 2001 AppendixII'!$E$2:$K$551,7,0)),0,VLOOKUP(E387,'NSS 2001 AppendixII'!$E$2:$K$551,7,0)),"")</f>
        <v/>
      </c>
      <c r="I387" s="3" t="s">
        <v>1017</v>
      </c>
      <c r="K387" s="15" t="str">
        <f t="shared" si="12"/>
        <v>North Tripura</v>
      </c>
      <c r="L387" s="12" t="str">
        <f t="shared" si="13"/>
        <v>North TripuraSouth Tripura</v>
      </c>
      <c r="M387" s="12" t="s">
        <v>1017</v>
      </c>
      <c r="N387" s="9" t="s">
        <v>374</v>
      </c>
    </row>
    <row r="388" spans="1:15" x14ac:dyDescent="0.25">
      <c r="A388" s="9">
        <v>69</v>
      </c>
      <c r="B388" s="9" t="s">
        <v>374</v>
      </c>
      <c r="C388" s="9">
        <v>241</v>
      </c>
      <c r="D388" s="9" t="s">
        <v>374</v>
      </c>
      <c r="E388" s="9" t="s">
        <v>647</v>
      </c>
      <c r="F388" s="9">
        <v>-3</v>
      </c>
      <c r="G388" s="2" t="str">
        <f>IF(ISERROR(VLOOKUP(B388&amp;E388,'NSS 2005 AppendixII'!$B$2:$F$603,5,0)),"",VLOOKUP(B388&amp;E388,'NSS 2005 AppendixII'!$B$2:$F$603,5,0))</f>
        <v>South Tripura</v>
      </c>
      <c r="H388" s="3" t="str">
        <f>IF(G388="",IF(ISERROR(VLOOKUP(E388,'NSS 2001 AppendixII'!$E$2:$K$551,7,0)),0,VLOOKUP(E388,'NSS 2001 AppendixII'!$E$2:$K$551,7,0)),"")</f>
        <v/>
      </c>
      <c r="I388" s="3" t="s">
        <v>1017</v>
      </c>
      <c r="K388" s="15" t="str">
        <f t="shared" si="12"/>
        <v>South Tripura</v>
      </c>
      <c r="L388" s="12" t="str">
        <f t="shared" si="13"/>
        <v>North TripuraSouth Tripura</v>
      </c>
      <c r="M388" s="12" t="s">
        <v>1017</v>
      </c>
      <c r="N388" s="9" t="s">
        <v>374</v>
      </c>
    </row>
    <row r="389" spans="1:15" x14ac:dyDescent="0.25">
      <c r="A389" s="9">
        <v>70</v>
      </c>
      <c r="B389" s="9" t="s">
        <v>473</v>
      </c>
      <c r="C389" s="9">
        <v>251</v>
      </c>
      <c r="D389" s="9" t="s">
        <v>377</v>
      </c>
      <c r="E389" s="9" t="s">
        <v>378</v>
      </c>
      <c r="F389" s="9">
        <v>-1</v>
      </c>
      <c r="G389" s="2" t="str">
        <f>IF(ISERROR(VLOOKUP(B389&amp;E389,'NSS 2005 AppendixII'!$B$2:$F$603,5,0)),"",VLOOKUP(B389&amp;E389,'NSS 2005 AppendixII'!$B$2:$F$603,5,0))</f>
        <v/>
      </c>
      <c r="H389" s="3" t="str">
        <f>IF(G389="",IF(ISERROR(VLOOKUP(E389,'NSS 2001 AppendixII'!$E$2:$K$551,7,0)),0,VLOOKUP(E389,'NSS 2001 AppendixII'!$E$2:$K$551,7,0)),"")</f>
        <v>Uttarkashi</v>
      </c>
      <c r="K389" s="15" t="str">
        <f t="shared" si="12"/>
        <v>Uttarkashi</v>
      </c>
      <c r="L389" s="12" t="str">
        <f t="shared" si="13"/>
        <v>Uttarkashi</v>
      </c>
      <c r="M389" s="12" t="s">
        <v>776</v>
      </c>
      <c r="N389" s="9" t="s">
        <v>775</v>
      </c>
      <c r="O389"/>
    </row>
    <row r="390" spans="1:15" x14ac:dyDescent="0.25">
      <c r="A390" s="9">
        <v>70</v>
      </c>
      <c r="B390" s="9" t="s">
        <v>473</v>
      </c>
      <c r="C390" s="9">
        <v>251</v>
      </c>
      <c r="D390" s="9" t="s">
        <v>377</v>
      </c>
      <c r="E390" s="9" t="s">
        <v>380</v>
      </c>
      <c r="F390" s="9">
        <v>-2</v>
      </c>
      <c r="G390" s="2" t="str">
        <f>IF(ISERROR(VLOOKUP(B390&amp;E390,'NSS 2005 AppendixII'!$B$2:$F$603,5,0)),"",VLOOKUP(B390&amp;E390,'NSS 2005 AppendixII'!$B$2:$F$603,5,0))</f>
        <v/>
      </c>
      <c r="H390" s="3" t="str">
        <f>IF(G390="",IF(ISERROR(VLOOKUP(E390,'NSS 2001 AppendixII'!$E$2:$K$551,7,0)),0,VLOOKUP(E390,'NSS 2001 AppendixII'!$E$2:$K$551,7,0)),"")</f>
        <v>ChamoliPauriGarhwalTehriGarhwal</v>
      </c>
      <c r="K390" s="15" t="str">
        <f t="shared" si="12"/>
        <v>ChamoliPauriGarhwalTehriGarhwal</v>
      </c>
      <c r="L390" s="12" t="str">
        <f t="shared" si="13"/>
        <v>ChamoliPauriGarhwalTehriGarhwal</v>
      </c>
      <c r="M390" s="12" t="s">
        <v>1020</v>
      </c>
      <c r="N390" s="9" t="s">
        <v>775</v>
      </c>
      <c r="O390"/>
    </row>
    <row r="391" spans="1:15" x14ac:dyDescent="0.25">
      <c r="A391" s="9">
        <v>70</v>
      </c>
      <c r="B391" s="9" t="s">
        <v>473</v>
      </c>
      <c r="C391" s="9">
        <v>251</v>
      </c>
      <c r="D391" s="9" t="s">
        <v>377</v>
      </c>
      <c r="E391" s="9" t="s">
        <v>521</v>
      </c>
      <c r="F391" s="9">
        <v>-3</v>
      </c>
      <c r="G391" s="2" t="str">
        <f>IF(ISERROR(VLOOKUP(B391&amp;E391,'NSS 2005 AppendixII'!$B$2:$F$603,5,0)),"",VLOOKUP(B391&amp;E391,'NSS 2005 AppendixII'!$B$2:$F$603,5,0))</f>
        <v/>
      </c>
      <c r="H391" s="3" t="str">
        <f>IF(G391="",IF(ISERROR(VLOOKUP(E391,'NSS 2001 AppendixII'!$E$2:$K$551,7,0)),0,VLOOKUP(E391,'NSS 2001 AppendixII'!$E$2:$K$551,7,0)),"")</f>
        <v>ChamoliPauriGarhwalTehriGarhwal</v>
      </c>
      <c r="K391" s="15" t="str">
        <f t="shared" si="12"/>
        <v>ChamoliPauriGarhwalTehriGarhwal</v>
      </c>
      <c r="L391" s="12" t="str">
        <f t="shared" si="13"/>
        <v>ChamoliPauriGarhwalTehriGarhwal</v>
      </c>
      <c r="M391" s="12" t="s">
        <v>1020</v>
      </c>
      <c r="N391" s="9" t="s">
        <v>775</v>
      </c>
      <c r="O391"/>
    </row>
    <row r="392" spans="1:15" x14ac:dyDescent="0.25">
      <c r="A392" s="9">
        <v>70</v>
      </c>
      <c r="B392" s="9" t="s">
        <v>473</v>
      </c>
      <c r="C392" s="9">
        <v>251</v>
      </c>
      <c r="D392" s="9" t="s">
        <v>377</v>
      </c>
      <c r="E392" s="9" t="s">
        <v>383</v>
      </c>
      <c r="F392" s="9">
        <v>-4</v>
      </c>
      <c r="G392" s="2" t="str">
        <f>IF(ISERROR(VLOOKUP(B392&amp;E392,'NSS 2005 AppendixII'!$B$2:$F$603,5,0)),"",VLOOKUP(B392&amp;E392,'NSS 2005 AppendixII'!$B$2:$F$603,5,0))</f>
        <v/>
      </c>
      <c r="H392" s="3" t="str">
        <f>IF(G392="",IF(ISERROR(VLOOKUP(E392,'NSS 2001 AppendixII'!$E$2:$K$551,7,0)),0,VLOOKUP(E392,'NSS 2001 AppendixII'!$E$2:$K$551,7,0)),"")</f>
        <v>Dehradun</v>
      </c>
      <c r="K392" s="15" t="str">
        <f t="shared" si="12"/>
        <v>Dehradun</v>
      </c>
      <c r="L392" s="12" t="str">
        <f t="shared" si="13"/>
        <v>Dehradun</v>
      </c>
      <c r="M392" s="12" t="s">
        <v>778</v>
      </c>
      <c r="N392" s="9" t="s">
        <v>775</v>
      </c>
      <c r="O392"/>
    </row>
    <row r="393" spans="1:15" x14ac:dyDescent="0.25">
      <c r="A393" s="9">
        <v>70</v>
      </c>
      <c r="B393" s="9" t="s">
        <v>473</v>
      </c>
      <c r="C393" s="9">
        <v>251</v>
      </c>
      <c r="D393" s="9" t="s">
        <v>377</v>
      </c>
      <c r="E393" s="9" t="s">
        <v>379</v>
      </c>
      <c r="F393" s="9">
        <v>-5</v>
      </c>
      <c r="G393" s="2" t="str">
        <f>IF(ISERROR(VLOOKUP(B393&amp;E393,'NSS 2005 AppendixII'!$B$2:$F$603,5,0)),"",VLOOKUP(B393&amp;E393,'NSS 2005 AppendixII'!$B$2:$F$603,5,0))</f>
        <v/>
      </c>
      <c r="H393" s="3" t="str">
        <f>IF(G393="",IF(ISERROR(VLOOKUP(E393,'NSS 2001 AppendixII'!$E$2:$K$551,7,0)),0,VLOOKUP(E393,'NSS 2001 AppendixII'!$E$2:$K$551,7,0)),"")</f>
        <v>ChamoliPauriGarhwalTehriGarhwal</v>
      </c>
      <c r="K393" s="15" t="str">
        <f t="shared" si="12"/>
        <v>ChamoliPauriGarhwalTehriGarhwal</v>
      </c>
      <c r="L393" s="12" t="str">
        <f t="shared" si="13"/>
        <v>ChamoliPauriGarhwalTehriGarhwal</v>
      </c>
      <c r="M393" s="12" t="s">
        <v>1020</v>
      </c>
      <c r="N393" s="9" t="s">
        <v>775</v>
      </c>
      <c r="O393"/>
    </row>
    <row r="394" spans="1:15" x14ac:dyDescent="0.25">
      <c r="A394" s="9">
        <v>70</v>
      </c>
      <c r="B394" s="9" t="s">
        <v>473</v>
      </c>
      <c r="C394" s="9">
        <v>251</v>
      </c>
      <c r="D394" s="9" t="s">
        <v>377</v>
      </c>
      <c r="E394" s="9" t="s">
        <v>522</v>
      </c>
      <c r="F394" s="9">
        <v>-6</v>
      </c>
      <c r="G394" s="2" t="str">
        <f>IF(ISERROR(VLOOKUP(B394&amp;E394,'NSS 2005 AppendixII'!$B$2:$F$603,5,0)),"",VLOOKUP(B394&amp;E394,'NSS 2005 AppendixII'!$B$2:$F$603,5,0))</f>
        <v/>
      </c>
      <c r="H394" s="3" t="str">
        <f>IF(G394="",IF(ISERROR(VLOOKUP(E394,'NSS 2001 AppendixII'!$E$2:$K$551,7,0)),0,VLOOKUP(E394,'NSS 2001 AppendixII'!$E$2:$K$551,7,0)),"")</f>
        <v>Pithoragarh</v>
      </c>
      <c r="K394" s="15" t="str">
        <f t="shared" si="12"/>
        <v>Pithoragarh</v>
      </c>
      <c r="L394" s="12" t="str">
        <f t="shared" si="13"/>
        <v>Pithoragarh</v>
      </c>
      <c r="M394" s="12" t="s">
        <v>522</v>
      </c>
      <c r="N394" s="9" t="s">
        <v>775</v>
      </c>
      <c r="O394"/>
    </row>
    <row r="395" spans="1:15" x14ac:dyDescent="0.25">
      <c r="A395" s="9">
        <v>70</v>
      </c>
      <c r="B395" s="9" t="s">
        <v>473</v>
      </c>
      <c r="C395" s="9">
        <v>251</v>
      </c>
      <c r="D395" s="9" t="s">
        <v>377</v>
      </c>
      <c r="E395" s="9" t="s">
        <v>381</v>
      </c>
      <c r="F395" s="9">
        <v>-7</v>
      </c>
      <c r="G395" s="2" t="str">
        <f>IF(ISERROR(VLOOKUP(B395&amp;E395,'NSS 2005 AppendixII'!$B$2:$F$603,5,0)),"",VLOOKUP(B395&amp;E395,'NSS 2005 AppendixII'!$B$2:$F$603,5,0))</f>
        <v/>
      </c>
      <c r="H395" s="3" t="str">
        <f>IF(G395="",IF(ISERROR(VLOOKUP(E395,'NSS 2001 AppendixII'!$E$2:$K$551,7,0)),0,VLOOKUP(E395,'NSS 2001 AppendixII'!$E$2:$K$551,7,0)),"")</f>
        <v>Almora</v>
      </c>
      <c r="K395" s="15" t="str">
        <f t="shared" si="12"/>
        <v>Almora</v>
      </c>
      <c r="L395" s="12" t="str">
        <f t="shared" si="13"/>
        <v>Almora</v>
      </c>
      <c r="M395" s="12" t="s">
        <v>381</v>
      </c>
      <c r="N395" s="9" t="s">
        <v>775</v>
      </c>
      <c r="O395"/>
    </row>
    <row r="396" spans="1:15" x14ac:dyDescent="0.25">
      <c r="A396" s="9">
        <v>70</v>
      </c>
      <c r="B396" s="9" t="s">
        <v>473</v>
      </c>
      <c r="C396" s="9">
        <v>251</v>
      </c>
      <c r="D396" s="9" t="s">
        <v>377</v>
      </c>
      <c r="E396" s="9" t="s">
        <v>382</v>
      </c>
      <c r="F396" s="9">
        <v>-8</v>
      </c>
      <c r="G396" s="2" t="str">
        <f>IF(ISERROR(VLOOKUP(B396&amp;E396,'NSS 2005 AppendixII'!$B$2:$F$603,5,0)),"",VLOOKUP(B396&amp;E396,'NSS 2005 AppendixII'!$B$2:$F$603,5,0))</f>
        <v/>
      </c>
      <c r="H396" s="3" t="str">
        <f>IF(G396="",IF(ISERROR(VLOOKUP(E396,'NSS 2001 AppendixII'!$E$2:$K$551,7,0)),0,VLOOKUP(E396,'NSS 2001 AppendixII'!$E$2:$K$551,7,0)),"")</f>
        <v>Nainital</v>
      </c>
      <c r="K396" s="15" t="str">
        <f t="shared" si="12"/>
        <v>Nainital</v>
      </c>
      <c r="L396" s="12" t="str">
        <f t="shared" si="13"/>
        <v>Nainital</v>
      </c>
      <c r="M396" s="12" t="s">
        <v>382</v>
      </c>
      <c r="N396" s="9" t="s">
        <v>775</v>
      </c>
      <c r="O396"/>
    </row>
    <row r="397" spans="1:15" x14ac:dyDescent="0.25">
      <c r="A397" s="9">
        <v>71</v>
      </c>
      <c r="B397" s="9" t="s">
        <v>473</v>
      </c>
      <c r="C397" s="9">
        <v>252</v>
      </c>
      <c r="D397" s="9" t="s">
        <v>26</v>
      </c>
      <c r="E397" s="9" t="s">
        <v>387</v>
      </c>
      <c r="F397" s="9">
        <v>-9</v>
      </c>
      <c r="G397" s="2" t="str">
        <f>IF(ISERROR(VLOOKUP(B397&amp;E397,'NSS 2005 AppendixII'!$B$2:$F$603,5,0)),"",VLOOKUP(B397&amp;E397,'NSS 2005 AppendixII'!$B$2:$F$603,5,0))</f>
        <v>Bijnor</v>
      </c>
      <c r="H397" s="3" t="str">
        <f>IF(G397="",IF(ISERROR(VLOOKUP(E397,'NSS 2001 AppendixII'!$E$2:$K$551,7,0)),0,VLOOKUP(E397,'NSS 2001 AppendixII'!$E$2:$K$551,7,0)),"")</f>
        <v/>
      </c>
      <c r="K397" s="15" t="str">
        <f t="shared" si="12"/>
        <v>Bijnor</v>
      </c>
      <c r="L397" s="12" t="str">
        <f t="shared" si="13"/>
        <v>Bijnor</v>
      </c>
      <c r="M397" s="12" t="s">
        <v>387</v>
      </c>
      <c r="N397" s="9" t="s">
        <v>473</v>
      </c>
      <c r="O397"/>
    </row>
    <row r="398" spans="1:15" x14ac:dyDescent="0.25">
      <c r="A398" s="9">
        <v>71</v>
      </c>
      <c r="B398" s="9" t="s">
        <v>473</v>
      </c>
      <c r="C398" s="9">
        <v>252</v>
      </c>
      <c r="D398" s="9" t="s">
        <v>26</v>
      </c>
      <c r="E398" s="9" t="s">
        <v>395</v>
      </c>
      <c r="F398" s="9">
        <v>-10</v>
      </c>
      <c r="G398" s="2" t="str">
        <f>IF(ISERROR(VLOOKUP(B398&amp;E398,'NSS 2005 AppendixII'!$B$2:$F$603,5,0)),"",VLOOKUP(B398&amp;E398,'NSS 2005 AppendixII'!$B$2:$F$603,5,0))</f>
        <v>Moradabad</v>
      </c>
      <c r="H398" s="3" t="str">
        <f>IF(G398="",IF(ISERROR(VLOOKUP(E398,'NSS 2001 AppendixII'!$E$2:$K$551,7,0)),0,VLOOKUP(E398,'NSS 2001 AppendixII'!$E$2:$K$551,7,0)),"")</f>
        <v/>
      </c>
      <c r="K398" s="15" t="str">
        <f t="shared" si="12"/>
        <v>Moradabad</v>
      </c>
      <c r="L398" s="12" t="str">
        <f t="shared" si="13"/>
        <v>Moradabad</v>
      </c>
      <c r="M398" s="12" t="s">
        <v>395</v>
      </c>
      <c r="N398" s="9" t="s">
        <v>473</v>
      </c>
      <c r="O398"/>
    </row>
    <row r="399" spans="1:15" x14ac:dyDescent="0.25">
      <c r="A399" s="9">
        <v>71</v>
      </c>
      <c r="B399" s="9" t="s">
        <v>473</v>
      </c>
      <c r="C399" s="9">
        <v>252</v>
      </c>
      <c r="D399" s="9" t="s">
        <v>26</v>
      </c>
      <c r="E399" s="9" t="s">
        <v>397</v>
      </c>
      <c r="F399" s="9">
        <v>-11</v>
      </c>
      <c r="G399" s="2" t="str">
        <f>IF(ISERROR(VLOOKUP(B399&amp;E399,'NSS 2005 AppendixII'!$B$2:$F$603,5,0)),"",VLOOKUP(B399&amp;E399,'NSS 2005 AppendixII'!$B$2:$F$603,5,0))</f>
        <v>Rampur</v>
      </c>
      <c r="H399" s="3" t="str">
        <f>IF(G399="",IF(ISERROR(VLOOKUP(E399,'NSS 2001 AppendixII'!$E$2:$K$551,7,0)),0,VLOOKUP(E399,'NSS 2001 AppendixII'!$E$2:$K$551,7,0)),"")</f>
        <v/>
      </c>
      <c r="K399" s="15" t="str">
        <f t="shared" si="12"/>
        <v>Rampur</v>
      </c>
      <c r="L399" s="12" t="str">
        <f t="shared" si="13"/>
        <v>Rampur</v>
      </c>
      <c r="M399" s="12" t="s">
        <v>397</v>
      </c>
      <c r="N399" s="9" t="s">
        <v>473</v>
      </c>
      <c r="O399"/>
    </row>
    <row r="400" spans="1:15" x14ac:dyDescent="0.25">
      <c r="A400" s="9">
        <v>71</v>
      </c>
      <c r="B400" s="9" t="s">
        <v>473</v>
      </c>
      <c r="C400" s="9">
        <v>252</v>
      </c>
      <c r="D400" s="9" t="s">
        <v>26</v>
      </c>
      <c r="E400" s="9" t="s">
        <v>385</v>
      </c>
      <c r="F400" s="9">
        <v>-12</v>
      </c>
      <c r="G400" s="2" t="str">
        <f>IF(ISERROR(VLOOKUP(B400&amp;E400,'NSS 2005 AppendixII'!$B$2:$F$603,5,0)),"",VLOOKUP(B400&amp;E400,'NSS 2005 AppendixII'!$B$2:$F$603,5,0))</f>
        <v>Saharanpur</v>
      </c>
      <c r="H400" s="3" t="str">
        <f>IF(G400="",IF(ISERROR(VLOOKUP(E400,'NSS 2001 AppendixII'!$E$2:$K$551,7,0)),0,VLOOKUP(E400,'NSS 2001 AppendixII'!$E$2:$K$551,7,0)),"")</f>
        <v/>
      </c>
      <c r="K400" s="15" t="str">
        <f t="shared" si="12"/>
        <v>Saharanpur</v>
      </c>
      <c r="L400" s="12" t="str">
        <f t="shared" si="13"/>
        <v>Saharanpur</v>
      </c>
      <c r="M400" s="12" t="s">
        <v>385</v>
      </c>
      <c r="N400" s="9" t="s">
        <v>473</v>
      </c>
      <c r="O400"/>
    </row>
    <row r="401" spans="1:15" x14ac:dyDescent="0.25">
      <c r="A401" s="9">
        <v>71</v>
      </c>
      <c r="B401" s="9" t="s">
        <v>473</v>
      </c>
      <c r="C401" s="9">
        <v>252</v>
      </c>
      <c r="D401" s="9" t="s">
        <v>26</v>
      </c>
      <c r="E401" s="9" t="s">
        <v>400</v>
      </c>
      <c r="F401" s="9">
        <v>-13</v>
      </c>
      <c r="G401" s="2" t="str">
        <f>IF(ISERROR(VLOOKUP(B401&amp;E401,'NSS 2005 AppendixII'!$B$2:$F$603,5,0)),"",VLOOKUP(B401&amp;E401,'NSS 2005 AppendixII'!$B$2:$F$603,5,0))</f>
        <v/>
      </c>
      <c r="H401" s="3" t="str">
        <f>IF(G401="",IF(ISERROR(VLOOKUP(E401,'NSS 2001 AppendixII'!$E$2:$K$551,7,0)),0,VLOOKUP(E401,'NSS 2001 AppendixII'!$E$2:$K$551,7,0)),"")</f>
        <v>Nagar Hardwar</v>
      </c>
      <c r="K401" s="15" t="str">
        <f t="shared" si="12"/>
        <v>Nagar Hardwar</v>
      </c>
      <c r="L401" s="12" t="str">
        <f t="shared" si="13"/>
        <v>Nagar Hardwar</v>
      </c>
      <c r="M401" s="12" t="s">
        <v>385</v>
      </c>
      <c r="N401" s="9" t="s">
        <v>775</v>
      </c>
      <c r="O401"/>
    </row>
    <row r="402" spans="1:15" x14ac:dyDescent="0.25">
      <c r="A402" s="9">
        <v>71</v>
      </c>
      <c r="B402" s="9" t="s">
        <v>473</v>
      </c>
      <c r="C402" s="9">
        <v>252</v>
      </c>
      <c r="D402" s="9" t="s">
        <v>26</v>
      </c>
      <c r="E402" s="9" t="s">
        <v>523</v>
      </c>
      <c r="F402" s="9">
        <v>-14</v>
      </c>
      <c r="G402" s="2" t="str">
        <f>IF(ISERROR(VLOOKUP(B402&amp;E402,'NSS 2005 AppendixII'!$B$2:$F$603,5,0)),"",VLOOKUP(B402&amp;E402,'NSS 2005 AppendixII'!$B$2:$F$603,5,0))</f>
        <v>Muzaffarnagar</v>
      </c>
      <c r="H402" s="3" t="str">
        <f>IF(G402="",IF(ISERROR(VLOOKUP(E402,'NSS 2001 AppendixII'!$E$2:$K$551,7,0)),0,VLOOKUP(E402,'NSS 2001 AppendixII'!$E$2:$K$551,7,0)),"")</f>
        <v/>
      </c>
      <c r="I402" s="9" t="s">
        <v>1021</v>
      </c>
      <c r="K402" s="15" t="str">
        <f t="shared" si="12"/>
        <v>Muzaffarnagar</v>
      </c>
      <c r="L402" s="12" t="str">
        <f t="shared" si="13"/>
        <v>MeerutMuzaffarnagar</v>
      </c>
      <c r="M402" s="12" t="s">
        <v>1021</v>
      </c>
      <c r="N402" s="9" t="s">
        <v>473</v>
      </c>
      <c r="O402"/>
    </row>
    <row r="403" spans="1:15" x14ac:dyDescent="0.25">
      <c r="A403" s="9">
        <v>71</v>
      </c>
      <c r="B403" s="9" t="s">
        <v>473</v>
      </c>
      <c r="C403" s="9">
        <v>252</v>
      </c>
      <c r="D403" s="9" t="s">
        <v>26</v>
      </c>
      <c r="E403" s="9" t="s">
        <v>389</v>
      </c>
      <c r="F403" s="9">
        <v>-15</v>
      </c>
      <c r="G403" s="2" t="str">
        <f>IF(ISERROR(VLOOKUP(B403&amp;E403,'NSS 2005 AppendixII'!$B$2:$F$603,5,0)),"",VLOOKUP(B403&amp;E403,'NSS 2005 AppendixII'!$B$2:$F$603,5,0))</f>
        <v>Meerut</v>
      </c>
      <c r="H403" s="3" t="str">
        <f>IF(G403="",IF(ISERROR(VLOOKUP(E403,'NSS 2001 AppendixII'!$E$2:$K$551,7,0)),0,VLOOKUP(E403,'NSS 2001 AppendixII'!$E$2:$K$551,7,0)),"")</f>
        <v/>
      </c>
      <c r="I403" s="9" t="s">
        <v>1021</v>
      </c>
      <c r="K403" s="15" t="str">
        <f t="shared" si="12"/>
        <v>Meerut</v>
      </c>
      <c r="L403" s="12" t="str">
        <f t="shared" si="13"/>
        <v>MeerutMuzaffarnagar</v>
      </c>
      <c r="M403" s="12" t="s">
        <v>1021</v>
      </c>
      <c r="N403" s="9" t="s">
        <v>473</v>
      </c>
      <c r="O403"/>
    </row>
    <row r="404" spans="1:15" x14ac:dyDescent="0.25">
      <c r="A404" s="9">
        <v>71</v>
      </c>
      <c r="B404" s="9" t="s">
        <v>473</v>
      </c>
      <c r="C404" s="9">
        <v>252</v>
      </c>
      <c r="D404" s="9" t="s">
        <v>26</v>
      </c>
      <c r="E404" s="9" t="s">
        <v>391</v>
      </c>
      <c r="F404" s="9">
        <v>-16</v>
      </c>
      <c r="G404" s="2" t="str">
        <f>IF(ISERROR(VLOOKUP(B404&amp;E404,'NSS 2005 AppendixII'!$B$2:$F$603,5,0)),"",VLOOKUP(B404&amp;E404,'NSS 2005 AppendixII'!$B$2:$F$603,5,0))</f>
        <v>Ghaziabad</v>
      </c>
      <c r="H404" s="3" t="str">
        <f>IF(G404="",IF(ISERROR(VLOOKUP(E404,'NSS 2001 AppendixII'!$E$2:$K$551,7,0)),0,VLOOKUP(E404,'NSS 2001 AppendixII'!$E$2:$K$551,7,0)),"")</f>
        <v/>
      </c>
      <c r="K404" s="15" t="str">
        <f t="shared" si="12"/>
        <v>Ghaziabad</v>
      </c>
      <c r="L404" s="12" t="str">
        <f t="shared" si="13"/>
        <v>Ghaziabad</v>
      </c>
      <c r="M404" s="12" t="s">
        <v>391</v>
      </c>
      <c r="N404" s="9" t="s">
        <v>473</v>
      </c>
      <c r="O404"/>
    </row>
    <row r="405" spans="1:15" x14ac:dyDescent="0.25">
      <c r="A405" s="9">
        <v>71</v>
      </c>
      <c r="B405" s="9" t="s">
        <v>473</v>
      </c>
      <c r="C405" s="9">
        <v>252</v>
      </c>
      <c r="D405" s="9" t="s">
        <v>26</v>
      </c>
      <c r="E405" s="9" t="s">
        <v>393</v>
      </c>
      <c r="F405" s="9">
        <v>-17</v>
      </c>
      <c r="G405" s="2" t="str">
        <f>IF(ISERROR(VLOOKUP(B405&amp;E405,'NSS 2005 AppendixII'!$B$2:$F$603,5,0)),"",VLOOKUP(B405&amp;E405,'NSS 2005 AppendixII'!$B$2:$F$603,5,0))</f>
        <v>Bulandshahr</v>
      </c>
      <c r="H405" s="3" t="str">
        <f>IF(G405="",IF(ISERROR(VLOOKUP(E405,'NSS 2001 AppendixII'!$E$2:$K$551,7,0)),0,VLOOKUP(E405,'NSS 2001 AppendixII'!$E$2:$K$551,7,0)),"")</f>
        <v/>
      </c>
      <c r="K405" s="15" t="str">
        <f t="shared" si="12"/>
        <v>Bulandshahr</v>
      </c>
      <c r="L405" s="12" t="str">
        <f t="shared" si="13"/>
        <v>Bulandshahr</v>
      </c>
      <c r="M405" s="12" t="s">
        <v>393</v>
      </c>
      <c r="N405" s="9" t="s">
        <v>473</v>
      </c>
      <c r="O405"/>
    </row>
    <row r="406" spans="1:15" x14ac:dyDescent="0.25">
      <c r="A406" s="9">
        <v>71</v>
      </c>
      <c r="B406" s="9" t="s">
        <v>473</v>
      </c>
      <c r="C406" s="9">
        <v>252</v>
      </c>
      <c r="D406" s="9" t="s">
        <v>26</v>
      </c>
      <c r="E406" s="9" t="s">
        <v>388</v>
      </c>
      <c r="F406" s="9">
        <v>-18</v>
      </c>
      <c r="G406" s="2" t="str">
        <f>IF(ISERROR(VLOOKUP(B406&amp;E406,'NSS 2005 AppendixII'!$B$2:$F$603,5,0)),"",VLOOKUP(B406&amp;E406,'NSS 2005 AppendixII'!$B$2:$F$603,5,0))</f>
        <v>Aligarh</v>
      </c>
      <c r="H406" s="3" t="str">
        <f>IF(G406="",IF(ISERROR(VLOOKUP(E406,'NSS 2001 AppendixII'!$E$2:$K$551,7,0)),0,VLOOKUP(E406,'NSS 2001 AppendixII'!$E$2:$K$551,7,0)),"")</f>
        <v/>
      </c>
      <c r="I406" s="3" t="s">
        <v>1019</v>
      </c>
      <c r="K406" s="15" t="str">
        <f t="shared" si="12"/>
        <v>Aligarh</v>
      </c>
      <c r="L406" s="12" t="str">
        <f t="shared" si="13"/>
        <v>AligarhMathura</v>
      </c>
      <c r="M406" s="12" t="s">
        <v>1019</v>
      </c>
      <c r="N406" s="9" t="s">
        <v>473</v>
      </c>
      <c r="O406"/>
    </row>
    <row r="407" spans="1:15" x14ac:dyDescent="0.25">
      <c r="A407" s="9">
        <v>71</v>
      </c>
      <c r="B407" s="9" t="s">
        <v>473</v>
      </c>
      <c r="C407" s="9">
        <v>252</v>
      </c>
      <c r="D407" s="9" t="s">
        <v>26</v>
      </c>
      <c r="E407" s="9" t="s">
        <v>390</v>
      </c>
      <c r="F407" s="9">
        <v>-19</v>
      </c>
      <c r="G407" s="2" t="str">
        <f>IF(ISERROR(VLOOKUP(B407&amp;E407,'NSS 2005 AppendixII'!$B$2:$F$603,5,0)),"",VLOOKUP(B407&amp;E407,'NSS 2005 AppendixII'!$B$2:$F$603,5,0))</f>
        <v>Mathura</v>
      </c>
      <c r="H407" s="3" t="str">
        <f>IF(G407="",IF(ISERROR(VLOOKUP(E407,'NSS 2001 AppendixII'!$E$2:$K$551,7,0)),0,VLOOKUP(E407,'NSS 2001 AppendixII'!$E$2:$K$551,7,0)),"")</f>
        <v/>
      </c>
      <c r="I407" s="3" t="s">
        <v>1019</v>
      </c>
      <c r="K407" s="15" t="str">
        <f t="shared" si="12"/>
        <v>Mathura</v>
      </c>
      <c r="L407" s="12" t="str">
        <f t="shared" si="13"/>
        <v>AligarhMathura</v>
      </c>
      <c r="M407" s="12" t="s">
        <v>1019</v>
      </c>
      <c r="N407" s="9" t="s">
        <v>473</v>
      </c>
      <c r="O407"/>
    </row>
    <row r="408" spans="1:15" x14ac:dyDescent="0.25">
      <c r="A408" s="9">
        <v>71</v>
      </c>
      <c r="B408" s="9" t="s">
        <v>473</v>
      </c>
      <c r="C408" s="9">
        <v>252</v>
      </c>
      <c r="D408" s="9" t="s">
        <v>26</v>
      </c>
      <c r="E408" s="9" t="s">
        <v>392</v>
      </c>
      <c r="F408" s="9">
        <v>-20</v>
      </c>
      <c r="G408" s="2" t="str">
        <f>IF(ISERROR(VLOOKUP(B408&amp;E408,'NSS 2005 AppendixII'!$B$2:$F$603,5,0)),"",VLOOKUP(B408&amp;E408,'NSS 2005 AppendixII'!$B$2:$F$603,5,0))</f>
        <v>Agra</v>
      </c>
      <c r="H408" s="3" t="str">
        <f>IF(G408="",IF(ISERROR(VLOOKUP(E408,'NSS 2001 AppendixII'!$E$2:$K$551,7,0)),0,VLOOKUP(E408,'NSS 2001 AppendixII'!$E$2:$K$551,7,0)),"")</f>
        <v/>
      </c>
      <c r="K408" s="15" t="str">
        <f t="shared" si="12"/>
        <v>Agra</v>
      </c>
      <c r="L408" s="12" t="str">
        <f t="shared" si="13"/>
        <v>Agra</v>
      </c>
      <c r="M408" s="12" t="s">
        <v>1094</v>
      </c>
      <c r="N408" s="9" t="s">
        <v>473</v>
      </c>
      <c r="O408"/>
    </row>
    <row r="409" spans="1:15" x14ac:dyDescent="0.25">
      <c r="A409" s="9">
        <v>71</v>
      </c>
      <c r="B409" s="9" t="s">
        <v>473</v>
      </c>
      <c r="C409" s="9">
        <v>252</v>
      </c>
      <c r="D409" s="9" t="s">
        <v>26</v>
      </c>
      <c r="E409" s="9" t="s">
        <v>401</v>
      </c>
      <c r="F409" s="9">
        <v>-21</v>
      </c>
      <c r="G409" s="2" t="str">
        <f>IF(ISERROR(VLOOKUP(B409&amp;E409,'NSS 2005 AppendixII'!$B$2:$F$603,5,0)),"",VLOOKUP(B409&amp;E409,'NSS 2005 AppendixII'!$B$2:$F$603,5,0))</f>
        <v>Firozabad</v>
      </c>
      <c r="H409" s="3" t="str">
        <f>IF(G409="",IF(ISERROR(VLOOKUP(E409,'NSS 2001 AppendixII'!$E$2:$K$551,7,0)),0,VLOOKUP(E409,'NSS 2001 AppendixII'!$E$2:$K$551,7,0)),"")</f>
        <v/>
      </c>
      <c r="K409" s="15" t="str">
        <f t="shared" si="12"/>
        <v>Firozabad</v>
      </c>
      <c r="L409" s="12" t="str">
        <f t="shared" si="13"/>
        <v>Firozabad</v>
      </c>
      <c r="M409" s="12" t="s">
        <v>1094</v>
      </c>
      <c r="N409" s="9" t="s">
        <v>473</v>
      </c>
      <c r="O409"/>
    </row>
    <row r="410" spans="1:15" x14ac:dyDescent="0.25">
      <c r="A410" s="9">
        <v>71</v>
      </c>
      <c r="B410" s="9" t="s">
        <v>473</v>
      </c>
      <c r="C410" s="9">
        <v>252</v>
      </c>
      <c r="D410" s="9" t="s">
        <v>26</v>
      </c>
      <c r="E410" s="9" t="s">
        <v>394</v>
      </c>
      <c r="F410" s="9">
        <v>-22</v>
      </c>
      <c r="G410" s="2" t="str">
        <f>IF(ISERROR(VLOOKUP(B410&amp;E410,'NSS 2005 AppendixII'!$B$2:$F$603,5,0)),"",VLOOKUP(B410&amp;E410,'NSS 2005 AppendixII'!$B$2:$F$603,5,0))</f>
        <v>Etah</v>
      </c>
      <c r="H410" s="3" t="str">
        <f>IF(G410="",IF(ISERROR(VLOOKUP(E410,'NSS 2001 AppendixII'!$E$2:$K$551,7,0)),0,VLOOKUP(E410,'NSS 2001 AppendixII'!$E$2:$K$551,7,0)),"")</f>
        <v/>
      </c>
      <c r="K410" s="15" t="str">
        <f t="shared" si="12"/>
        <v>Etah</v>
      </c>
      <c r="L410" s="12" t="str">
        <f t="shared" si="13"/>
        <v>Etah</v>
      </c>
      <c r="M410" s="12" t="s">
        <v>394</v>
      </c>
      <c r="N410" s="9" t="s">
        <v>473</v>
      </c>
      <c r="O410"/>
    </row>
    <row r="411" spans="1:15" x14ac:dyDescent="0.25">
      <c r="A411" s="9">
        <v>71</v>
      </c>
      <c r="B411" s="9" t="s">
        <v>473</v>
      </c>
      <c r="C411" s="9">
        <v>252</v>
      </c>
      <c r="D411" s="9" t="s">
        <v>26</v>
      </c>
      <c r="E411" s="9" t="s">
        <v>396</v>
      </c>
      <c r="F411" s="9">
        <v>-23</v>
      </c>
      <c r="G411" s="2" t="str">
        <f>IF(ISERROR(VLOOKUP(B411&amp;E411,'NSS 2005 AppendixII'!$B$2:$F$603,5,0)),"",VLOOKUP(B411&amp;E411,'NSS 2005 AppendixII'!$B$2:$F$603,5,0))</f>
        <v>Mainpuri</v>
      </c>
      <c r="H411" s="3" t="str">
        <f>IF(G411="",IF(ISERROR(VLOOKUP(E411,'NSS 2001 AppendixII'!$E$2:$K$551,7,0)),0,VLOOKUP(E411,'NSS 2001 AppendixII'!$E$2:$K$551,7,0)),"")</f>
        <v/>
      </c>
      <c r="K411" s="15" t="str">
        <f t="shared" si="12"/>
        <v>Mainpuri</v>
      </c>
      <c r="L411" s="12" t="str">
        <f t="shared" si="13"/>
        <v>Mainpuri</v>
      </c>
      <c r="M411" s="12" t="s">
        <v>1094</v>
      </c>
      <c r="N411" s="9" t="s">
        <v>473</v>
      </c>
      <c r="O411"/>
    </row>
    <row r="412" spans="1:15" x14ac:dyDescent="0.25">
      <c r="A412" s="9">
        <v>71</v>
      </c>
      <c r="B412" s="9" t="s">
        <v>473</v>
      </c>
      <c r="C412" s="9">
        <v>252</v>
      </c>
      <c r="D412" s="9" t="s">
        <v>26</v>
      </c>
      <c r="E412" s="9" t="s">
        <v>398</v>
      </c>
      <c r="F412" s="9">
        <v>-24</v>
      </c>
      <c r="G412" s="2" t="str">
        <f>IF(ISERROR(VLOOKUP(B412&amp;E412,'NSS 2005 AppendixII'!$B$2:$F$603,5,0)),"",VLOOKUP(B412&amp;E412,'NSS 2005 AppendixII'!$B$2:$F$603,5,0))</f>
        <v>Budaun</v>
      </c>
      <c r="H412" s="3" t="str">
        <f>IF(G412="",IF(ISERROR(VLOOKUP(E412,'NSS 2001 AppendixII'!$E$2:$K$551,7,0)),0,VLOOKUP(E412,'NSS 2001 AppendixII'!$E$2:$K$551,7,0)),"")</f>
        <v/>
      </c>
      <c r="K412" s="15" t="str">
        <f t="shared" si="12"/>
        <v>Budaun</v>
      </c>
      <c r="L412" s="12" t="str">
        <f t="shared" si="13"/>
        <v>Budaun</v>
      </c>
      <c r="M412" s="12" t="s">
        <v>398</v>
      </c>
      <c r="N412" s="9" t="s">
        <v>473</v>
      </c>
      <c r="O412"/>
    </row>
    <row r="413" spans="1:15" x14ac:dyDescent="0.25">
      <c r="A413" s="9">
        <v>70</v>
      </c>
      <c r="B413" s="9" t="s">
        <v>473</v>
      </c>
      <c r="C413" s="9">
        <v>251</v>
      </c>
      <c r="D413" s="9" t="s">
        <v>377</v>
      </c>
      <c r="E413" s="9" t="s">
        <v>384</v>
      </c>
      <c r="F413" s="9">
        <v>-25</v>
      </c>
      <c r="G413" s="2" t="str">
        <f>IF(ISERROR(VLOOKUP(B413&amp;E413,'NSS 2005 AppendixII'!$B$2:$F$603,5,0)),"",VLOOKUP(B413&amp;E413,'NSS 2005 AppendixII'!$B$2:$F$603,5,0))</f>
        <v>Bareilly</v>
      </c>
      <c r="H413" s="3" t="str">
        <f>IF(G413="",IF(ISERROR(VLOOKUP(E413,'NSS 2001 AppendixII'!$E$2:$K$551,7,0)),0,VLOOKUP(E413,'NSS 2001 AppendixII'!$E$2:$K$551,7,0)),"")</f>
        <v/>
      </c>
      <c r="K413" s="15" t="str">
        <f t="shared" si="12"/>
        <v>Bareilly</v>
      </c>
      <c r="L413" s="12" t="str">
        <f t="shared" si="13"/>
        <v>Bareilly</v>
      </c>
      <c r="M413" s="12" t="s">
        <v>384</v>
      </c>
      <c r="N413" s="9" t="s">
        <v>473</v>
      </c>
      <c r="O413"/>
    </row>
    <row r="414" spans="1:15" x14ac:dyDescent="0.25">
      <c r="A414" s="9">
        <v>71</v>
      </c>
      <c r="B414" s="9" t="s">
        <v>473</v>
      </c>
      <c r="C414" s="9">
        <v>252</v>
      </c>
      <c r="D414" s="9" t="s">
        <v>26</v>
      </c>
      <c r="E414" s="9" t="s">
        <v>386</v>
      </c>
      <c r="F414" s="9">
        <v>-26</v>
      </c>
      <c r="G414" s="2" t="str">
        <f>IF(ISERROR(VLOOKUP(B414&amp;E414,'NSS 2005 AppendixII'!$B$2:$F$603,5,0)),"",VLOOKUP(B414&amp;E414,'NSS 2005 AppendixII'!$B$2:$F$603,5,0))</f>
        <v>Pilibhit</v>
      </c>
      <c r="H414" s="3" t="str">
        <f>IF(G414="",IF(ISERROR(VLOOKUP(E414,'NSS 2001 AppendixII'!$E$2:$K$551,7,0)),0,VLOOKUP(E414,'NSS 2001 AppendixII'!$E$2:$K$551,7,0)),"")</f>
        <v/>
      </c>
      <c r="K414" s="15" t="str">
        <f t="shared" si="12"/>
        <v>Pilibhit</v>
      </c>
      <c r="L414" s="12" t="str">
        <f t="shared" si="13"/>
        <v>Pilibhit</v>
      </c>
      <c r="M414" s="12" t="s">
        <v>386</v>
      </c>
      <c r="N414" s="9" t="s">
        <v>473</v>
      </c>
      <c r="O414"/>
    </row>
    <row r="415" spans="1:15" x14ac:dyDescent="0.25">
      <c r="A415" s="9">
        <v>71</v>
      </c>
      <c r="B415" s="9" t="s">
        <v>473</v>
      </c>
      <c r="C415" s="9">
        <v>252</v>
      </c>
      <c r="D415" s="9" t="s">
        <v>26</v>
      </c>
      <c r="E415" s="9" t="s">
        <v>524</v>
      </c>
      <c r="F415" s="9">
        <v>-27</v>
      </c>
      <c r="G415" s="2" t="str">
        <f>IF(ISERROR(VLOOKUP(B415&amp;E415,'NSS 2005 AppendixII'!$B$2:$F$603,5,0)),"",VLOOKUP(B415&amp;E415,'NSS 2005 AppendixII'!$B$2:$F$603,5,0))</f>
        <v>Shahjahanpur</v>
      </c>
      <c r="H415" s="3" t="str">
        <f>IF(G415="",IF(ISERROR(VLOOKUP(E415,'NSS 2001 AppendixII'!$E$2:$K$551,7,0)),0,VLOOKUP(E415,'NSS 2001 AppendixII'!$E$2:$K$551,7,0)),"")</f>
        <v/>
      </c>
      <c r="K415" s="15" t="str">
        <f t="shared" si="12"/>
        <v>Shahjahanpur</v>
      </c>
      <c r="L415" s="12" t="str">
        <f t="shared" si="13"/>
        <v>Shahjahanpur</v>
      </c>
      <c r="M415" s="12" t="s">
        <v>524</v>
      </c>
      <c r="N415" s="9" t="s">
        <v>473</v>
      </c>
      <c r="O415"/>
    </row>
    <row r="416" spans="1:15" x14ac:dyDescent="0.25">
      <c r="A416" s="9">
        <v>72</v>
      </c>
      <c r="B416" s="9" t="s">
        <v>473</v>
      </c>
      <c r="C416" s="9">
        <v>253</v>
      </c>
      <c r="D416" s="9" t="s">
        <v>92</v>
      </c>
      <c r="E416" s="9" t="s">
        <v>409</v>
      </c>
      <c r="F416" s="9">
        <v>-28</v>
      </c>
      <c r="G416" s="2" t="str">
        <f>IF(ISERROR(VLOOKUP(B416&amp;E416,'NSS 2005 AppendixII'!$B$2:$F$603,5,0)),"",VLOOKUP(B416&amp;E416,'NSS 2005 AppendixII'!$B$2:$F$603,5,0))</f>
        <v>Kheri</v>
      </c>
      <c r="H416" s="3" t="str">
        <f>IF(G416="",IF(ISERROR(VLOOKUP(E416,'NSS 2001 AppendixII'!$E$2:$K$551,7,0)),0,VLOOKUP(E416,'NSS 2001 AppendixII'!$E$2:$K$551,7,0)),"")</f>
        <v/>
      </c>
      <c r="K416" s="15" t="str">
        <f t="shared" si="12"/>
        <v>Kheri</v>
      </c>
      <c r="L416" s="12" t="str">
        <f t="shared" si="13"/>
        <v>Kheri</v>
      </c>
      <c r="M416" s="12" t="s">
        <v>409</v>
      </c>
      <c r="N416" s="9" t="s">
        <v>473</v>
      </c>
      <c r="O416"/>
    </row>
    <row r="417" spans="1:15" x14ac:dyDescent="0.25">
      <c r="A417" s="9">
        <v>72</v>
      </c>
      <c r="B417" s="9" t="s">
        <v>473</v>
      </c>
      <c r="C417" s="9">
        <v>253</v>
      </c>
      <c r="D417" s="9" t="s">
        <v>92</v>
      </c>
      <c r="E417" s="9" t="s">
        <v>411</v>
      </c>
      <c r="F417" s="9">
        <v>-29</v>
      </c>
      <c r="G417" s="2" t="str">
        <f>IF(ISERROR(VLOOKUP(B417&amp;E417,'NSS 2005 AppendixII'!$B$2:$F$603,5,0)),"",VLOOKUP(B417&amp;E417,'NSS 2005 AppendixII'!$B$2:$F$603,5,0))</f>
        <v>Sitapur</v>
      </c>
      <c r="H417" s="3" t="str">
        <f>IF(G417="",IF(ISERROR(VLOOKUP(E417,'NSS 2001 AppendixII'!$E$2:$K$551,7,0)),0,VLOOKUP(E417,'NSS 2001 AppendixII'!$E$2:$K$551,7,0)),"")</f>
        <v/>
      </c>
      <c r="K417" s="15" t="str">
        <f t="shared" si="12"/>
        <v>Sitapur</v>
      </c>
      <c r="L417" s="12" t="str">
        <f t="shared" si="13"/>
        <v>Sitapur</v>
      </c>
      <c r="M417" s="12" t="s">
        <v>411</v>
      </c>
      <c r="N417" s="9" t="s">
        <v>473</v>
      </c>
      <c r="O417"/>
    </row>
    <row r="418" spans="1:15" x14ac:dyDescent="0.25">
      <c r="A418" s="9">
        <v>72</v>
      </c>
      <c r="B418" s="9" t="s">
        <v>473</v>
      </c>
      <c r="C418" s="9">
        <v>253</v>
      </c>
      <c r="D418" s="9" t="s">
        <v>92</v>
      </c>
      <c r="E418" s="9" t="s">
        <v>412</v>
      </c>
      <c r="F418" s="9">
        <v>-30</v>
      </c>
      <c r="G418" s="2" t="str">
        <f>IF(ISERROR(VLOOKUP(B418&amp;E418,'NSS 2005 AppendixII'!$B$2:$F$603,5,0)),"",VLOOKUP(B418&amp;E418,'NSS 2005 AppendixII'!$B$2:$F$603,5,0))</f>
        <v>Hardoi</v>
      </c>
      <c r="H418" s="3" t="str">
        <f>IF(G418="",IF(ISERROR(VLOOKUP(E418,'NSS 2001 AppendixII'!$E$2:$K$551,7,0)),0,VLOOKUP(E418,'NSS 2001 AppendixII'!$E$2:$K$551,7,0)),"")</f>
        <v/>
      </c>
      <c r="K418" s="15" t="str">
        <f t="shared" si="12"/>
        <v>Hardoi</v>
      </c>
      <c r="L418" s="12" t="str">
        <f t="shared" si="13"/>
        <v>Hardoi</v>
      </c>
      <c r="M418" s="12" t="s">
        <v>412</v>
      </c>
      <c r="N418" s="9" t="s">
        <v>473</v>
      </c>
      <c r="O418"/>
    </row>
    <row r="419" spans="1:15" x14ac:dyDescent="0.25">
      <c r="A419" s="9">
        <v>72</v>
      </c>
      <c r="B419" s="9" t="s">
        <v>473</v>
      </c>
      <c r="C419" s="9">
        <v>253</v>
      </c>
      <c r="D419" s="9" t="s">
        <v>92</v>
      </c>
      <c r="E419" s="9" t="s">
        <v>404</v>
      </c>
      <c r="F419" s="9">
        <v>-31</v>
      </c>
      <c r="G419" s="2" t="str">
        <f>IF(ISERROR(VLOOKUP(B419&amp;E419,'NSS 2005 AppendixII'!$B$2:$F$603,5,0)),"",VLOOKUP(B419&amp;E419,'NSS 2005 AppendixII'!$B$2:$F$603,5,0))</f>
        <v>Unnao</v>
      </c>
      <c r="H419" s="3" t="str">
        <f>IF(G419="",IF(ISERROR(VLOOKUP(E419,'NSS 2001 AppendixII'!$E$2:$K$551,7,0)),0,VLOOKUP(E419,'NSS 2001 AppendixII'!$E$2:$K$551,7,0)),"")</f>
        <v/>
      </c>
      <c r="K419" s="15" t="str">
        <f t="shared" si="12"/>
        <v>Unnao</v>
      </c>
      <c r="L419" s="12" t="str">
        <f t="shared" si="13"/>
        <v>Unnao</v>
      </c>
      <c r="M419" s="12" t="s">
        <v>404</v>
      </c>
      <c r="N419" s="9" t="s">
        <v>473</v>
      </c>
      <c r="O419"/>
    </row>
    <row r="420" spans="1:15" x14ac:dyDescent="0.25">
      <c r="A420" s="9">
        <v>72</v>
      </c>
      <c r="B420" s="9" t="s">
        <v>473</v>
      </c>
      <c r="C420" s="9">
        <v>253</v>
      </c>
      <c r="D420" s="9" t="s">
        <v>92</v>
      </c>
      <c r="E420" s="9" t="s">
        <v>406</v>
      </c>
      <c r="F420" s="9">
        <v>-32</v>
      </c>
      <c r="G420" s="2" t="str">
        <f>IF(ISERROR(VLOOKUP(B420&amp;E420,'NSS 2005 AppendixII'!$B$2:$F$603,5,0)),"",VLOOKUP(B420&amp;E420,'NSS 2005 AppendixII'!$B$2:$F$603,5,0))</f>
        <v>Lucknow</v>
      </c>
      <c r="H420" s="3" t="str">
        <f>IF(G420="",IF(ISERROR(VLOOKUP(E420,'NSS 2001 AppendixII'!$E$2:$K$551,7,0)),0,VLOOKUP(E420,'NSS 2001 AppendixII'!$E$2:$K$551,7,0)),"")</f>
        <v/>
      </c>
      <c r="K420" s="15" t="str">
        <f t="shared" si="12"/>
        <v>Lucknow</v>
      </c>
      <c r="L420" s="12" t="str">
        <f t="shared" si="13"/>
        <v>Lucknow</v>
      </c>
      <c r="M420" s="12" t="s">
        <v>406</v>
      </c>
      <c r="N420" s="9" t="s">
        <v>473</v>
      </c>
      <c r="O420"/>
    </row>
    <row r="421" spans="1:15" x14ac:dyDescent="0.25">
      <c r="A421" s="9">
        <v>72</v>
      </c>
      <c r="B421" s="9" t="s">
        <v>473</v>
      </c>
      <c r="C421" s="9">
        <v>253</v>
      </c>
      <c r="D421" s="9" t="s">
        <v>92</v>
      </c>
      <c r="E421" s="9" t="s">
        <v>408</v>
      </c>
      <c r="F421" s="9">
        <v>-33</v>
      </c>
      <c r="G421" s="2" t="str">
        <f>IF(ISERROR(VLOOKUP(B421&amp;E421,'NSS 2005 AppendixII'!$B$2:$F$603,5,0)),"",VLOOKUP(B421&amp;E421,'NSS 2005 AppendixII'!$B$2:$F$603,5,0))</f>
        <v/>
      </c>
      <c r="H421" s="3" t="str">
        <f>IF(G421="",IF(ISERROR(VLOOKUP(E421,'NSS 2001 AppendixII'!$E$2:$K$551,7,0)),0,VLOOKUP(E421,'NSS 2001 AppendixII'!$E$2:$K$551,7,0)),"")</f>
        <v>Rae Bareli</v>
      </c>
      <c r="K421" s="15" t="str">
        <f t="shared" si="12"/>
        <v>Rae Bareli</v>
      </c>
      <c r="L421" s="12" t="str">
        <f t="shared" si="13"/>
        <v>Rae Bareli</v>
      </c>
      <c r="M421" s="12" t="s">
        <v>781</v>
      </c>
      <c r="N421" s="9" t="s">
        <v>473</v>
      </c>
      <c r="O421"/>
    </row>
    <row r="422" spans="1:15" x14ac:dyDescent="0.25">
      <c r="A422" s="9">
        <v>71</v>
      </c>
      <c r="B422" s="9" t="s">
        <v>473</v>
      </c>
      <c r="C422" s="9">
        <v>252</v>
      </c>
      <c r="D422" s="9" t="s">
        <v>26</v>
      </c>
      <c r="E422" s="9" t="s">
        <v>525</v>
      </c>
      <c r="F422" s="9">
        <v>-34</v>
      </c>
      <c r="G422" s="2" t="str">
        <f>IF(ISERROR(VLOOKUP(B422&amp;E422,'NSS 2005 AppendixII'!$B$2:$F$603,5,0)),"",VLOOKUP(B422&amp;E422,'NSS 2005 AppendixII'!$B$2:$F$603,5,0))</f>
        <v>Farrukhabad</v>
      </c>
      <c r="H422" s="3" t="str">
        <f>IF(G422="",IF(ISERROR(VLOOKUP(E422,'NSS 2001 AppendixII'!$E$2:$K$551,7,0)),0,VLOOKUP(E422,'NSS 2001 AppendixII'!$E$2:$K$551,7,0)),"")</f>
        <v/>
      </c>
      <c r="K422" s="15" t="str">
        <f t="shared" si="12"/>
        <v>Farrukhabad</v>
      </c>
      <c r="L422" s="12" t="str">
        <f t="shared" si="13"/>
        <v>Farrukhabad</v>
      </c>
      <c r="M422" s="12" t="s">
        <v>525</v>
      </c>
      <c r="N422" s="9" t="s">
        <v>473</v>
      </c>
      <c r="O422"/>
    </row>
    <row r="423" spans="1:15" x14ac:dyDescent="0.25">
      <c r="A423" s="9">
        <v>71</v>
      </c>
      <c r="B423" s="9" t="s">
        <v>473</v>
      </c>
      <c r="C423" s="9">
        <v>252</v>
      </c>
      <c r="D423" s="9" t="s">
        <v>26</v>
      </c>
      <c r="E423" s="9" t="s">
        <v>399</v>
      </c>
      <c r="F423" s="9">
        <v>-35</v>
      </c>
      <c r="G423" s="2" t="str">
        <f>IF(ISERROR(VLOOKUP(B423&amp;E423,'NSS 2005 AppendixII'!$B$2:$F$603,5,0)),"",VLOOKUP(B423&amp;E423,'NSS 2005 AppendixII'!$B$2:$F$603,5,0))</f>
        <v>Etawah</v>
      </c>
      <c r="H423" s="3" t="str">
        <f>IF(G423="",IF(ISERROR(VLOOKUP(E423,'NSS 2001 AppendixII'!$E$2:$K$551,7,0)),0,VLOOKUP(E423,'NSS 2001 AppendixII'!$E$2:$K$551,7,0)),"")</f>
        <v/>
      </c>
      <c r="K423" s="15" t="str">
        <f t="shared" si="12"/>
        <v>Etawah</v>
      </c>
      <c r="L423" s="12" t="str">
        <f t="shared" si="13"/>
        <v>Etawah</v>
      </c>
      <c r="M423" s="12" t="s">
        <v>399</v>
      </c>
      <c r="N423" s="9" t="s">
        <v>473</v>
      </c>
      <c r="O423"/>
    </row>
    <row r="424" spans="1:15" x14ac:dyDescent="0.25">
      <c r="A424" s="9">
        <v>72</v>
      </c>
      <c r="B424" s="9" t="s">
        <v>473</v>
      </c>
      <c r="C424" s="9">
        <v>253</v>
      </c>
      <c r="D424" s="9" t="s">
        <v>92</v>
      </c>
      <c r="E424" s="9" t="s">
        <v>403</v>
      </c>
      <c r="F424" s="9">
        <v>-36</v>
      </c>
      <c r="G424" s="2" t="str">
        <f>IF(ISERROR(VLOOKUP(B424&amp;E424,'NSS 2005 AppendixII'!$B$2:$F$603,5,0)),"",VLOOKUP(B424&amp;E424,'NSS 2005 AppendixII'!$B$2:$F$603,5,0))</f>
        <v>Kanpur Dehat</v>
      </c>
      <c r="H424" s="3" t="str">
        <f>IF(G424="",IF(ISERROR(VLOOKUP(E424,'NSS 2001 AppendixII'!$E$2:$K$551,7,0)),0,VLOOKUP(E424,'NSS 2001 AppendixII'!$E$2:$K$551,7,0)),"")</f>
        <v/>
      </c>
      <c r="K424" s="15" t="str">
        <f t="shared" si="12"/>
        <v>Kanpur Dehat</v>
      </c>
      <c r="L424" s="12" t="str">
        <f t="shared" si="13"/>
        <v>Kanpur Dehat</v>
      </c>
      <c r="M424" s="12" t="s">
        <v>1095</v>
      </c>
      <c r="N424" s="9" t="s">
        <v>473</v>
      </c>
      <c r="O424"/>
    </row>
    <row r="425" spans="1:15" x14ac:dyDescent="0.25">
      <c r="A425" s="9">
        <v>72</v>
      </c>
      <c r="B425" s="9" t="s">
        <v>473</v>
      </c>
      <c r="C425" s="9">
        <v>253</v>
      </c>
      <c r="D425" s="9" t="s">
        <v>92</v>
      </c>
      <c r="E425" s="9" t="s">
        <v>405</v>
      </c>
      <c r="F425" s="9">
        <v>-37</v>
      </c>
      <c r="G425" s="2" t="str">
        <f>IF(ISERROR(VLOOKUP(B425&amp;E425,'NSS 2005 AppendixII'!$B$2:$F$603,5,0)),"",VLOOKUP(B425&amp;E425,'NSS 2005 AppendixII'!$B$2:$F$603,5,0))</f>
        <v>Kanpur Nagar</v>
      </c>
      <c r="H425" s="3" t="str">
        <f>IF(G425="",IF(ISERROR(VLOOKUP(E425,'NSS 2001 AppendixII'!$E$2:$K$551,7,0)),0,VLOOKUP(E425,'NSS 2001 AppendixII'!$E$2:$K$551,7,0)),"")</f>
        <v/>
      </c>
      <c r="K425" s="15" t="str">
        <f t="shared" si="12"/>
        <v>Kanpur Nagar</v>
      </c>
      <c r="L425" s="12" t="str">
        <f t="shared" si="13"/>
        <v>Kanpur Nagar</v>
      </c>
      <c r="M425" s="12" t="s">
        <v>1095</v>
      </c>
      <c r="N425" s="9" t="s">
        <v>473</v>
      </c>
      <c r="O425"/>
    </row>
    <row r="426" spans="1:15" x14ac:dyDescent="0.25">
      <c r="A426" s="9">
        <v>74</v>
      </c>
      <c r="B426" s="9" t="s">
        <v>473</v>
      </c>
      <c r="C426" s="9">
        <v>255</v>
      </c>
      <c r="D426" s="9" t="s">
        <v>29</v>
      </c>
      <c r="E426" s="9" t="s">
        <v>430</v>
      </c>
      <c r="F426" s="9">
        <v>-38</v>
      </c>
      <c r="G426" s="2" t="str">
        <f>IF(ISERROR(VLOOKUP(B426&amp;E426,'NSS 2005 AppendixII'!$B$2:$F$603,5,0)),"",VLOOKUP(B426&amp;E426,'NSS 2005 AppendixII'!$B$2:$F$603,5,0))</f>
        <v>Jalaun</v>
      </c>
      <c r="H426" s="3" t="str">
        <f>IF(G426="",IF(ISERROR(VLOOKUP(E426,'NSS 2001 AppendixII'!$E$2:$K$551,7,0)),0,VLOOKUP(E426,'NSS 2001 AppendixII'!$E$2:$K$551,7,0)),"")</f>
        <v/>
      </c>
      <c r="K426" s="15" t="str">
        <f t="shared" si="12"/>
        <v>Jalaun</v>
      </c>
      <c r="L426" s="12" t="str">
        <f t="shared" si="13"/>
        <v>Jalaun</v>
      </c>
      <c r="M426" s="12" t="s">
        <v>430</v>
      </c>
      <c r="N426" s="9" t="s">
        <v>473</v>
      </c>
      <c r="O426"/>
    </row>
    <row r="427" spans="1:15" x14ac:dyDescent="0.25">
      <c r="A427" s="9">
        <v>74</v>
      </c>
      <c r="B427" s="9" t="s">
        <v>473</v>
      </c>
      <c r="C427" s="9">
        <v>255</v>
      </c>
      <c r="D427" s="9" t="s">
        <v>29</v>
      </c>
      <c r="E427" s="9" t="s">
        <v>431</v>
      </c>
      <c r="F427" s="9">
        <v>-39</v>
      </c>
      <c r="G427" s="2" t="str">
        <f>IF(ISERROR(VLOOKUP(B427&amp;E427,'NSS 2005 AppendixII'!$B$2:$F$603,5,0)),"",VLOOKUP(B427&amp;E427,'NSS 2005 AppendixII'!$B$2:$F$603,5,0))</f>
        <v>Jhansi</v>
      </c>
      <c r="H427" s="3" t="str">
        <f>IF(G427="",IF(ISERROR(VLOOKUP(E427,'NSS 2001 AppendixII'!$E$2:$K$551,7,0)),0,VLOOKUP(E427,'NSS 2001 AppendixII'!$E$2:$K$551,7,0)),"")</f>
        <v/>
      </c>
      <c r="K427" s="15" t="str">
        <f t="shared" si="12"/>
        <v>Jhansi</v>
      </c>
      <c r="L427" s="12" t="str">
        <f t="shared" si="13"/>
        <v>Jhansi</v>
      </c>
      <c r="M427" s="12" t="s">
        <v>431</v>
      </c>
      <c r="N427" s="9" t="s">
        <v>473</v>
      </c>
      <c r="O427"/>
    </row>
    <row r="428" spans="1:15" x14ac:dyDescent="0.25">
      <c r="A428" s="9">
        <v>74</v>
      </c>
      <c r="B428" s="9" t="s">
        <v>473</v>
      </c>
      <c r="C428" s="9">
        <v>255</v>
      </c>
      <c r="D428" s="9" t="s">
        <v>29</v>
      </c>
      <c r="E428" s="9" t="s">
        <v>433</v>
      </c>
      <c r="F428" s="9">
        <v>-40</v>
      </c>
      <c r="G428" s="2" t="str">
        <f>IF(ISERROR(VLOOKUP(B428&amp;E428,'NSS 2005 AppendixII'!$B$2:$F$603,5,0)),"",VLOOKUP(B428&amp;E428,'NSS 2005 AppendixII'!$B$2:$F$603,5,0))</f>
        <v>Lalitpur</v>
      </c>
      <c r="H428" s="3" t="str">
        <f>IF(G428="",IF(ISERROR(VLOOKUP(E428,'NSS 2001 AppendixII'!$E$2:$K$551,7,0)),0,VLOOKUP(E428,'NSS 2001 AppendixII'!$E$2:$K$551,7,0)),"")</f>
        <v/>
      </c>
      <c r="K428" s="15" t="str">
        <f t="shared" si="12"/>
        <v>Lalitpur</v>
      </c>
      <c r="L428" s="12" t="str">
        <f t="shared" si="13"/>
        <v>Lalitpur</v>
      </c>
      <c r="M428" s="12" t="s">
        <v>433</v>
      </c>
      <c r="N428" s="9" t="s">
        <v>473</v>
      </c>
      <c r="O428"/>
    </row>
    <row r="429" spans="1:15" x14ac:dyDescent="0.25">
      <c r="A429" s="9">
        <v>74</v>
      </c>
      <c r="B429" s="9" t="s">
        <v>473</v>
      </c>
      <c r="C429" s="9">
        <v>255</v>
      </c>
      <c r="D429" s="9" t="s">
        <v>29</v>
      </c>
      <c r="E429" s="9" t="s">
        <v>154</v>
      </c>
      <c r="F429" s="9">
        <v>-41</v>
      </c>
      <c r="G429" s="2" t="str">
        <f>IF(ISERROR(VLOOKUP(B429&amp;E429,'NSS 2005 AppendixII'!$B$2:$F$603,5,0)),"",VLOOKUP(B429&amp;E429,'NSS 2005 AppendixII'!$B$2:$F$603,5,0))</f>
        <v>Hamirpur</v>
      </c>
      <c r="H429" s="3" t="str">
        <f>IF(G429="",IF(ISERROR(VLOOKUP(E429,'NSS 2001 AppendixII'!$E$2:$K$551,7,0)),0,VLOOKUP(E429,'NSS 2001 AppendixII'!$E$2:$K$551,7,0)),"")</f>
        <v/>
      </c>
      <c r="K429" s="15" t="str">
        <f t="shared" si="12"/>
        <v>Hamirpur</v>
      </c>
      <c r="L429" s="12" t="str">
        <f t="shared" si="13"/>
        <v>Hamirpur</v>
      </c>
      <c r="M429" s="12" t="s">
        <v>154</v>
      </c>
      <c r="N429" s="9" t="s">
        <v>473</v>
      </c>
      <c r="O429"/>
    </row>
    <row r="430" spans="1:15" x14ac:dyDescent="0.25">
      <c r="A430" s="9">
        <v>74</v>
      </c>
      <c r="B430" s="9" t="s">
        <v>473</v>
      </c>
      <c r="C430" s="9">
        <v>255</v>
      </c>
      <c r="D430" s="9" t="s">
        <v>29</v>
      </c>
      <c r="E430" s="9" t="s">
        <v>432</v>
      </c>
      <c r="F430" s="9">
        <v>-42</v>
      </c>
      <c r="G430" s="2" t="str">
        <f>IF(ISERROR(VLOOKUP(B430&amp;E430,'NSS 2005 AppendixII'!$B$2:$F$603,5,0)),"",VLOOKUP(B430&amp;E430,'NSS 2005 AppendixII'!$B$2:$F$603,5,0))</f>
        <v>Banda</v>
      </c>
      <c r="H430" s="3" t="str">
        <f>IF(G430="",IF(ISERROR(VLOOKUP(E430,'NSS 2001 AppendixII'!$E$2:$K$551,7,0)),0,VLOOKUP(E430,'NSS 2001 AppendixII'!$E$2:$K$551,7,0)),"")</f>
        <v/>
      </c>
      <c r="I430" s="26" t="s">
        <v>1026</v>
      </c>
      <c r="K430" s="15" t="str">
        <f t="shared" si="12"/>
        <v>Banda</v>
      </c>
      <c r="L430" s="12" t="str">
        <f t="shared" si="13"/>
        <v>AllahabadBanda</v>
      </c>
      <c r="M430" s="12" t="s">
        <v>1026</v>
      </c>
      <c r="N430" s="9" t="s">
        <v>473</v>
      </c>
      <c r="O430"/>
    </row>
    <row r="431" spans="1:15" x14ac:dyDescent="0.25">
      <c r="A431" s="9">
        <v>72</v>
      </c>
      <c r="B431" s="9" t="s">
        <v>473</v>
      </c>
      <c r="C431" s="9">
        <v>253</v>
      </c>
      <c r="D431" s="9" t="s">
        <v>92</v>
      </c>
      <c r="E431" s="9" t="s">
        <v>407</v>
      </c>
      <c r="F431" s="9">
        <v>-43</v>
      </c>
      <c r="G431" s="2" t="str">
        <f>IF(ISERROR(VLOOKUP(B431&amp;E431,'NSS 2005 AppendixII'!$B$2:$F$603,5,0)),"",VLOOKUP(B431&amp;E431,'NSS 2005 AppendixII'!$B$2:$F$603,5,0))</f>
        <v>Fatehpur</v>
      </c>
      <c r="H431" s="3" t="str">
        <f>IF(G431="",IF(ISERROR(VLOOKUP(E431,'NSS 2001 AppendixII'!$E$2:$K$551,7,0)),0,VLOOKUP(E431,'NSS 2001 AppendixII'!$E$2:$K$551,7,0)),"")</f>
        <v/>
      </c>
      <c r="K431" s="15" t="str">
        <f t="shared" si="12"/>
        <v>Fatehpur</v>
      </c>
      <c r="L431" s="12" t="str">
        <f t="shared" si="13"/>
        <v>Fatehpur</v>
      </c>
      <c r="M431" s="12" t="s">
        <v>407</v>
      </c>
      <c r="N431" s="9" t="s">
        <v>473</v>
      </c>
      <c r="O431"/>
    </row>
    <row r="432" spans="1:15" x14ac:dyDescent="0.25">
      <c r="A432" s="9">
        <v>73</v>
      </c>
      <c r="B432" s="9" t="s">
        <v>473</v>
      </c>
      <c r="C432" s="9">
        <v>254</v>
      </c>
      <c r="D432" s="9" t="s">
        <v>43</v>
      </c>
      <c r="E432" s="9" t="s">
        <v>423</v>
      </c>
      <c r="F432" s="9">
        <v>-44</v>
      </c>
      <c r="G432" s="2" t="str">
        <f>IF(ISERROR(VLOOKUP(B432&amp;E432,'NSS 2005 AppendixII'!$B$2:$F$603,5,0)),"",VLOOKUP(B432&amp;E432,'NSS 2005 AppendixII'!$B$2:$F$603,5,0))</f>
        <v>Pratapgarh</v>
      </c>
      <c r="H432" s="3" t="str">
        <f>IF(G432="",IF(ISERROR(VLOOKUP(E432,'NSS 2001 AppendixII'!$E$2:$K$551,7,0)),0,VLOOKUP(E432,'NSS 2001 AppendixII'!$E$2:$K$551,7,0)),"")</f>
        <v/>
      </c>
      <c r="K432" s="15" t="str">
        <f t="shared" si="12"/>
        <v>Pratapgarh</v>
      </c>
      <c r="L432" s="12" t="str">
        <f t="shared" si="13"/>
        <v>Pratapgarh</v>
      </c>
      <c r="M432" s="12" t="s">
        <v>423</v>
      </c>
      <c r="N432" s="9" t="s">
        <v>473</v>
      </c>
      <c r="O432"/>
    </row>
    <row r="433" spans="1:15" x14ac:dyDescent="0.25">
      <c r="A433" s="9">
        <v>73</v>
      </c>
      <c r="B433" s="9" t="s">
        <v>473</v>
      </c>
      <c r="C433" s="9">
        <v>254</v>
      </c>
      <c r="D433" s="9" t="s">
        <v>43</v>
      </c>
      <c r="E433" s="9" t="s">
        <v>413</v>
      </c>
      <c r="F433" s="9">
        <v>-45</v>
      </c>
      <c r="G433" s="2" t="str">
        <f>IF(ISERROR(VLOOKUP(B433&amp;E433,'NSS 2005 AppendixII'!$B$2:$F$603,5,0)),"",VLOOKUP(B433&amp;E433,'NSS 2005 AppendixII'!$B$2:$F$603,5,0))</f>
        <v>Allahabad</v>
      </c>
      <c r="H433" s="3" t="str">
        <f>IF(G433="",IF(ISERROR(VLOOKUP(E433,'NSS 2001 AppendixII'!$E$2:$K$551,7,0)),0,VLOOKUP(E433,'NSS 2001 AppendixII'!$E$2:$K$551,7,0)),"")</f>
        <v/>
      </c>
      <c r="I433" s="26" t="s">
        <v>1026</v>
      </c>
      <c r="K433" s="15" t="str">
        <f t="shared" si="12"/>
        <v>Allahabad</v>
      </c>
      <c r="L433" s="12" t="str">
        <f t="shared" ref="L433" si="14">IF(I433="",IF(OR(H433="",H433=0),G433,H433),I433)</f>
        <v>AllahabadBanda</v>
      </c>
      <c r="M433" s="12" t="s">
        <v>1026</v>
      </c>
      <c r="N433" s="9" t="s">
        <v>473</v>
      </c>
      <c r="O433"/>
    </row>
    <row r="434" spans="1:15" x14ac:dyDescent="0.25">
      <c r="A434" s="9">
        <v>73</v>
      </c>
      <c r="B434" s="9" t="s">
        <v>473</v>
      </c>
      <c r="C434" s="9">
        <v>254</v>
      </c>
      <c r="D434" s="9" t="s">
        <v>43</v>
      </c>
      <c r="E434" s="9" t="s">
        <v>415</v>
      </c>
      <c r="F434" s="9">
        <v>-46</v>
      </c>
      <c r="G434" s="2" t="str">
        <f>IF(ISERROR(VLOOKUP(B434&amp;E434,'NSS 2005 AppendixII'!$B$2:$F$603,5,0)),"",VLOOKUP(B434&amp;E434,'NSS 2005 AppendixII'!$B$2:$F$603,5,0))</f>
        <v>Bahraich</v>
      </c>
      <c r="H434" s="3" t="str">
        <f>IF(G434="",IF(ISERROR(VLOOKUP(E434,'NSS 2001 AppendixII'!$E$2:$K$551,7,0)),0,VLOOKUP(E434,'NSS 2001 AppendixII'!$E$2:$K$551,7,0)),"")</f>
        <v/>
      </c>
      <c r="K434" s="15" t="str">
        <f t="shared" si="12"/>
        <v>Bahraich</v>
      </c>
      <c r="L434" s="12" t="str">
        <f t="shared" si="13"/>
        <v>Bahraich</v>
      </c>
      <c r="M434" s="12" t="s">
        <v>415</v>
      </c>
      <c r="N434" s="9" t="s">
        <v>473</v>
      </c>
      <c r="O434"/>
    </row>
    <row r="435" spans="1:15" x14ac:dyDescent="0.25">
      <c r="A435" s="9">
        <v>73</v>
      </c>
      <c r="B435" s="9" t="s">
        <v>473</v>
      </c>
      <c r="C435" s="9">
        <v>254</v>
      </c>
      <c r="D435" s="9" t="s">
        <v>43</v>
      </c>
      <c r="E435" s="9" t="s">
        <v>417</v>
      </c>
      <c r="F435" s="9">
        <v>-47</v>
      </c>
      <c r="G435" s="2" t="str">
        <f>IF(ISERROR(VLOOKUP(B435&amp;E435,'NSS 2005 AppendixII'!$B$2:$F$603,5,0)),"",VLOOKUP(B435&amp;E435,'NSS 2005 AppendixII'!$B$2:$F$603,5,0))</f>
        <v>Gonda</v>
      </c>
      <c r="H435" s="3" t="str">
        <f>IF(G435="",IF(ISERROR(VLOOKUP(E435,'NSS 2001 AppendixII'!$E$2:$K$551,7,0)),0,VLOOKUP(E435,'NSS 2001 AppendixII'!$E$2:$K$551,7,0)),"")</f>
        <v/>
      </c>
      <c r="K435" s="15" t="str">
        <f t="shared" si="12"/>
        <v>Gonda</v>
      </c>
      <c r="L435" s="12" t="str">
        <f t="shared" si="13"/>
        <v>Gonda</v>
      </c>
      <c r="M435" s="12" t="s">
        <v>417</v>
      </c>
      <c r="N435" s="9" t="s">
        <v>473</v>
      </c>
      <c r="O435"/>
    </row>
    <row r="436" spans="1:15" x14ac:dyDescent="0.25">
      <c r="A436" s="9">
        <v>72</v>
      </c>
      <c r="B436" s="9" t="s">
        <v>473</v>
      </c>
      <c r="C436" s="9">
        <v>253</v>
      </c>
      <c r="D436" s="9" t="s">
        <v>92</v>
      </c>
      <c r="E436" s="9" t="s">
        <v>410</v>
      </c>
      <c r="F436" s="9">
        <v>-48</v>
      </c>
      <c r="G436" s="2" t="str">
        <f>IF(ISERROR(VLOOKUP(B436&amp;E436,'NSS 2005 AppendixII'!$B$2:$F$603,5,0)),"",VLOOKUP(B436&amp;E436,'NSS 2005 AppendixII'!$B$2:$F$603,5,0))</f>
        <v/>
      </c>
      <c r="H436" s="3">
        <f>IF(G436="",IF(ISERROR(VLOOKUP(E436,'NSS 2001 AppendixII'!$E$2:$K$551,7,0)),0,VLOOKUP(E436,'NSS 2001 AppendixII'!$E$2:$K$551,7,0)),"")</f>
        <v>0</v>
      </c>
      <c r="I436" s="7" t="s">
        <v>659</v>
      </c>
      <c r="K436" s="15" t="str">
        <f t="shared" si="12"/>
        <v>Barabanki</v>
      </c>
      <c r="L436" s="12" t="str">
        <f t="shared" si="13"/>
        <v>Barabanki</v>
      </c>
      <c r="M436" s="12" t="s">
        <v>659</v>
      </c>
      <c r="N436" s="9" t="s">
        <v>473</v>
      </c>
      <c r="O436"/>
    </row>
    <row r="437" spans="1:15" x14ac:dyDescent="0.25">
      <c r="A437" s="9">
        <v>73</v>
      </c>
      <c r="B437" s="9" t="s">
        <v>473</v>
      </c>
      <c r="C437" s="9">
        <v>254</v>
      </c>
      <c r="D437" s="9" t="s">
        <v>43</v>
      </c>
      <c r="E437" s="9" t="s">
        <v>419</v>
      </c>
      <c r="F437" s="9">
        <v>-49</v>
      </c>
      <c r="G437" s="2" t="str">
        <f>IF(ISERROR(VLOOKUP(B437&amp;E437,'NSS 2005 AppendixII'!$B$2:$F$603,5,0)),"",VLOOKUP(B437&amp;E437,'NSS 2005 AppendixII'!$B$2:$F$603,5,0))</f>
        <v>Faizabad</v>
      </c>
      <c r="H437" s="3" t="str">
        <f>IF(G437="",IF(ISERROR(VLOOKUP(E437,'NSS 2001 AppendixII'!$E$2:$K$551,7,0)),0,VLOOKUP(E437,'NSS 2001 AppendixII'!$E$2:$K$551,7,0)),"")</f>
        <v/>
      </c>
      <c r="K437" s="15" t="str">
        <f t="shared" si="12"/>
        <v>Faizabad</v>
      </c>
      <c r="L437" s="12" t="str">
        <f t="shared" si="13"/>
        <v>Faizabad</v>
      </c>
      <c r="M437" s="12" t="s">
        <v>419</v>
      </c>
      <c r="N437" s="9" t="s">
        <v>473</v>
      </c>
      <c r="O437"/>
    </row>
    <row r="438" spans="1:15" x14ac:dyDescent="0.25">
      <c r="A438" s="9">
        <v>73</v>
      </c>
      <c r="B438" s="9" t="s">
        <v>473</v>
      </c>
      <c r="C438" s="9">
        <v>254</v>
      </c>
      <c r="D438" s="9" t="s">
        <v>43</v>
      </c>
      <c r="E438" s="9" t="s">
        <v>421</v>
      </c>
      <c r="F438" s="9">
        <v>-50</v>
      </c>
      <c r="G438" s="2" t="str">
        <f>IF(ISERROR(VLOOKUP(B438&amp;E438,'NSS 2005 AppendixII'!$B$2:$F$603,5,0)),"",VLOOKUP(B438&amp;E438,'NSS 2005 AppendixII'!$B$2:$F$603,5,0))</f>
        <v>Sultanpur</v>
      </c>
      <c r="H438" s="3" t="str">
        <f>IF(G438="",IF(ISERROR(VLOOKUP(E438,'NSS 2001 AppendixII'!$E$2:$K$551,7,0)),0,VLOOKUP(E438,'NSS 2001 AppendixII'!$E$2:$K$551,7,0)),"")</f>
        <v/>
      </c>
      <c r="K438" s="15" t="str">
        <f t="shared" si="12"/>
        <v>Sultanpur</v>
      </c>
      <c r="L438" s="12" t="str">
        <f t="shared" si="13"/>
        <v>Sultanpur</v>
      </c>
      <c r="M438" s="12" t="s">
        <v>421</v>
      </c>
      <c r="N438" s="9" t="s">
        <v>473</v>
      </c>
      <c r="O438"/>
    </row>
    <row r="439" spans="1:15" x14ac:dyDescent="0.25">
      <c r="A439" s="9">
        <v>73</v>
      </c>
      <c r="B439" s="9" t="s">
        <v>473</v>
      </c>
      <c r="C439" s="9">
        <v>254</v>
      </c>
      <c r="D439" s="9" t="s">
        <v>43</v>
      </c>
      <c r="E439" s="9" t="s">
        <v>527</v>
      </c>
      <c r="F439" s="9">
        <v>-51</v>
      </c>
      <c r="G439" s="2" t="str">
        <f>IF(ISERROR(VLOOKUP(B439&amp;E439,'NSS 2005 AppendixII'!$B$2:$F$603,5,0)),"",VLOOKUP(B439&amp;E439,'NSS 2005 AppendixII'!$B$2:$F$603,5,0))</f>
        <v/>
      </c>
      <c r="H439" s="3" t="str">
        <f>IF(G439="",IF(ISERROR(VLOOKUP(E439,'NSS 2001 AppendixII'!$E$2:$K$551,7,0)),0,VLOOKUP(E439,'NSS 2001 AppendixII'!$E$2:$K$551,7,0)),"")</f>
        <v>Siddharthnagar</v>
      </c>
      <c r="K439" s="15" t="str">
        <f t="shared" si="12"/>
        <v>Siddharthnagar</v>
      </c>
      <c r="L439" s="12" t="str">
        <f t="shared" si="13"/>
        <v>Siddharthnagar</v>
      </c>
      <c r="M439" s="12" t="s">
        <v>425</v>
      </c>
      <c r="N439" s="9" t="s">
        <v>473</v>
      </c>
      <c r="O439"/>
    </row>
    <row r="440" spans="1:15" x14ac:dyDescent="0.25">
      <c r="A440" s="9">
        <v>73</v>
      </c>
      <c r="B440" s="9" t="s">
        <v>473</v>
      </c>
      <c r="C440" s="9">
        <v>254</v>
      </c>
      <c r="D440" s="9" t="s">
        <v>43</v>
      </c>
      <c r="E440" s="9" t="s">
        <v>429</v>
      </c>
      <c r="F440" s="9">
        <v>-52</v>
      </c>
      <c r="G440" s="2" t="str">
        <f>IF(ISERROR(VLOOKUP(B440&amp;E440,'NSS 2005 AppendixII'!$B$2:$F$603,5,0)),"",VLOOKUP(B440&amp;E440,'NSS 2005 AppendixII'!$B$2:$F$603,5,0))</f>
        <v>Maharajganj</v>
      </c>
      <c r="H440" s="3" t="str">
        <f>IF(G440="",IF(ISERROR(VLOOKUP(E440,'NSS 2001 AppendixII'!$E$2:$K$551,7,0)),0,VLOOKUP(E440,'NSS 2001 AppendixII'!$E$2:$K$551,7,0)),"")</f>
        <v/>
      </c>
      <c r="K440" s="15" t="str">
        <f t="shared" si="12"/>
        <v>Maharajganj</v>
      </c>
      <c r="L440" s="12" t="str">
        <f t="shared" si="13"/>
        <v>Maharajganj</v>
      </c>
      <c r="M440" s="12" t="s">
        <v>427</v>
      </c>
      <c r="N440" s="9" t="s">
        <v>473</v>
      </c>
      <c r="O440"/>
    </row>
    <row r="441" spans="1:15" x14ac:dyDescent="0.25">
      <c r="A441" s="9">
        <v>73</v>
      </c>
      <c r="B441" s="9" t="s">
        <v>473</v>
      </c>
      <c r="C441" s="9">
        <v>254</v>
      </c>
      <c r="D441" s="9" t="s">
        <v>43</v>
      </c>
      <c r="E441" s="9" t="s">
        <v>425</v>
      </c>
      <c r="F441" s="9">
        <v>-53</v>
      </c>
      <c r="G441" s="2" t="str">
        <f>IF(ISERROR(VLOOKUP(B441&amp;E441,'NSS 2005 AppendixII'!$B$2:$F$603,5,0)),"",VLOOKUP(B441&amp;E441,'NSS 2005 AppendixII'!$B$2:$F$603,5,0))</f>
        <v>Basti</v>
      </c>
      <c r="H441" s="3" t="str">
        <f>IF(G441="",IF(ISERROR(VLOOKUP(E441,'NSS 2001 AppendixII'!$E$2:$K$551,7,0)),0,VLOOKUP(E441,'NSS 2001 AppendixII'!$E$2:$K$551,7,0)),"")</f>
        <v/>
      </c>
      <c r="K441" s="15" t="str">
        <f t="shared" si="12"/>
        <v>Basti</v>
      </c>
      <c r="L441" s="12" t="str">
        <f t="shared" si="13"/>
        <v>Basti</v>
      </c>
      <c r="M441" s="12" t="s">
        <v>425</v>
      </c>
      <c r="N441" s="9" t="s">
        <v>473</v>
      </c>
      <c r="O441"/>
    </row>
    <row r="442" spans="1:15" x14ac:dyDescent="0.25">
      <c r="A442" s="9">
        <v>73</v>
      </c>
      <c r="B442" s="9" t="s">
        <v>473</v>
      </c>
      <c r="C442" s="9">
        <v>254</v>
      </c>
      <c r="D442" s="9" t="s">
        <v>43</v>
      </c>
      <c r="E442" s="9" t="s">
        <v>427</v>
      </c>
      <c r="F442" s="9">
        <v>-54</v>
      </c>
      <c r="G442" s="2" t="str">
        <f>IF(ISERROR(VLOOKUP(B442&amp;E442,'NSS 2005 AppendixII'!$B$2:$F$603,5,0)),"",VLOOKUP(B442&amp;E442,'NSS 2005 AppendixII'!$B$2:$F$603,5,0))</f>
        <v>Gorakhpur</v>
      </c>
      <c r="H442" s="3" t="str">
        <f>IF(G442="",IF(ISERROR(VLOOKUP(E442,'NSS 2001 AppendixII'!$E$2:$K$551,7,0)),0,VLOOKUP(E442,'NSS 2001 AppendixII'!$E$2:$K$551,7,0)),"")</f>
        <v/>
      </c>
      <c r="K442" s="15" t="str">
        <f t="shared" si="12"/>
        <v>Gorakhpur</v>
      </c>
      <c r="L442" s="12" t="str">
        <f t="shared" si="13"/>
        <v>Gorakhpur</v>
      </c>
      <c r="M442" s="12" t="s">
        <v>427</v>
      </c>
      <c r="N442" s="9" t="s">
        <v>473</v>
      </c>
      <c r="O442"/>
    </row>
    <row r="443" spans="1:15" x14ac:dyDescent="0.25">
      <c r="A443" s="9">
        <v>73</v>
      </c>
      <c r="B443" s="9" t="s">
        <v>473</v>
      </c>
      <c r="C443" s="9">
        <v>254</v>
      </c>
      <c r="D443" s="9" t="s">
        <v>43</v>
      </c>
      <c r="E443" s="9" t="s">
        <v>414</v>
      </c>
      <c r="F443" s="9">
        <v>-55</v>
      </c>
      <c r="G443" s="2" t="str">
        <f>IF(ISERROR(VLOOKUP(B443&amp;E443,'NSS 2005 AppendixII'!$B$2:$F$603,5,0)),"",VLOOKUP(B443&amp;E443,'NSS 2005 AppendixII'!$B$2:$F$603,5,0))</f>
        <v>Deoria</v>
      </c>
      <c r="H443" s="3" t="str">
        <f>IF(G443="",IF(ISERROR(VLOOKUP(E443,'NSS 2001 AppendixII'!$E$2:$K$551,7,0)),0,VLOOKUP(E443,'NSS 2001 AppendixII'!$E$2:$K$551,7,0)),"")</f>
        <v/>
      </c>
      <c r="K443" s="15" t="str">
        <f t="shared" si="12"/>
        <v>Deoria</v>
      </c>
      <c r="L443" s="12" t="str">
        <f t="shared" si="13"/>
        <v>Deoria</v>
      </c>
      <c r="M443" s="12" t="s">
        <v>414</v>
      </c>
      <c r="N443" s="9" t="s">
        <v>473</v>
      </c>
      <c r="O443"/>
    </row>
    <row r="444" spans="1:15" x14ac:dyDescent="0.25">
      <c r="A444" s="9">
        <v>73</v>
      </c>
      <c r="B444" s="9" t="s">
        <v>473</v>
      </c>
      <c r="C444" s="9">
        <v>254</v>
      </c>
      <c r="D444" s="9" t="s">
        <v>43</v>
      </c>
      <c r="E444" s="9" t="s">
        <v>526</v>
      </c>
      <c r="F444" s="9">
        <v>-56</v>
      </c>
      <c r="G444" s="2" t="str">
        <f>IF(ISERROR(VLOOKUP(B444&amp;E444,'NSS 2005 AppendixII'!$B$2:$F$603,5,0)),"",VLOOKUP(B444&amp;E444,'NSS 2005 AppendixII'!$B$2:$F$603,5,0))</f>
        <v/>
      </c>
      <c r="H444" s="3">
        <f>IF(G444="",IF(ISERROR(VLOOKUP(E444,'NSS 2001 AppendixII'!$E$2:$K$551,7,0)),0,VLOOKUP(E444,'NSS 2001 AppendixII'!$E$2:$K$551,7,0)),"")</f>
        <v>0</v>
      </c>
      <c r="I444" s="7" t="s">
        <v>784</v>
      </c>
      <c r="K444" s="15" t="str">
        <f t="shared" ref="K444:K468" si="15">IF(G444&lt;&gt;"",G444,IF(AND(H444&lt;&gt;0,H444&lt;&gt;""),H444,I444))</f>
        <v>Mau</v>
      </c>
      <c r="L444" s="12" t="str">
        <f t="shared" si="13"/>
        <v>Mau</v>
      </c>
      <c r="M444" s="12" t="s">
        <v>416</v>
      </c>
      <c r="N444" s="9" t="s">
        <v>473</v>
      </c>
      <c r="O444"/>
    </row>
    <row r="445" spans="1:15" x14ac:dyDescent="0.25">
      <c r="A445" s="9">
        <v>73</v>
      </c>
      <c r="B445" s="9" t="s">
        <v>473</v>
      </c>
      <c r="C445" s="9">
        <v>254</v>
      </c>
      <c r="D445" s="9" t="s">
        <v>43</v>
      </c>
      <c r="E445" s="9" t="s">
        <v>416</v>
      </c>
      <c r="F445" s="9">
        <v>-57</v>
      </c>
      <c r="G445" s="2" t="str">
        <f>IF(ISERROR(VLOOKUP(B445&amp;E445,'NSS 2005 AppendixII'!$B$2:$F$603,5,0)),"",VLOOKUP(B445&amp;E445,'NSS 2005 AppendixII'!$B$2:$F$603,5,0))</f>
        <v>Azamgarh</v>
      </c>
      <c r="H445" s="3" t="str">
        <f>IF(G445="",IF(ISERROR(VLOOKUP(E445,'NSS 2001 AppendixII'!$E$2:$K$551,7,0)),0,VLOOKUP(E445,'NSS 2001 AppendixII'!$E$2:$K$551,7,0)),"")</f>
        <v/>
      </c>
      <c r="K445" s="15" t="str">
        <f t="shared" si="15"/>
        <v>Azamgarh</v>
      </c>
      <c r="L445" s="12" t="str">
        <f t="shared" si="13"/>
        <v>Azamgarh</v>
      </c>
      <c r="M445" s="12" t="s">
        <v>416</v>
      </c>
      <c r="N445" s="9" t="s">
        <v>473</v>
      </c>
      <c r="O445"/>
    </row>
    <row r="446" spans="1:15" x14ac:dyDescent="0.25">
      <c r="A446" s="9">
        <v>73</v>
      </c>
      <c r="B446" s="9" t="s">
        <v>473</v>
      </c>
      <c r="C446" s="9">
        <v>254</v>
      </c>
      <c r="D446" s="9" t="s">
        <v>43</v>
      </c>
      <c r="E446" s="9" t="s">
        <v>418</v>
      </c>
      <c r="F446" s="9">
        <v>-58</v>
      </c>
      <c r="G446" s="2" t="str">
        <f>IF(ISERROR(VLOOKUP(B446&amp;E446,'NSS 2005 AppendixII'!$B$2:$F$603,5,0)),"",VLOOKUP(B446&amp;E446,'NSS 2005 AppendixII'!$B$2:$F$603,5,0))</f>
        <v>Jaunpur</v>
      </c>
      <c r="H446" s="3" t="str">
        <f>IF(G446="",IF(ISERROR(VLOOKUP(E446,'NSS 2001 AppendixII'!$E$2:$K$551,7,0)),0,VLOOKUP(E446,'NSS 2001 AppendixII'!$E$2:$K$551,7,0)),"")</f>
        <v/>
      </c>
      <c r="K446" s="15" t="str">
        <f t="shared" si="15"/>
        <v>Jaunpur</v>
      </c>
      <c r="L446" s="12" t="str">
        <f t="shared" si="13"/>
        <v>Jaunpur</v>
      </c>
      <c r="M446" s="12" t="s">
        <v>418</v>
      </c>
      <c r="N446" s="9" t="s">
        <v>473</v>
      </c>
      <c r="O446"/>
    </row>
    <row r="447" spans="1:15" x14ac:dyDescent="0.25">
      <c r="A447" s="9">
        <v>73</v>
      </c>
      <c r="B447" s="9" t="s">
        <v>473</v>
      </c>
      <c r="C447" s="9">
        <v>254</v>
      </c>
      <c r="D447" s="9" t="s">
        <v>43</v>
      </c>
      <c r="E447" s="9" t="s">
        <v>420</v>
      </c>
      <c r="F447" s="9">
        <v>-59</v>
      </c>
      <c r="G447" s="2" t="str">
        <f>IF(ISERROR(VLOOKUP(B447&amp;E447,'NSS 2005 AppendixII'!$B$2:$F$603,5,0)),"",VLOOKUP(B447&amp;E447,'NSS 2005 AppendixII'!$B$2:$F$603,5,0))</f>
        <v>Ballia</v>
      </c>
      <c r="H447" s="3" t="str">
        <f>IF(G447="",IF(ISERROR(VLOOKUP(E447,'NSS 2001 AppendixII'!$E$2:$K$551,7,0)),0,VLOOKUP(E447,'NSS 2001 AppendixII'!$E$2:$K$551,7,0)),"")</f>
        <v/>
      </c>
      <c r="K447" s="15" t="str">
        <f t="shared" si="15"/>
        <v>Ballia</v>
      </c>
      <c r="L447" s="12" t="str">
        <f t="shared" si="13"/>
        <v>Ballia</v>
      </c>
      <c r="M447" s="12" t="s">
        <v>420</v>
      </c>
      <c r="N447" s="9" t="s">
        <v>473</v>
      </c>
      <c r="O447"/>
    </row>
    <row r="448" spans="1:15" x14ac:dyDescent="0.25">
      <c r="A448" s="9">
        <v>73</v>
      </c>
      <c r="B448" s="9" t="s">
        <v>473</v>
      </c>
      <c r="C448" s="9">
        <v>254</v>
      </c>
      <c r="D448" s="9" t="s">
        <v>43</v>
      </c>
      <c r="E448" s="9" t="s">
        <v>422</v>
      </c>
      <c r="F448" s="9">
        <v>-60</v>
      </c>
      <c r="G448" s="2" t="str">
        <f>IF(ISERROR(VLOOKUP(B448&amp;E448,'NSS 2005 AppendixII'!$B$2:$F$603,5,0)),"",VLOOKUP(B448&amp;E448,'NSS 2005 AppendixII'!$B$2:$F$603,5,0))</f>
        <v>Ghazipur</v>
      </c>
      <c r="H448" s="3" t="str">
        <f>IF(G448="",IF(ISERROR(VLOOKUP(E448,'NSS 2001 AppendixII'!$E$2:$K$551,7,0)),0,VLOOKUP(E448,'NSS 2001 AppendixII'!$E$2:$K$551,7,0)),"")</f>
        <v/>
      </c>
      <c r="K448" s="15" t="str">
        <f t="shared" si="15"/>
        <v>Ghazipur</v>
      </c>
      <c r="L448" s="12" t="str">
        <f t="shared" si="13"/>
        <v>Ghazipur</v>
      </c>
      <c r="M448" s="12" t="s">
        <v>422</v>
      </c>
      <c r="N448" s="9" t="s">
        <v>473</v>
      </c>
      <c r="O448"/>
    </row>
    <row r="449" spans="1:15" x14ac:dyDescent="0.25">
      <c r="A449" s="9">
        <v>73</v>
      </c>
      <c r="B449" s="9" t="s">
        <v>473</v>
      </c>
      <c r="C449" s="9">
        <v>254</v>
      </c>
      <c r="D449" s="9" t="s">
        <v>43</v>
      </c>
      <c r="E449" s="9" t="s">
        <v>424</v>
      </c>
      <c r="F449" s="9">
        <v>-61</v>
      </c>
      <c r="G449" s="2" t="str">
        <f>IF(ISERROR(VLOOKUP(B449&amp;E449,'NSS 2005 AppendixII'!$B$2:$F$603,5,0)),"",VLOOKUP(B449&amp;E449,'NSS 2005 AppendixII'!$B$2:$F$603,5,0))</f>
        <v>Varanasi</v>
      </c>
      <c r="H449" s="3" t="str">
        <f>IF(G449="",IF(ISERROR(VLOOKUP(E449,'NSS 2001 AppendixII'!$E$2:$K$551,7,0)),0,VLOOKUP(E449,'NSS 2001 AppendixII'!$E$2:$K$551,7,0)),"")</f>
        <v/>
      </c>
      <c r="K449" s="15" t="str">
        <f t="shared" si="15"/>
        <v>Varanasi</v>
      </c>
      <c r="L449" s="12" t="str">
        <f t="shared" si="13"/>
        <v>Varanasi</v>
      </c>
      <c r="M449" s="12" t="s">
        <v>424</v>
      </c>
      <c r="N449" s="9" t="s">
        <v>473</v>
      </c>
      <c r="O449"/>
    </row>
    <row r="450" spans="1:15" x14ac:dyDescent="0.25">
      <c r="A450" s="9">
        <v>73</v>
      </c>
      <c r="B450" s="9" t="s">
        <v>473</v>
      </c>
      <c r="C450" s="9">
        <v>254</v>
      </c>
      <c r="D450" s="9" t="s">
        <v>43</v>
      </c>
      <c r="E450" s="9" t="s">
        <v>426</v>
      </c>
      <c r="F450" s="9">
        <v>-62</v>
      </c>
      <c r="G450" s="2" t="str">
        <f>IF(ISERROR(VLOOKUP(B450&amp;E450,'NSS 2005 AppendixII'!$B$2:$F$603,5,0)),"",VLOOKUP(B450&amp;E450,'NSS 2005 AppendixII'!$B$2:$F$603,5,0))</f>
        <v>Mirzapur</v>
      </c>
      <c r="H450" s="3" t="str">
        <f>IF(G450="",IF(ISERROR(VLOOKUP(E450,'NSS 2001 AppendixII'!$E$2:$K$551,7,0)),0,VLOOKUP(E450,'NSS 2001 AppendixII'!$E$2:$K$551,7,0)),"")</f>
        <v/>
      </c>
      <c r="K450" s="15" t="str">
        <f t="shared" si="15"/>
        <v>Mirzapur</v>
      </c>
      <c r="L450" s="12" t="str">
        <f t="shared" ref="L450:L468" si="16">IF(I450="",IF(OR(H450="",H450=0),G450,H450),I450)</f>
        <v>Mirzapur</v>
      </c>
      <c r="M450" s="12" t="s">
        <v>426</v>
      </c>
      <c r="N450" s="9" t="s">
        <v>473</v>
      </c>
      <c r="O450"/>
    </row>
    <row r="451" spans="1:15" x14ac:dyDescent="0.25">
      <c r="A451" s="9">
        <v>71</v>
      </c>
      <c r="B451" s="9" t="s">
        <v>473</v>
      </c>
      <c r="C451" s="9">
        <v>252</v>
      </c>
      <c r="D451" s="9" t="s">
        <v>26</v>
      </c>
      <c r="E451" s="9" t="s">
        <v>402</v>
      </c>
      <c r="F451" s="9">
        <v>-63</v>
      </c>
      <c r="G451" s="2" t="str">
        <f>IF(ISERROR(VLOOKUP(B451&amp;E451,'NSS 2005 AppendixII'!$B$2:$F$603,5,0)),"",VLOOKUP(B451&amp;E451,'NSS 2005 AppendixII'!$B$2:$F$603,5,0))</f>
        <v>Sonbhadra</v>
      </c>
      <c r="H451" s="3" t="str">
        <f>IF(G451="",IF(ISERROR(VLOOKUP(E451,'NSS 2001 AppendixII'!$E$2:$K$551,7,0)),0,VLOOKUP(E451,'NSS 2001 AppendixII'!$E$2:$K$551,7,0)),"")</f>
        <v/>
      </c>
      <c r="K451" s="15" t="str">
        <f t="shared" si="15"/>
        <v>Sonbhadra</v>
      </c>
      <c r="L451" s="12" t="str">
        <f t="shared" si="16"/>
        <v>Sonbhadra</v>
      </c>
      <c r="M451" s="12" t="s">
        <v>426</v>
      </c>
      <c r="N451" s="9" t="s">
        <v>473</v>
      </c>
      <c r="O451"/>
    </row>
    <row r="452" spans="1:15" x14ac:dyDescent="0.25">
      <c r="A452" s="9">
        <v>75</v>
      </c>
      <c r="B452" s="9" t="s">
        <v>485</v>
      </c>
      <c r="C452" s="9">
        <v>261</v>
      </c>
      <c r="D452" s="9" t="s">
        <v>377</v>
      </c>
      <c r="E452" s="9" t="s">
        <v>434</v>
      </c>
      <c r="F452" s="9">
        <v>-1</v>
      </c>
      <c r="G452" s="2" t="str">
        <f>IF(ISERROR(VLOOKUP(B452&amp;E452,'NSS 2005 AppendixII'!$B$2:$F$603,5,0)),"",VLOOKUP(B452&amp;E452,'NSS 2005 AppendixII'!$B$2:$F$603,5,0))</f>
        <v/>
      </c>
      <c r="H452" s="3">
        <f>IF(G452="",IF(ISERROR(VLOOKUP(E452,'NSS 2001 AppendixII'!$E$2:$K$551,7,0)),0,VLOOKUP(E452,'NSS 2001 AppendixII'!$E$2:$K$551,7,0)),"")</f>
        <v>0</v>
      </c>
      <c r="I452" s="7" t="s">
        <v>792</v>
      </c>
      <c r="K452" s="15" t="str">
        <f t="shared" si="15"/>
        <v>Koch Bihar</v>
      </c>
      <c r="L452" s="12" t="str">
        <f t="shared" si="16"/>
        <v>Koch Bihar</v>
      </c>
      <c r="M452" s="12" t="s">
        <v>792</v>
      </c>
      <c r="N452" s="9" t="s">
        <v>485</v>
      </c>
    </row>
    <row r="453" spans="1:15" x14ac:dyDescent="0.25">
      <c r="A453" s="9">
        <v>75</v>
      </c>
      <c r="B453" s="9" t="s">
        <v>485</v>
      </c>
      <c r="C453" s="9">
        <v>261</v>
      </c>
      <c r="D453" s="9" t="s">
        <v>377</v>
      </c>
      <c r="E453" s="9" t="s">
        <v>436</v>
      </c>
      <c r="F453" s="9">
        <v>-2</v>
      </c>
      <c r="G453" s="2" t="str">
        <f>IF(ISERROR(VLOOKUP(B453&amp;E453,'NSS 2005 AppendixII'!$B$2:$F$603,5,0)),"",VLOOKUP(B453&amp;E453,'NSS 2005 AppendixII'!$B$2:$F$603,5,0))</f>
        <v>Jalpaiguri</v>
      </c>
      <c r="H453" s="3" t="str">
        <f>IF(G453="",IF(ISERROR(VLOOKUP(E453,'NSS 2001 AppendixII'!$E$2:$K$551,7,0)),0,VLOOKUP(E453,'NSS 2001 AppendixII'!$E$2:$K$551,7,0)),"")</f>
        <v/>
      </c>
      <c r="K453" s="15" t="str">
        <f t="shared" si="15"/>
        <v>Jalpaiguri</v>
      </c>
      <c r="L453" s="12" t="str">
        <f t="shared" si="16"/>
        <v>Jalpaiguri</v>
      </c>
      <c r="M453" s="12" t="s">
        <v>436</v>
      </c>
      <c r="N453" s="9" t="s">
        <v>485</v>
      </c>
    </row>
    <row r="454" spans="1:15" x14ac:dyDescent="0.25">
      <c r="A454" s="9">
        <v>75</v>
      </c>
      <c r="B454" s="9" t="s">
        <v>485</v>
      </c>
      <c r="C454" s="9">
        <v>261</v>
      </c>
      <c r="D454" s="9" t="s">
        <v>377</v>
      </c>
      <c r="E454" s="9" t="s">
        <v>435</v>
      </c>
      <c r="F454" s="9">
        <v>-3</v>
      </c>
      <c r="G454" s="2" t="str">
        <f>IF(ISERROR(VLOOKUP(B454&amp;E454,'NSS 2005 AppendixII'!$B$2:$F$603,5,0)),"",VLOOKUP(B454&amp;E454,'NSS 2005 AppendixII'!$B$2:$F$603,5,0))</f>
        <v>Darjiling</v>
      </c>
      <c r="H454" s="3" t="str">
        <f>IF(G454="",IF(ISERROR(VLOOKUP(E454,'NSS 2001 AppendixII'!$E$2:$K$551,7,0)),0,VLOOKUP(E454,'NSS 2001 AppendixII'!$E$2:$K$551,7,0)),"")</f>
        <v/>
      </c>
      <c r="K454" s="15" t="str">
        <f t="shared" si="15"/>
        <v>Darjiling</v>
      </c>
      <c r="L454" s="12" t="str">
        <f t="shared" si="16"/>
        <v>Darjiling</v>
      </c>
      <c r="M454" s="12" t="s">
        <v>435</v>
      </c>
      <c r="N454" s="9" t="s">
        <v>485</v>
      </c>
    </row>
    <row r="455" spans="1:15" x14ac:dyDescent="0.25">
      <c r="A455" s="9">
        <v>76</v>
      </c>
      <c r="B455" s="9" t="s">
        <v>485</v>
      </c>
      <c r="C455" s="9">
        <v>262</v>
      </c>
      <c r="D455" s="9" t="s">
        <v>474</v>
      </c>
      <c r="E455" s="9" t="s">
        <v>528</v>
      </c>
      <c r="F455" s="9">
        <v>-4</v>
      </c>
      <c r="G455" s="2" t="str">
        <f>IF(ISERROR(VLOOKUP(B455&amp;E455,'NSS 2005 AppendixII'!$B$2:$F$603,5,0)),"",VLOOKUP(B455&amp;E455,'NSS 2005 AppendixII'!$B$2:$F$603,5,0))</f>
        <v/>
      </c>
      <c r="H455" s="3">
        <f>IF(G455="",IF(ISERROR(VLOOKUP(E455,'NSS 2001 AppendixII'!$E$2:$K$551,7,0)),0,VLOOKUP(E455,'NSS 2001 AppendixII'!$E$2:$K$551,7,0)),"")</f>
        <v>0</v>
      </c>
      <c r="I455" s="7" t="s">
        <v>528</v>
      </c>
      <c r="K455" s="15" t="str">
        <f t="shared" si="15"/>
        <v>West Dinajpur</v>
      </c>
      <c r="L455" s="12" t="str">
        <f t="shared" si="16"/>
        <v>West Dinajpur</v>
      </c>
      <c r="M455" s="12" t="s">
        <v>528</v>
      </c>
      <c r="N455" s="9" t="s">
        <v>485</v>
      </c>
    </row>
    <row r="456" spans="1:15" x14ac:dyDescent="0.25">
      <c r="A456" s="9">
        <v>76</v>
      </c>
      <c r="B456" s="9" t="s">
        <v>485</v>
      </c>
      <c r="C456" s="9">
        <v>262</v>
      </c>
      <c r="D456" s="9" t="s">
        <v>474</v>
      </c>
      <c r="E456" s="9" t="s">
        <v>439</v>
      </c>
      <c r="F456" s="9">
        <v>-5</v>
      </c>
      <c r="G456" s="2" t="str">
        <f>IF(ISERROR(VLOOKUP(B456&amp;E456,'NSS 2005 AppendixII'!$B$2:$F$603,5,0)),"",VLOOKUP(B456&amp;E456,'NSS 2005 AppendixII'!$B$2:$F$603,5,0))</f>
        <v>Maldah</v>
      </c>
      <c r="H456" s="3" t="str">
        <f>IF(G456="",IF(ISERROR(VLOOKUP(E456,'NSS 2001 AppendixII'!$E$2:$K$551,7,0)),0,VLOOKUP(E456,'NSS 2001 AppendixII'!$E$2:$K$551,7,0)),"")</f>
        <v/>
      </c>
      <c r="K456" s="15" t="str">
        <f t="shared" si="15"/>
        <v>Maldah</v>
      </c>
      <c r="L456" s="12" t="str">
        <f t="shared" si="16"/>
        <v>Maldah</v>
      </c>
      <c r="M456" s="12" t="s">
        <v>439</v>
      </c>
      <c r="N456" s="9" t="s">
        <v>485</v>
      </c>
    </row>
    <row r="457" spans="1:15" x14ac:dyDescent="0.25">
      <c r="A457" s="9">
        <v>76</v>
      </c>
      <c r="B457" s="9" t="s">
        <v>485</v>
      </c>
      <c r="C457" s="9">
        <v>262</v>
      </c>
      <c r="D457" s="9" t="s">
        <v>474</v>
      </c>
      <c r="E457" s="9" t="s">
        <v>440</v>
      </c>
      <c r="F457" s="9">
        <v>-6</v>
      </c>
      <c r="G457" s="2" t="str">
        <f>IF(ISERROR(VLOOKUP(B457&amp;E457,'NSS 2005 AppendixII'!$B$2:$F$603,5,0)),"",VLOOKUP(B457&amp;E457,'NSS 2005 AppendixII'!$B$2:$F$603,5,0))</f>
        <v>Murshidabad</v>
      </c>
      <c r="H457" s="3" t="str">
        <f>IF(G457="",IF(ISERROR(VLOOKUP(E457,'NSS 2001 AppendixII'!$E$2:$K$551,7,0)),0,VLOOKUP(E457,'NSS 2001 AppendixII'!$E$2:$K$551,7,0)),"")</f>
        <v/>
      </c>
      <c r="K457" s="15" t="str">
        <f t="shared" si="15"/>
        <v>Murshidabad</v>
      </c>
      <c r="L457" s="12" t="str">
        <f t="shared" si="16"/>
        <v>Murshidabad</v>
      </c>
      <c r="M457" s="12" t="s">
        <v>440</v>
      </c>
      <c r="N457" s="9" t="s">
        <v>485</v>
      </c>
    </row>
    <row r="458" spans="1:15" x14ac:dyDescent="0.25">
      <c r="A458" s="9">
        <v>76</v>
      </c>
      <c r="B458" s="9" t="s">
        <v>485</v>
      </c>
      <c r="C458" s="9">
        <v>262</v>
      </c>
      <c r="D458" s="9" t="s">
        <v>474</v>
      </c>
      <c r="E458" s="9" t="s">
        <v>437</v>
      </c>
      <c r="F458" s="9">
        <v>-7</v>
      </c>
      <c r="G458" s="2" t="str">
        <f>IF(ISERROR(VLOOKUP(B458&amp;E458,'NSS 2005 AppendixII'!$B$2:$F$603,5,0)),"",VLOOKUP(B458&amp;E458,'NSS 2005 AppendixII'!$B$2:$F$603,5,0))</f>
        <v>Nadia</v>
      </c>
      <c r="H458" s="3" t="str">
        <f>IF(G458="",IF(ISERROR(VLOOKUP(E458,'NSS 2001 AppendixII'!$E$2:$K$551,7,0)),0,VLOOKUP(E458,'NSS 2001 AppendixII'!$E$2:$K$551,7,0)),"")</f>
        <v/>
      </c>
      <c r="K458" s="15" t="str">
        <f t="shared" si="15"/>
        <v>Nadia</v>
      </c>
      <c r="L458" s="12" t="str">
        <f t="shared" si="16"/>
        <v>Nadia</v>
      </c>
      <c r="M458" s="12" t="s">
        <v>437</v>
      </c>
      <c r="N458" s="9" t="s">
        <v>485</v>
      </c>
    </row>
    <row r="459" spans="1:15" x14ac:dyDescent="0.25">
      <c r="A459" s="9">
        <v>77</v>
      </c>
      <c r="B459" s="9" t="s">
        <v>485</v>
      </c>
      <c r="C459" s="9">
        <v>263</v>
      </c>
      <c r="D459" s="9" t="s">
        <v>475</v>
      </c>
      <c r="E459" s="9" t="s">
        <v>529</v>
      </c>
      <c r="F459" s="9">
        <v>-8</v>
      </c>
      <c r="G459" s="2" t="str">
        <f>IF(ISERROR(VLOOKUP(B459&amp;E459,'NSS 2005 AppendixII'!$B$2:$F$603,5,0)),"",VLOOKUP(B459&amp;E459,'NSS 2005 AppendixII'!$B$2:$F$603,5,0))</f>
        <v/>
      </c>
      <c r="H459" s="3" t="str">
        <f>IF(G459="",IF(ISERROR(VLOOKUP(E459,'NSS 2001 AppendixII'!$E$2:$K$551,7,0)),0,VLOOKUP(E459,'NSS 2001 AppendixII'!$E$2:$K$551,7,0)),"")</f>
        <v>North 24-Parganas</v>
      </c>
      <c r="K459" s="15" t="str">
        <f t="shared" si="15"/>
        <v>North 24-Parganas</v>
      </c>
      <c r="L459" s="12" t="str">
        <f t="shared" si="16"/>
        <v>North 24-Parganas</v>
      </c>
      <c r="M459" s="12" t="s">
        <v>822</v>
      </c>
      <c r="N459" s="9" t="s">
        <v>485</v>
      </c>
    </row>
    <row r="460" spans="1:15" x14ac:dyDescent="0.25">
      <c r="A460" s="9">
        <v>77</v>
      </c>
      <c r="B460" s="9" t="s">
        <v>485</v>
      </c>
      <c r="C460" s="9">
        <v>263</v>
      </c>
      <c r="D460" s="9" t="s">
        <v>475</v>
      </c>
      <c r="E460" s="9" t="s">
        <v>530</v>
      </c>
      <c r="F460" s="9">
        <v>-9</v>
      </c>
      <c r="G460" s="2" t="str">
        <f>IF(ISERROR(VLOOKUP(B460&amp;E460,'NSS 2005 AppendixII'!$B$2:$F$603,5,0)),"",VLOOKUP(B460&amp;E460,'NSS 2005 AppendixII'!$B$2:$F$603,5,0))</f>
        <v/>
      </c>
      <c r="H460" s="3" t="str">
        <f>IF(G460="",IF(ISERROR(VLOOKUP(E460,'NSS 2001 AppendixII'!$E$2:$K$551,7,0)),0,VLOOKUP(E460,'NSS 2001 AppendixII'!$E$2:$K$551,7,0)),"")</f>
        <v>South 24-Parganas</v>
      </c>
      <c r="K460" s="15" t="str">
        <f t="shared" si="15"/>
        <v>South 24-Parganas</v>
      </c>
      <c r="L460" s="12" t="str">
        <f t="shared" si="16"/>
        <v>South 24-Parganas</v>
      </c>
      <c r="M460" s="12" t="s">
        <v>796</v>
      </c>
      <c r="N460" s="9" t="s">
        <v>485</v>
      </c>
    </row>
    <row r="461" spans="1:15" x14ac:dyDescent="0.25">
      <c r="A461" s="9">
        <v>77</v>
      </c>
      <c r="B461" s="9" t="s">
        <v>485</v>
      </c>
      <c r="C461" s="9">
        <v>263</v>
      </c>
      <c r="D461" s="9" t="s">
        <v>475</v>
      </c>
      <c r="E461" s="9" t="s">
        <v>443</v>
      </c>
      <c r="F461" s="9">
        <v>-10</v>
      </c>
      <c r="G461" s="2" t="str">
        <f>IF(ISERROR(VLOOKUP(B461&amp;E461,'NSS 2005 AppendixII'!$B$2:$F$603,5,0)),"",VLOOKUP(B461&amp;E461,'NSS 2005 AppendixII'!$B$2:$F$603,5,0))</f>
        <v/>
      </c>
      <c r="H461" s="3" t="str">
        <f>IF(G461="",IF(ISERROR(VLOOKUP(E461,'NSS 2001 AppendixII'!$E$2:$K$551,7,0)),0,VLOOKUP(E461,'NSS 2001 AppendixII'!$E$2:$K$551,7,0)),"")</f>
        <v>Kolkata</v>
      </c>
      <c r="K461" s="15" t="str">
        <f t="shared" si="15"/>
        <v>Kolkata</v>
      </c>
      <c r="L461" s="12" t="str">
        <f t="shared" si="16"/>
        <v>Kolkata</v>
      </c>
      <c r="M461" s="12" t="s">
        <v>794</v>
      </c>
      <c r="N461" s="9" t="s">
        <v>485</v>
      </c>
    </row>
    <row r="462" spans="1:15" x14ac:dyDescent="0.25">
      <c r="A462" s="9">
        <v>77</v>
      </c>
      <c r="B462" s="9" t="s">
        <v>485</v>
      </c>
      <c r="C462" s="9">
        <v>263</v>
      </c>
      <c r="D462" s="9" t="s">
        <v>475</v>
      </c>
      <c r="E462" s="9" t="s">
        <v>444</v>
      </c>
      <c r="F462" s="9">
        <v>-11</v>
      </c>
      <c r="G462" s="2" t="str">
        <f>IF(ISERROR(VLOOKUP(B462&amp;E462,'NSS 2005 AppendixII'!$B$2:$F$603,5,0)),"",VLOOKUP(B462&amp;E462,'NSS 2005 AppendixII'!$B$2:$F$603,5,0))</f>
        <v>Howrah</v>
      </c>
      <c r="H462" s="3" t="str">
        <f>IF(G462="",IF(ISERROR(VLOOKUP(E462,'NSS 2001 AppendixII'!$E$2:$K$551,7,0)),0,VLOOKUP(E462,'NSS 2001 AppendixII'!$E$2:$K$551,7,0)),"")</f>
        <v/>
      </c>
      <c r="K462" s="15" t="str">
        <f t="shared" si="15"/>
        <v>Howrah</v>
      </c>
      <c r="L462" s="12" t="str">
        <f t="shared" si="16"/>
        <v>Howrah</v>
      </c>
      <c r="M462" s="12" t="s">
        <v>444</v>
      </c>
      <c r="N462" s="9" t="s">
        <v>485</v>
      </c>
    </row>
    <row r="463" spans="1:15" x14ac:dyDescent="0.25">
      <c r="A463" s="9">
        <v>77</v>
      </c>
      <c r="B463" s="9" t="s">
        <v>485</v>
      </c>
      <c r="C463" s="9">
        <v>263</v>
      </c>
      <c r="D463" s="9" t="s">
        <v>475</v>
      </c>
      <c r="E463" s="9" t="s">
        <v>441</v>
      </c>
      <c r="F463" s="9">
        <v>-12</v>
      </c>
      <c r="G463" s="2" t="str">
        <f>IF(ISERROR(VLOOKUP(B463&amp;E463,'NSS 2005 AppendixII'!$B$2:$F$603,5,0)),"",VLOOKUP(B463&amp;E463,'NSS 2005 AppendixII'!$B$2:$F$603,5,0))</f>
        <v/>
      </c>
      <c r="H463" s="3" t="str">
        <f>IF(G463="",IF(ISERROR(VLOOKUP(E463,'NSS 2001 AppendixII'!$E$2:$K$551,7,0)),0,VLOOKUP(E463,'NSS 2001 AppendixII'!$E$2:$K$551,7,0)),"")</f>
        <v>Hugli</v>
      </c>
      <c r="K463" s="15" t="str">
        <f t="shared" si="15"/>
        <v>Hugli</v>
      </c>
      <c r="L463" s="12" t="str">
        <f t="shared" si="16"/>
        <v>Hugli</v>
      </c>
      <c r="M463" s="12" t="s">
        <v>795</v>
      </c>
      <c r="N463" s="9" t="s">
        <v>485</v>
      </c>
    </row>
    <row r="464" spans="1:15" x14ac:dyDescent="0.25">
      <c r="A464" s="9">
        <v>78</v>
      </c>
      <c r="B464" s="9" t="s">
        <v>485</v>
      </c>
      <c r="C464" s="9">
        <v>264</v>
      </c>
      <c r="D464" s="9" t="s">
        <v>476</v>
      </c>
      <c r="E464" s="9" t="s">
        <v>445</v>
      </c>
      <c r="F464" s="9">
        <v>-13</v>
      </c>
      <c r="G464" s="2" t="str">
        <f>IF(ISERROR(VLOOKUP(B464&amp;E464,'NSS 2005 AppendixII'!$B$2:$F$603,5,0)),"",VLOOKUP(B464&amp;E464,'NSS 2005 AppendixII'!$B$2:$F$603,5,0))</f>
        <v/>
      </c>
      <c r="H464" s="3" t="str">
        <f>IF(G464="",IF(ISERROR(VLOOKUP(E464,'NSS 2001 AppendixII'!$E$2:$K$551,7,0)),0,VLOOKUP(E464,'NSS 2001 AppendixII'!$E$2:$K$551,7,0)),"")</f>
        <v>Medinipur</v>
      </c>
      <c r="K464" s="15" t="str">
        <f t="shared" si="15"/>
        <v>Medinipur</v>
      </c>
      <c r="L464" s="12" t="str">
        <f t="shared" si="16"/>
        <v>Medinipur</v>
      </c>
      <c r="M464" s="12" t="s">
        <v>797</v>
      </c>
      <c r="N464" s="9" t="s">
        <v>485</v>
      </c>
    </row>
    <row r="465" spans="1:14" x14ac:dyDescent="0.25">
      <c r="A465" s="9">
        <v>78</v>
      </c>
      <c r="B465" s="9" t="s">
        <v>485</v>
      </c>
      <c r="C465" s="9">
        <v>264</v>
      </c>
      <c r="D465" s="9" t="s">
        <v>476</v>
      </c>
      <c r="E465" s="9" t="s">
        <v>447</v>
      </c>
      <c r="F465" s="9">
        <v>-14</v>
      </c>
      <c r="G465" s="2" t="str">
        <f>IF(ISERROR(VLOOKUP(B465&amp;E465,'NSS 2005 AppendixII'!$B$2:$F$603,5,0)),"",VLOOKUP(B465&amp;E465,'NSS 2005 AppendixII'!$B$2:$F$603,5,0))</f>
        <v>Bankura</v>
      </c>
      <c r="H465" s="3" t="str">
        <f>IF(G465="",IF(ISERROR(VLOOKUP(E465,'NSS 2001 AppendixII'!$E$2:$K$551,7,0)),0,VLOOKUP(E465,'NSS 2001 AppendixII'!$E$2:$K$551,7,0)),"")</f>
        <v/>
      </c>
      <c r="K465" s="15" t="str">
        <f t="shared" si="15"/>
        <v>Bankura</v>
      </c>
      <c r="L465" s="12" t="str">
        <f t="shared" si="16"/>
        <v>Bankura</v>
      </c>
      <c r="M465" s="12" t="s">
        <v>447</v>
      </c>
      <c r="N465" s="9" t="s">
        <v>485</v>
      </c>
    </row>
    <row r="466" spans="1:14" x14ac:dyDescent="0.25">
      <c r="A466" s="9">
        <v>78</v>
      </c>
      <c r="B466" s="9" t="s">
        <v>485</v>
      </c>
      <c r="C466" s="9">
        <v>264</v>
      </c>
      <c r="D466" s="9" t="s">
        <v>476</v>
      </c>
      <c r="E466" s="9" t="s">
        <v>446</v>
      </c>
      <c r="F466" s="9">
        <v>-15</v>
      </c>
      <c r="G466" s="2" t="str">
        <f>IF(ISERROR(VLOOKUP(B466&amp;E466,'NSS 2005 AppendixII'!$B$2:$F$603,5,0)),"",VLOOKUP(B466&amp;E466,'NSS 2005 AppendixII'!$B$2:$F$603,5,0))</f>
        <v>Puruliya</v>
      </c>
      <c r="H466" s="3" t="str">
        <f>IF(G466="",IF(ISERROR(VLOOKUP(E466,'NSS 2001 AppendixII'!$E$2:$K$551,7,0)),0,VLOOKUP(E466,'NSS 2001 AppendixII'!$E$2:$K$551,7,0)),"")</f>
        <v/>
      </c>
      <c r="K466" s="15" t="str">
        <f t="shared" si="15"/>
        <v>Puruliya</v>
      </c>
      <c r="L466" s="12" t="str">
        <f t="shared" si="16"/>
        <v>Puruliya</v>
      </c>
      <c r="M466" s="12" t="s">
        <v>446</v>
      </c>
      <c r="N466" s="9" t="s">
        <v>485</v>
      </c>
    </row>
    <row r="467" spans="1:14" x14ac:dyDescent="0.25">
      <c r="A467" s="9">
        <v>77</v>
      </c>
      <c r="B467" s="9" t="s">
        <v>485</v>
      </c>
      <c r="C467" s="9">
        <v>263</v>
      </c>
      <c r="D467" s="9" t="s">
        <v>475</v>
      </c>
      <c r="E467" s="9" t="s">
        <v>442</v>
      </c>
      <c r="F467" s="9">
        <v>-16</v>
      </c>
      <c r="G467" s="2" t="str">
        <f>IF(ISERROR(VLOOKUP(B467&amp;E467,'NSS 2005 AppendixII'!$B$2:$F$603,5,0)),"",VLOOKUP(B467&amp;E467,'NSS 2005 AppendixII'!$B$2:$F$603,5,0))</f>
        <v/>
      </c>
      <c r="H467" s="3" t="str">
        <f>IF(G467="",IF(ISERROR(VLOOKUP(E467,'NSS 2001 AppendixII'!$E$2:$K$551,7,0)),0,VLOOKUP(E467,'NSS 2001 AppendixII'!$E$2:$K$551,7,0)),"")</f>
        <v>Barddhaman</v>
      </c>
      <c r="K467" s="15" t="str">
        <f t="shared" si="15"/>
        <v>Barddhaman</v>
      </c>
      <c r="L467" s="12" t="str">
        <f t="shared" si="16"/>
        <v>Barddhaman</v>
      </c>
      <c r="M467" s="12" t="s">
        <v>793</v>
      </c>
      <c r="N467" s="9" t="s">
        <v>485</v>
      </c>
    </row>
    <row r="468" spans="1:14" x14ac:dyDescent="0.25">
      <c r="A468" s="9">
        <v>76</v>
      </c>
      <c r="B468" s="9" t="s">
        <v>485</v>
      </c>
      <c r="C468" s="9">
        <v>262</v>
      </c>
      <c r="D468" s="9" t="s">
        <v>474</v>
      </c>
      <c r="E468" s="9" t="s">
        <v>438</v>
      </c>
      <c r="F468" s="9">
        <v>-17</v>
      </c>
      <c r="G468" s="2" t="str">
        <f>IF(ISERROR(VLOOKUP(B468&amp;E468,'NSS 2005 AppendixII'!$B$2:$F$603,5,0)),"",VLOOKUP(B468&amp;E468,'NSS 2005 AppendixII'!$B$2:$F$603,5,0))</f>
        <v>Birbhum</v>
      </c>
      <c r="H468" s="3" t="str">
        <f>IF(G468="",IF(ISERROR(VLOOKUP(E468,'NSS 2001 AppendixII'!$E$2:$K$551,7,0)),0,VLOOKUP(E468,'NSS 2001 AppendixII'!$E$2:$K$551,7,0)),"")</f>
        <v/>
      </c>
      <c r="K468" s="15" t="str">
        <f t="shared" si="15"/>
        <v>Birbhum</v>
      </c>
      <c r="L468" s="12" t="str">
        <f t="shared" si="16"/>
        <v>Birbhum</v>
      </c>
      <c r="M468" s="12" t="s">
        <v>438</v>
      </c>
      <c r="N468" s="9" t="s">
        <v>485</v>
      </c>
    </row>
  </sheetData>
  <pageMargins left="0.7" right="0.7" top="0.75" bottom="0.75" header="0.3" footer="0.3"/>
  <pageSetup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4"/>
  <sheetViews>
    <sheetView zoomScale="85" zoomScaleNormal="85" workbookViewId="0">
      <pane ySplit="1" topLeftCell="A298" activePane="bottomLeft" state="frozen"/>
      <selection activeCell="M14" sqref="M14"/>
      <selection pane="bottomLeft" activeCell="M318" sqref="M318"/>
    </sheetView>
  </sheetViews>
  <sheetFormatPr defaultRowHeight="15" outlineLevelCol="1" x14ac:dyDescent="0.25"/>
  <cols>
    <col min="1" max="1" width="9.85546875" style="9" customWidth="1"/>
    <col min="2" max="2" width="25.7109375" style="9" customWidth="1"/>
    <col min="3" max="3" width="14.5703125" style="9" hidden="1" customWidth="1" outlineLevel="1"/>
    <col min="4" max="4" width="25.7109375" style="9" hidden="1" customWidth="1" outlineLevel="1"/>
    <col min="5" max="5" width="36.140625" style="9" hidden="1" customWidth="1" outlineLevel="1"/>
    <col min="6" max="6" width="11.5703125" style="9" hidden="1" customWidth="1" outlineLevel="1"/>
    <col min="7" max="7" width="27.5703125" style="9" hidden="1" customWidth="1" outlineLevel="1"/>
    <col min="8" max="8" width="23.28515625" style="9" hidden="1" customWidth="1" outlineLevel="1"/>
    <col min="9" max="9" width="25.7109375" style="9" hidden="1" customWidth="1" outlineLevel="1"/>
    <col min="10" max="10" width="7.7109375" style="9" hidden="1" customWidth="1" outlineLevel="1"/>
    <col min="11" max="11" width="25.7109375" style="16" customWidth="1" collapsed="1"/>
    <col min="12" max="13" width="11.5703125" style="9" bestFit="1" customWidth="1"/>
    <col min="14" max="16384" width="9.140625" style="9"/>
  </cols>
  <sheetData>
    <row r="1" spans="1:14" ht="30" x14ac:dyDescent="0.25">
      <c r="A1" s="9" t="s">
        <v>453</v>
      </c>
      <c r="B1" s="9" t="s">
        <v>448</v>
      </c>
      <c r="C1" s="6" t="s">
        <v>830</v>
      </c>
      <c r="D1" s="6" t="s">
        <v>831</v>
      </c>
      <c r="E1" s="9" t="s">
        <v>450</v>
      </c>
      <c r="F1" s="9" t="s">
        <v>449</v>
      </c>
      <c r="G1" s="2" t="s">
        <v>805</v>
      </c>
      <c r="H1" s="6" t="s">
        <v>818</v>
      </c>
      <c r="I1" s="6" t="s">
        <v>807</v>
      </c>
      <c r="J1" s="6" t="s">
        <v>808</v>
      </c>
      <c r="K1" s="14" t="s">
        <v>1024</v>
      </c>
      <c r="L1" s="11" t="s">
        <v>809</v>
      </c>
      <c r="M1" s="11" t="s">
        <v>1250</v>
      </c>
      <c r="N1" s="9" t="s">
        <v>1068</v>
      </c>
    </row>
    <row r="2" spans="1:14" x14ac:dyDescent="0.25">
      <c r="A2" s="9">
        <v>27</v>
      </c>
      <c r="B2" s="9" t="s">
        <v>451</v>
      </c>
      <c r="C2" s="9">
        <v>271</v>
      </c>
      <c r="D2" s="9" t="s">
        <v>451</v>
      </c>
      <c r="E2" s="9" t="s">
        <v>0</v>
      </c>
      <c r="F2" s="9">
        <v>-1</v>
      </c>
      <c r="G2" s="2" t="str">
        <f>IF(ISERROR(VLOOKUP(B2&amp;E2,'NSS 2005 AppendixII'!$B$2:$F$603,5,0)),"",VLOOKUP(B2&amp;E2,'NSS 2005 AppendixII'!$B$2:$F$603,5,0))</f>
        <v>Andaman</v>
      </c>
      <c r="H2" s="3" t="str">
        <f>IF(G2="",IF(ISERROR(VLOOKUP(E2,'NSS 2001 AppendixII'!$E$2:$K$551,7,0)),0,VLOOKUP(E2,'NSS 2001 AppendixII'!$E$2:$K$551,7,0)),"")</f>
        <v/>
      </c>
      <c r="I2" s="3"/>
      <c r="J2" s="3"/>
      <c r="K2" s="15" t="str">
        <f t="shared" ref="K2:K65" si="0">IF(G2&lt;&gt;"",G2,IF(AND(H2&lt;&gt;0,H2&lt;&gt;""),H2,I2))</f>
        <v>Andaman</v>
      </c>
      <c r="L2" s="12" t="str">
        <f t="shared" ref="L2:L65" si="1">IF(I2="",IF(OR(H2="",H2=0),G2,H2),I2)</f>
        <v>Andaman</v>
      </c>
      <c r="M2" s="12" t="s">
        <v>0</v>
      </c>
      <c r="N2" s="9" t="s">
        <v>451</v>
      </c>
    </row>
    <row r="3" spans="1:14" x14ac:dyDescent="0.25">
      <c r="A3" s="9">
        <v>27</v>
      </c>
      <c r="B3" s="9" t="s">
        <v>451</v>
      </c>
      <c r="C3" s="9">
        <v>271</v>
      </c>
      <c r="D3" s="9" t="s">
        <v>451</v>
      </c>
      <c r="E3" s="9" t="s">
        <v>1</v>
      </c>
      <c r="F3" s="9">
        <v>-2</v>
      </c>
      <c r="G3" s="2" t="str">
        <f>IF(ISERROR(VLOOKUP(B3&amp;E3,'NSS 2005 AppendixII'!$B$2:$F$603,5,0)),"",VLOOKUP(B3&amp;E3,'NSS 2005 AppendixII'!$B$2:$F$603,5,0))</f>
        <v>Nicobar</v>
      </c>
      <c r="H3" s="3" t="str">
        <f>IF(G3="",IF(ISERROR(VLOOKUP(E3,'NSS 2001 AppendixII'!$E$2:$K$551,7,0)),0,VLOOKUP(E3,'NSS 2001 AppendixII'!$E$2:$K$551,7,0)),"")</f>
        <v/>
      </c>
      <c r="K3" s="15" t="str">
        <f t="shared" si="0"/>
        <v>Nicobar</v>
      </c>
      <c r="L3" s="12" t="str">
        <f t="shared" si="1"/>
        <v>Nicobar</v>
      </c>
      <c r="M3" s="12" t="s">
        <v>1</v>
      </c>
      <c r="N3" s="9" t="s">
        <v>451</v>
      </c>
    </row>
    <row r="4" spans="1:14" x14ac:dyDescent="0.25">
      <c r="A4" s="9">
        <v>2</v>
      </c>
      <c r="B4" s="9" t="s">
        <v>452</v>
      </c>
      <c r="C4" s="9">
        <v>21</v>
      </c>
      <c r="D4" s="9" t="s">
        <v>2</v>
      </c>
      <c r="E4" s="9" t="s">
        <v>3</v>
      </c>
      <c r="F4" s="9">
        <v>-1</v>
      </c>
      <c r="G4" s="2" t="str">
        <f>IF(ISERROR(VLOOKUP(B4&amp;E4,'NSS 2005 AppendixII'!$B$2:$F$603,5,0)),"",VLOOKUP(B4&amp;E4,'NSS 2005 AppendixII'!$B$2:$F$603,5,0))</f>
        <v>Srikakulam</v>
      </c>
      <c r="H4" s="3" t="str">
        <f>IF(G4="",IF(ISERROR(VLOOKUP(E4,'NSS 2001 AppendixII'!$E$2:$K$551,7,0)),0,VLOOKUP(E4,'NSS 2001 AppendixII'!$E$2:$K$551,7,0)),"")</f>
        <v/>
      </c>
      <c r="K4" s="15" t="str">
        <f t="shared" si="0"/>
        <v>Srikakulam</v>
      </c>
      <c r="L4" s="12" t="str">
        <f t="shared" si="1"/>
        <v>Srikakulam</v>
      </c>
      <c r="M4" s="12" t="s">
        <v>3</v>
      </c>
      <c r="N4" s="9" t="s">
        <v>452</v>
      </c>
    </row>
    <row r="5" spans="1:14" x14ac:dyDescent="0.25">
      <c r="A5" s="9">
        <v>2</v>
      </c>
      <c r="B5" s="9" t="s">
        <v>452</v>
      </c>
      <c r="C5" s="9">
        <v>21</v>
      </c>
      <c r="D5" s="9" t="s">
        <v>2</v>
      </c>
      <c r="E5" s="9" t="s">
        <v>5</v>
      </c>
      <c r="F5" s="9">
        <v>-2</v>
      </c>
      <c r="G5" s="2" t="str">
        <f>IF(ISERROR(VLOOKUP(B5&amp;E5,'NSS 2005 AppendixII'!$B$2:$F$603,5,0)),"",VLOOKUP(B5&amp;E5,'NSS 2005 AppendixII'!$B$2:$F$603,5,0))</f>
        <v>Vizianagaram</v>
      </c>
      <c r="H5" s="3" t="str">
        <f>IF(G5="",IF(ISERROR(VLOOKUP(E5,'NSS 2001 AppendixII'!$E$2:$K$551,7,0)),0,VLOOKUP(E5,'NSS 2001 AppendixII'!$E$2:$K$551,7,0)),"")</f>
        <v/>
      </c>
      <c r="K5" s="15" t="str">
        <f t="shared" si="0"/>
        <v>Vizianagaram</v>
      </c>
      <c r="L5" s="12" t="str">
        <f t="shared" si="1"/>
        <v>Vizianagaram</v>
      </c>
      <c r="M5" s="12" t="s">
        <v>5</v>
      </c>
      <c r="N5" s="9" t="s">
        <v>452</v>
      </c>
    </row>
    <row r="6" spans="1:14" x14ac:dyDescent="0.25">
      <c r="A6" s="9">
        <v>2</v>
      </c>
      <c r="B6" s="9" t="s">
        <v>452</v>
      </c>
      <c r="C6" s="9">
        <v>21</v>
      </c>
      <c r="D6" s="9" t="s">
        <v>2</v>
      </c>
      <c r="E6" s="9" t="s">
        <v>7</v>
      </c>
      <c r="F6" s="9">
        <v>-3</v>
      </c>
      <c r="G6" s="2" t="str">
        <f>IF(ISERROR(VLOOKUP(B6&amp;E6,'NSS 2005 AppendixII'!$B$2:$F$603,5,0)),"",VLOOKUP(B6&amp;E6,'NSS 2005 AppendixII'!$B$2:$F$603,5,0))</f>
        <v/>
      </c>
      <c r="H6" s="3">
        <f>IF(G6="",IF(ISERROR(VLOOKUP(E6,'NSS 2001 AppendixII'!$E$2:$K$551,7,0)),0,VLOOKUP(E6,'NSS 2001 AppendixII'!$E$2:$K$551,7,0)),"")</f>
        <v>0</v>
      </c>
      <c r="I6" s="9" t="s">
        <v>534</v>
      </c>
      <c r="K6" s="15" t="str">
        <f t="shared" si="0"/>
        <v>Visakhapatnam</v>
      </c>
      <c r="L6" s="12" t="str">
        <f t="shared" si="1"/>
        <v>Visakhapatnam</v>
      </c>
      <c r="M6" s="12" t="s">
        <v>534</v>
      </c>
      <c r="N6" s="9" t="s">
        <v>452</v>
      </c>
    </row>
    <row r="7" spans="1:14" x14ac:dyDescent="0.25">
      <c r="A7" s="9">
        <v>2</v>
      </c>
      <c r="B7" s="9" t="s">
        <v>452</v>
      </c>
      <c r="C7" s="9">
        <v>21</v>
      </c>
      <c r="D7" s="9" t="s">
        <v>2</v>
      </c>
      <c r="E7" s="9" t="s">
        <v>9</v>
      </c>
      <c r="F7" s="9">
        <v>-4</v>
      </c>
      <c r="G7" s="2" t="str">
        <f>IF(ISERROR(VLOOKUP(B7&amp;E7,'NSS 2005 AppendixII'!$B$2:$F$603,5,0)),"",VLOOKUP(B7&amp;E7,'NSS 2005 AppendixII'!$B$2:$F$603,5,0))</f>
        <v>East Godavari</v>
      </c>
      <c r="H7" s="3" t="str">
        <f>IF(G7="",IF(ISERROR(VLOOKUP(E7,'NSS 2001 AppendixII'!$E$2:$K$551,7,0)),0,VLOOKUP(E7,'NSS 2001 AppendixII'!$E$2:$K$551,7,0)),"")</f>
        <v/>
      </c>
      <c r="K7" s="15" t="str">
        <f t="shared" si="0"/>
        <v>East Godavari</v>
      </c>
      <c r="L7" s="12" t="str">
        <f t="shared" si="1"/>
        <v>East Godavari</v>
      </c>
      <c r="M7" s="12" t="s">
        <v>9</v>
      </c>
      <c r="N7" s="9" t="s">
        <v>452</v>
      </c>
    </row>
    <row r="8" spans="1:14" x14ac:dyDescent="0.25">
      <c r="A8" s="9">
        <v>2</v>
      </c>
      <c r="B8" s="9" t="s">
        <v>452</v>
      </c>
      <c r="C8" s="9">
        <v>21</v>
      </c>
      <c r="D8" s="9" t="s">
        <v>2</v>
      </c>
      <c r="E8" s="9" t="s">
        <v>11</v>
      </c>
      <c r="F8" s="9">
        <v>-5</v>
      </c>
      <c r="G8" s="2" t="str">
        <f>IF(ISERROR(VLOOKUP(B8&amp;E8,'NSS 2005 AppendixII'!$B$2:$F$603,5,0)),"",VLOOKUP(B8&amp;E8,'NSS 2005 AppendixII'!$B$2:$F$603,5,0))</f>
        <v>West Godavari</v>
      </c>
      <c r="H8" s="3" t="str">
        <f>IF(G8="",IF(ISERROR(VLOOKUP(E8,'NSS 2001 AppendixII'!$E$2:$K$551,7,0)),0,VLOOKUP(E8,'NSS 2001 AppendixII'!$E$2:$K$551,7,0)),"")</f>
        <v/>
      </c>
      <c r="K8" s="15" t="str">
        <f t="shared" si="0"/>
        <v>West Godavari</v>
      </c>
      <c r="L8" s="12" t="str">
        <f t="shared" si="1"/>
        <v>West Godavari</v>
      </c>
      <c r="M8" s="12" t="s">
        <v>11</v>
      </c>
      <c r="N8" s="9" t="s">
        <v>452</v>
      </c>
    </row>
    <row r="9" spans="1:14" x14ac:dyDescent="0.25">
      <c r="A9" s="9">
        <v>2</v>
      </c>
      <c r="B9" s="9" t="s">
        <v>452</v>
      </c>
      <c r="C9" s="9">
        <v>21</v>
      </c>
      <c r="D9" s="9" t="s">
        <v>2</v>
      </c>
      <c r="E9" s="9" t="s">
        <v>4</v>
      </c>
      <c r="F9" s="9">
        <v>-6</v>
      </c>
      <c r="G9" s="2" t="str">
        <f>IF(ISERROR(VLOOKUP(B9&amp;E9,'NSS 2005 AppendixII'!$B$2:$F$603,5,0)),"",VLOOKUP(B9&amp;E9,'NSS 2005 AppendixII'!$B$2:$F$603,5,0))</f>
        <v>Krishna</v>
      </c>
      <c r="H9" s="3" t="str">
        <f>IF(G9="",IF(ISERROR(VLOOKUP(E9,'NSS 2001 AppendixII'!$E$2:$K$551,7,0)),0,VLOOKUP(E9,'NSS 2001 AppendixII'!$E$2:$K$551,7,0)),"")</f>
        <v/>
      </c>
      <c r="K9" s="15" t="str">
        <f t="shared" si="0"/>
        <v>Krishna</v>
      </c>
      <c r="L9" s="12" t="str">
        <f t="shared" si="1"/>
        <v>Krishna</v>
      </c>
      <c r="M9" s="12" t="s">
        <v>4</v>
      </c>
      <c r="N9" s="9" t="s">
        <v>452</v>
      </c>
    </row>
    <row r="10" spans="1:14" x14ac:dyDescent="0.25">
      <c r="A10" s="9">
        <v>2</v>
      </c>
      <c r="B10" s="9" t="s">
        <v>452</v>
      </c>
      <c r="C10" s="9">
        <v>21</v>
      </c>
      <c r="D10" s="9" t="s">
        <v>2</v>
      </c>
      <c r="E10" s="9" t="s">
        <v>6</v>
      </c>
      <c r="F10" s="9">
        <v>-7</v>
      </c>
      <c r="G10" s="2" t="str">
        <f>IF(ISERROR(VLOOKUP(B10&amp;E10,'NSS 2005 AppendixII'!$B$2:$F$603,5,0)),"",VLOOKUP(B10&amp;E10,'NSS 2005 AppendixII'!$B$2:$F$603,5,0))</f>
        <v>Guntur</v>
      </c>
      <c r="H10" s="3" t="str">
        <f>IF(G10="",IF(ISERROR(VLOOKUP(E10,'NSS 2001 AppendixII'!$E$2:$K$551,7,0)),0,VLOOKUP(E10,'NSS 2001 AppendixII'!$E$2:$K$551,7,0)),"")</f>
        <v/>
      </c>
      <c r="K10" s="15" t="str">
        <f t="shared" si="0"/>
        <v>Guntur</v>
      </c>
      <c r="L10" s="12" t="str">
        <f t="shared" si="1"/>
        <v>Guntur</v>
      </c>
      <c r="M10" s="12" t="s">
        <v>6</v>
      </c>
      <c r="N10" s="9" t="s">
        <v>452</v>
      </c>
    </row>
    <row r="11" spans="1:14" x14ac:dyDescent="0.25">
      <c r="A11" s="9">
        <v>2</v>
      </c>
      <c r="B11" s="9" t="s">
        <v>452</v>
      </c>
      <c r="C11" s="9">
        <v>21</v>
      </c>
      <c r="D11" s="9" t="s">
        <v>2</v>
      </c>
      <c r="E11" s="9" t="s">
        <v>8</v>
      </c>
      <c r="F11" s="9">
        <v>-8</v>
      </c>
      <c r="G11" s="2" t="str">
        <f>IF(ISERROR(VLOOKUP(B11&amp;E11,'NSS 2005 AppendixII'!$B$2:$F$603,5,0)),"",VLOOKUP(B11&amp;E11,'NSS 2005 AppendixII'!$B$2:$F$603,5,0))</f>
        <v>Prakasam</v>
      </c>
      <c r="H11" s="3" t="str">
        <f>IF(G11="",IF(ISERROR(VLOOKUP(E11,'NSS 2001 AppendixII'!$E$2:$K$551,7,0)),0,VLOOKUP(E11,'NSS 2001 AppendixII'!$E$2:$K$551,7,0)),"")</f>
        <v/>
      </c>
      <c r="K11" s="15" t="str">
        <f t="shared" si="0"/>
        <v>Prakasam</v>
      </c>
      <c r="L11" s="12" t="str">
        <f t="shared" si="1"/>
        <v>Prakasam</v>
      </c>
      <c r="M11" s="12" t="s">
        <v>8</v>
      </c>
      <c r="N11" s="9" t="s">
        <v>452</v>
      </c>
    </row>
    <row r="12" spans="1:14" x14ac:dyDescent="0.25">
      <c r="A12" s="9">
        <v>2</v>
      </c>
      <c r="B12" s="9" t="s">
        <v>452</v>
      </c>
      <c r="C12" s="9">
        <v>21</v>
      </c>
      <c r="D12" s="9" t="s">
        <v>2</v>
      </c>
      <c r="E12" s="9" t="s">
        <v>10</v>
      </c>
      <c r="F12" s="9">
        <v>-9</v>
      </c>
      <c r="G12" s="2" t="str">
        <f>IF(ISERROR(VLOOKUP(B12&amp;E12,'NSS 2005 AppendixII'!$B$2:$F$603,5,0)),"",VLOOKUP(B12&amp;E12,'NSS 2005 AppendixII'!$B$2:$F$603,5,0))</f>
        <v>Nellore</v>
      </c>
      <c r="H12" s="3" t="str">
        <f>IF(G12="",IF(ISERROR(VLOOKUP(E12,'NSS 2001 AppendixII'!$E$2:$K$551,7,0)),0,VLOOKUP(E12,'NSS 2001 AppendixII'!$E$2:$K$551,7,0)),"")</f>
        <v/>
      </c>
      <c r="K12" s="15" t="str">
        <f t="shared" si="0"/>
        <v>Nellore</v>
      </c>
      <c r="L12" s="12" t="str">
        <f t="shared" si="1"/>
        <v>Nellore</v>
      </c>
      <c r="M12" s="12" t="s">
        <v>10</v>
      </c>
      <c r="N12" s="9" t="s">
        <v>452</v>
      </c>
    </row>
    <row r="13" spans="1:14" x14ac:dyDescent="0.25">
      <c r="A13" s="9">
        <v>5</v>
      </c>
      <c r="B13" s="9" t="s">
        <v>452</v>
      </c>
      <c r="C13" s="9">
        <v>24</v>
      </c>
      <c r="D13" s="9" t="s">
        <v>455</v>
      </c>
      <c r="E13" s="9" t="s">
        <v>27</v>
      </c>
      <c r="F13" s="9">
        <v>-10</v>
      </c>
      <c r="G13" s="2" t="str">
        <f>IF(ISERROR(VLOOKUP(B13&amp;E13,'NSS 2005 AppendixII'!$B$2:$F$603,5,0)),"",VLOOKUP(B13&amp;E13,'NSS 2005 AppendixII'!$B$2:$F$603,5,0))</f>
        <v>Chittoor</v>
      </c>
      <c r="H13" s="3" t="str">
        <f>IF(G13="",IF(ISERROR(VLOOKUP(E13,'NSS 2001 AppendixII'!$E$2:$K$551,7,0)),0,VLOOKUP(E13,'NSS 2001 AppendixII'!$E$2:$K$551,7,0)),"")</f>
        <v/>
      </c>
      <c r="K13" s="15" t="str">
        <f t="shared" si="0"/>
        <v>Chittoor</v>
      </c>
      <c r="L13" s="12" t="str">
        <f t="shared" si="1"/>
        <v>Chittoor</v>
      </c>
      <c r="M13" s="12" t="s">
        <v>27</v>
      </c>
      <c r="N13" s="9" t="s">
        <v>452</v>
      </c>
    </row>
    <row r="14" spans="1:14" x14ac:dyDescent="0.25">
      <c r="A14" s="9">
        <v>5</v>
      </c>
      <c r="B14" s="9" t="s">
        <v>452</v>
      </c>
      <c r="C14" s="9">
        <v>24</v>
      </c>
      <c r="D14" s="9" t="s">
        <v>455</v>
      </c>
      <c r="E14" s="9" t="s">
        <v>28</v>
      </c>
      <c r="F14" s="9">
        <v>-11</v>
      </c>
      <c r="G14" s="2" t="str">
        <f>IF(ISERROR(VLOOKUP(B14&amp;E14,'NSS 2005 AppendixII'!$B$2:$F$603,5,0)),"",VLOOKUP(B14&amp;E14,'NSS 2005 AppendixII'!$B$2:$F$603,5,0))</f>
        <v>Cuddapah</v>
      </c>
      <c r="H14" s="3" t="str">
        <f>IF(G14="",IF(ISERROR(VLOOKUP(E14,'NSS 2001 AppendixII'!$E$2:$K$551,7,0)),0,VLOOKUP(E14,'NSS 2001 AppendixII'!$E$2:$K$551,7,0)),"")</f>
        <v/>
      </c>
      <c r="K14" s="15" t="str">
        <f t="shared" si="0"/>
        <v>Cuddapah</v>
      </c>
      <c r="L14" s="12" t="str">
        <f t="shared" si="1"/>
        <v>Cuddapah</v>
      </c>
      <c r="M14" s="12" t="s">
        <v>28</v>
      </c>
      <c r="N14" s="9" t="s">
        <v>452</v>
      </c>
    </row>
    <row r="15" spans="1:14" x14ac:dyDescent="0.25">
      <c r="A15" s="9">
        <v>4</v>
      </c>
      <c r="B15" s="9" t="s">
        <v>452</v>
      </c>
      <c r="C15" s="9">
        <v>23</v>
      </c>
      <c r="D15" s="9" t="s">
        <v>481</v>
      </c>
      <c r="E15" s="9" t="s">
        <v>24</v>
      </c>
      <c r="F15" s="9">
        <v>-12</v>
      </c>
      <c r="G15" s="2" t="str">
        <f>IF(ISERROR(VLOOKUP(B15&amp;E15,'NSS 2005 AppendixII'!$B$2:$F$603,5,0)),"",VLOOKUP(B15&amp;E15,'NSS 2005 AppendixII'!$B$2:$F$603,5,0))</f>
        <v>Anantapur</v>
      </c>
      <c r="H15" s="3" t="str">
        <f>IF(G15="",IF(ISERROR(VLOOKUP(E15,'NSS 2001 AppendixII'!$E$2:$K$551,7,0)),0,VLOOKUP(E15,'NSS 2001 AppendixII'!$E$2:$K$551,7,0)),"")</f>
        <v/>
      </c>
      <c r="K15" s="15" t="str">
        <f t="shared" si="0"/>
        <v>Anantapur</v>
      </c>
      <c r="L15" s="12" t="str">
        <f t="shared" si="1"/>
        <v>Anantapur</v>
      </c>
      <c r="M15" s="12" t="s">
        <v>24</v>
      </c>
      <c r="N15" s="9" t="s">
        <v>452</v>
      </c>
    </row>
    <row r="16" spans="1:14" x14ac:dyDescent="0.25">
      <c r="A16" s="9">
        <v>4</v>
      </c>
      <c r="B16" s="9" t="s">
        <v>452</v>
      </c>
      <c r="C16" s="9">
        <v>23</v>
      </c>
      <c r="D16" s="9" t="s">
        <v>481</v>
      </c>
      <c r="E16" s="9" t="s">
        <v>25</v>
      </c>
      <c r="F16" s="9">
        <v>-13</v>
      </c>
      <c r="G16" s="2" t="str">
        <f>IF(ISERROR(VLOOKUP(B16&amp;E16,'NSS 2005 AppendixII'!$B$2:$F$603,5,0)),"",VLOOKUP(B16&amp;E16,'NSS 2005 AppendixII'!$B$2:$F$603,5,0))</f>
        <v>Kurnool</v>
      </c>
      <c r="H16" s="3" t="str">
        <f>IF(G16="",IF(ISERROR(VLOOKUP(E16,'NSS 2001 AppendixII'!$E$2:$K$551,7,0)),0,VLOOKUP(E16,'NSS 2001 AppendixII'!$E$2:$K$551,7,0)),"")</f>
        <v/>
      </c>
      <c r="K16" s="15" t="str">
        <f t="shared" si="0"/>
        <v>Kurnool</v>
      </c>
      <c r="L16" s="12" t="str">
        <f t="shared" si="1"/>
        <v>Kurnool</v>
      </c>
      <c r="M16" s="12" t="s">
        <v>25</v>
      </c>
      <c r="N16" s="9" t="s">
        <v>452</v>
      </c>
    </row>
    <row r="17" spans="1:14" x14ac:dyDescent="0.25">
      <c r="A17" s="9">
        <v>3</v>
      </c>
      <c r="B17" s="9" t="s">
        <v>452</v>
      </c>
      <c r="C17" s="9">
        <v>22</v>
      </c>
      <c r="D17" s="9" t="s">
        <v>454</v>
      </c>
      <c r="E17" s="9" t="s">
        <v>13</v>
      </c>
      <c r="F17" s="9">
        <v>-14</v>
      </c>
      <c r="G17" s="2" t="str">
        <f>IF(ISERROR(VLOOKUP(B17&amp;E17,'NSS 2005 AppendixII'!$B$2:$F$603,5,0)),"",VLOOKUP(B17&amp;E17,'NSS 2005 AppendixII'!$B$2:$F$603,5,0))</f>
        <v>Mahbubnagar</v>
      </c>
      <c r="H17" s="3" t="str">
        <f>IF(G17="",IF(ISERROR(VLOOKUP(E17,'NSS 2001 AppendixII'!$E$2:$K$551,7,0)),0,VLOOKUP(E17,'NSS 2001 AppendixII'!$E$2:$K$551,7,0)),"")</f>
        <v/>
      </c>
      <c r="K17" s="15" t="str">
        <f t="shared" si="0"/>
        <v>Mahbubnagar</v>
      </c>
      <c r="L17" s="12" t="str">
        <f t="shared" si="1"/>
        <v>Mahbubnagar</v>
      </c>
      <c r="M17" s="12" t="s">
        <v>13</v>
      </c>
      <c r="N17" s="9" t="s">
        <v>452</v>
      </c>
    </row>
    <row r="18" spans="1:14" x14ac:dyDescent="0.25">
      <c r="A18" s="9">
        <v>3</v>
      </c>
      <c r="B18" s="9" t="s">
        <v>452</v>
      </c>
      <c r="C18" s="9">
        <v>22</v>
      </c>
      <c r="D18" s="9" t="s">
        <v>454</v>
      </c>
      <c r="E18" s="9" t="s">
        <v>16</v>
      </c>
      <c r="F18" s="9">
        <v>-15</v>
      </c>
      <c r="G18" s="2" t="str">
        <f>IF(ISERROR(VLOOKUP(B18&amp;E18,'NSS 2005 AppendixII'!$B$2:$F$603,5,0)),"",VLOOKUP(B18&amp;E18,'NSS 2005 AppendixII'!$B$2:$F$603,5,0))</f>
        <v/>
      </c>
      <c r="H18" s="3" t="str">
        <f>IF(G18="",IF(ISERROR(VLOOKUP(E18,'NSS 2001 AppendixII'!$E$2:$K$551,7,0)),0,VLOOKUP(E18,'NSS 2001 AppendixII'!$E$2:$K$551,7,0)),"")</f>
        <v>Rangareddi</v>
      </c>
      <c r="K18" s="15" t="str">
        <f t="shared" si="0"/>
        <v>Rangareddi</v>
      </c>
      <c r="L18" s="12" t="str">
        <f t="shared" si="1"/>
        <v>Rangareddi</v>
      </c>
      <c r="M18" s="12" t="s">
        <v>684</v>
      </c>
      <c r="N18" s="9" t="s">
        <v>452</v>
      </c>
    </row>
    <row r="19" spans="1:14" x14ac:dyDescent="0.25">
      <c r="A19" s="9">
        <v>3</v>
      </c>
      <c r="B19" s="9" t="s">
        <v>452</v>
      </c>
      <c r="C19" s="9">
        <v>22</v>
      </c>
      <c r="D19" s="9" t="s">
        <v>454</v>
      </c>
      <c r="E19" s="9" t="s">
        <v>18</v>
      </c>
      <c r="F19" s="9">
        <v>-16</v>
      </c>
      <c r="G19" s="2" t="str">
        <f>IF(ISERROR(VLOOKUP(B19&amp;E19,'NSS 2005 AppendixII'!$B$2:$F$603,5,0)),"",VLOOKUP(B19&amp;E19,'NSS 2005 AppendixII'!$B$2:$F$603,5,0))</f>
        <v>Hyderabad</v>
      </c>
      <c r="H19" s="3" t="str">
        <f>IF(G19="",IF(ISERROR(VLOOKUP(E19,'NSS 2001 AppendixII'!$E$2:$K$551,7,0)),0,VLOOKUP(E19,'NSS 2001 AppendixII'!$E$2:$K$551,7,0)),"")</f>
        <v/>
      </c>
      <c r="K19" s="15" t="str">
        <f t="shared" si="0"/>
        <v>Hyderabad</v>
      </c>
      <c r="L19" s="12" t="str">
        <f t="shared" si="1"/>
        <v>Hyderabad</v>
      </c>
      <c r="M19" s="12" t="s">
        <v>18</v>
      </c>
      <c r="N19" s="9" t="s">
        <v>452</v>
      </c>
    </row>
    <row r="20" spans="1:14" x14ac:dyDescent="0.25">
      <c r="A20" s="9">
        <v>3</v>
      </c>
      <c r="B20" s="9" t="s">
        <v>452</v>
      </c>
      <c r="C20" s="9">
        <v>22</v>
      </c>
      <c r="D20" s="9" t="s">
        <v>454</v>
      </c>
      <c r="E20" s="9" t="s">
        <v>20</v>
      </c>
      <c r="F20" s="9">
        <v>-17</v>
      </c>
      <c r="G20" s="2" t="str">
        <f>IF(ISERROR(VLOOKUP(B20&amp;E20,'NSS 2005 AppendixII'!$B$2:$F$603,5,0)),"",VLOOKUP(B20&amp;E20,'NSS 2005 AppendixII'!$B$2:$F$603,5,0))</f>
        <v>Medak</v>
      </c>
      <c r="H20" s="3" t="str">
        <f>IF(G20="",IF(ISERROR(VLOOKUP(E20,'NSS 2001 AppendixII'!$E$2:$K$551,7,0)),0,VLOOKUP(E20,'NSS 2001 AppendixII'!$E$2:$K$551,7,0)),"")</f>
        <v/>
      </c>
      <c r="K20" s="15" t="str">
        <f t="shared" si="0"/>
        <v>Medak</v>
      </c>
      <c r="L20" s="12" t="str">
        <f t="shared" si="1"/>
        <v>Medak</v>
      </c>
      <c r="M20" s="12" t="s">
        <v>20</v>
      </c>
      <c r="N20" s="9" t="s">
        <v>452</v>
      </c>
    </row>
    <row r="21" spans="1:14" x14ac:dyDescent="0.25">
      <c r="A21" s="9">
        <v>3</v>
      </c>
      <c r="B21" s="9" t="s">
        <v>452</v>
      </c>
      <c r="C21" s="9">
        <v>22</v>
      </c>
      <c r="D21" s="9" t="s">
        <v>454</v>
      </c>
      <c r="E21" s="9" t="s">
        <v>22</v>
      </c>
      <c r="F21" s="9">
        <v>-18</v>
      </c>
      <c r="G21" s="2" t="str">
        <f>IF(ISERROR(VLOOKUP(B21&amp;E21,'NSS 2005 AppendixII'!$B$2:$F$603,5,0)),"",VLOOKUP(B21&amp;E21,'NSS 2005 AppendixII'!$B$2:$F$603,5,0))</f>
        <v>Nizamabad</v>
      </c>
      <c r="H21" s="3" t="str">
        <f>IF(G21="",IF(ISERROR(VLOOKUP(E21,'NSS 2001 AppendixII'!$E$2:$K$551,7,0)),0,VLOOKUP(E21,'NSS 2001 AppendixII'!$E$2:$K$551,7,0)),"")</f>
        <v/>
      </c>
      <c r="K21" s="15" t="str">
        <f t="shared" si="0"/>
        <v>Nizamabad</v>
      </c>
      <c r="L21" s="12" t="str">
        <f t="shared" si="1"/>
        <v>Nizamabad</v>
      </c>
      <c r="M21" s="12" t="s">
        <v>22</v>
      </c>
      <c r="N21" s="9" t="s">
        <v>452</v>
      </c>
    </row>
    <row r="22" spans="1:14" x14ac:dyDescent="0.25">
      <c r="A22" s="9">
        <v>3</v>
      </c>
      <c r="B22" s="9" t="s">
        <v>452</v>
      </c>
      <c r="C22" s="9">
        <v>22</v>
      </c>
      <c r="D22" s="9" t="s">
        <v>454</v>
      </c>
      <c r="E22" s="9" t="s">
        <v>14</v>
      </c>
      <c r="F22" s="9">
        <v>-19</v>
      </c>
      <c r="G22" s="2" t="str">
        <f>IF(ISERROR(VLOOKUP(B22&amp;E22,'NSS 2005 AppendixII'!$B$2:$F$603,5,0)),"",VLOOKUP(B22&amp;E22,'NSS 2005 AppendixII'!$B$2:$F$603,5,0))</f>
        <v>Adilabad</v>
      </c>
      <c r="H22" s="3" t="str">
        <f>IF(G22="",IF(ISERROR(VLOOKUP(E22,'NSS 2001 AppendixII'!$E$2:$K$551,7,0)),0,VLOOKUP(E22,'NSS 2001 AppendixII'!$E$2:$K$551,7,0)),"")</f>
        <v/>
      </c>
      <c r="K22" s="15" t="str">
        <f t="shared" si="0"/>
        <v>Adilabad</v>
      </c>
      <c r="L22" s="12" t="str">
        <f t="shared" si="1"/>
        <v>Adilabad</v>
      </c>
      <c r="M22" s="12" t="s">
        <v>14</v>
      </c>
      <c r="N22" s="9" t="s">
        <v>452</v>
      </c>
    </row>
    <row r="23" spans="1:14" x14ac:dyDescent="0.25">
      <c r="A23" s="9">
        <v>3</v>
      </c>
      <c r="B23" s="9" t="s">
        <v>452</v>
      </c>
      <c r="C23" s="9">
        <v>22</v>
      </c>
      <c r="D23" s="9" t="s">
        <v>454</v>
      </c>
      <c r="E23" s="9" t="s">
        <v>17</v>
      </c>
      <c r="F23" s="9">
        <v>-20</v>
      </c>
      <c r="G23" s="2" t="str">
        <f>IF(ISERROR(VLOOKUP(B23&amp;E23,'NSS 2005 AppendixII'!$B$2:$F$603,5,0)),"",VLOOKUP(B23&amp;E23,'NSS 2005 AppendixII'!$B$2:$F$603,5,0))</f>
        <v>Karimnagar</v>
      </c>
      <c r="H23" s="3" t="str">
        <f>IF(G23="",IF(ISERROR(VLOOKUP(E23,'NSS 2001 AppendixII'!$E$2:$K$551,7,0)),0,VLOOKUP(E23,'NSS 2001 AppendixII'!$E$2:$K$551,7,0)),"")</f>
        <v/>
      </c>
      <c r="K23" s="15" t="str">
        <f t="shared" si="0"/>
        <v>Karimnagar</v>
      </c>
      <c r="L23" s="12" t="str">
        <f t="shared" si="1"/>
        <v>Karimnagar</v>
      </c>
      <c r="M23" s="12" t="s">
        <v>17</v>
      </c>
      <c r="N23" s="9" t="s">
        <v>452</v>
      </c>
    </row>
    <row r="24" spans="1:14" x14ac:dyDescent="0.25">
      <c r="A24" s="9">
        <v>3</v>
      </c>
      <c r="B24" s="9" t="s">
        <v>452</v>
      </c>
      <c r="C24" s="9">
        <v>22</v>
      </c>
      <c r="D24" s="9" t="s">
        <v>454</v>
      </c>
      <c r="E24" s="9" t="s">
        <v>19</v>
      </c>
      <c r="F24" s="9">
        <v>-21</v>
      </c>
      <c r="G24" s="2" t="str">
        <f>IF(ISERROR(VLOOKUP(B24&amp;E24,'NSS 2005 AppendixII'!$B$2:$F$603,5,0)),"",VLOOKUP(B24&amp;E24,'NSS 2005 AppendixII'!$B$2:$F$603,5,0))</f>
        <v>Warangal</v>
      </c>
      <c r="H24" s="3" t="str">
        <f>IF(G24="",IF(ISERROR(VLOOKUP(E24,'NSS 2001 AppendixII'!$E$2:$K$551,7,0)),0,VLOOKUP(E24,'NSS 2001 AppendixII'!$E$2:$K$551,7,0)),"")</f>
        <v/>
      </c>
      <c r="K24" s="15" t="str">
        <f t="shared" si="0"/>
        <v>Warangal</v>
      </c>
      <c r="L24" s="12" t="str">
        <f t="shared" si="1"/>
        <v>Warangal</v>
      </c>
      <c r="M24" s="12" t="s">
        <v>19</v>
      </c>
      <c r="N24" s="9" t="s">
        <v>452</v>
      </c>
    </row>
    <row r="25" spans="1:14" x14ac:dyDescent="0.25">
      <c r="A25" s="9">
        <v>3</v>
      </c>
      <c r="B25" s="9" t="s">
        <v>452</v>
      </c>
      <c r="C25" s="9">
        <v>22</v>
      </c>
      <c r="D25" s="9" t="s">
        <v>454</v>
      </c>
      <c r="E25" s="9" t="s">
        <v>21</v>
      </c>
      <c r="F25" s="9">
        <v>-22</v>
      </c>
      <c r="G25" s="2" t="str">
        <f>IF(ISERROR(VLOOKUP(B25&amp;E25,'NSS 2005 AppendixII'!$B$2:$F$603,5,0)),"",VLOOKUP(B25&amp;E25,'NSS 2005 AppendixII'!$B$2:$F$603,5,0))</f>
        <v>Khammam</v>
      </c>
      <c r="H25" s="3" t="str">
        <f>IF(G25="",IF(ISERROR(VLOOKUP(E25,'NSS 2001 AppendixII'!$E$2:$K$551,7,0)),0,VLOOKUP(E25,'NSS 2001 AppendixII'!$E$2:$K$551,7,0)),"")</f>
        <v/>
      </c>
      <c r="K25" s="15" t="str">
        <f t="shared" si="0"/>
        <v>Khammam</v>
      </c>
      <c r="L25" s="12" t="str">
        <f t="shared" si="1"/>
        <v>Khammam</v>
      </c>
      <c r="M25" s="12" t="s">
        <v>21</v>
      </c>
      <c r="N25" s="9" t="s">
        <v>452</v>
      </c>
    </row>
    <row r="26" spans="1:14" x14ac:dyDescent="0.25">
      <c r="A26" s="9">
        <v>3</v>
      </c>
      <c r="B26" s="9" t="s">
        <v>452</v>
      </c>
      <c r="C26" s="9">
        <v>22</v>
      </c>
      <c r="D26" s="9" t="s">
        <v>454</v>
      </c>
      <c r="E26" s="9" t="s">
        <v>23</v>
      </c>
      <c r="F26" s="9">
        <v>-23</v>
      </c>
      <c r="G26" s="2" t="str">
        <f>IF(ISERROR(VLOOKUP(B26&amp;E26,'NSS 2005 AppendixII'!$B$2:$F$603,5,0)),"",VLOOKUP(B26&amp;E26,'NSS 2005 AppendixII'!$B$2:$F$603,5,0))</f>
        <v>Nalgonda</v>
      </c>
      <c r="H26" s="3" t="str">
        <f>IF(G26="",IF(ISERROR(VLOOKUP(E26,'NSS 2001 AppendixII'!$E$2:$K$551,7,0)),0,VLOOKUP(E26,'NSS 2001 AppendixII'!$E$2:$K$551,7,0)),"")</f>
        <v/>
      </c>
      <c r="K26" s="15" t="str">
        <f t="shared" si="0"/>
        <v>Nalgonda</v>
      </c>
      <c r="L26" s="12" t="str">
        <f t="shared" si="1"/>
        <v>Nalgonda</v>
      </c>
      <c r="M26" s="12" t="s">
        <v>23</v>
      </c>
      <c r="N26" s="9" t="s">
        <v>452</v>
      </c>
    </row>
    <row r="27" spans="1:14" x14ac:dyDescent="0.25">
      <c r="A27" s="9">
        <v>6</v>
      </c>
      <c r="B27" s="9" t="s">
        <v>456</v>
      </c>
      <c r="C27" s="9">
        <v>31</v>
      </c>
      <c r="D27" s="9" t="s">
        <v>456</v>
      </c>
      <c r="E27" s="9" t="s">
        <v>30</v>
      </c>
      <c r="F27" s="9">
        <v>-1</v>
      </c>
      <c r="G27" s="2" t="str">
        <f>IF(ISERROR(VLOOKUP(B27&amp;E27,'NSS 2005 AppendixII'!$B$2:$F$603,5,0)),"",VLOOKUP(B27&amp;E27,'NSS 2005 AppendixII'!$B$2:$F$603,5,0))</f>
        <v>Tawang</v>
      </c>
      <c r="H27" s="3" t="str">
        <f>IF(G27="",IF(ISERROR(VLOOKUP(E27,'NSS 2001 AppendixII'!$E$2:$K$551,7,0)),0,VLOOKUP(E27,'NSS 2001 AppendixII'!$E$2:$K$551,7,0)),"")</f>
        <v/>
      </c>
      <c r="K27" s="15" t="str">
        <f t="shared" si="0"/>
        <v>Tawang</v>
      </c>
      <c r="L27" s="12" t="str">
        <f t="shared" si="1"/>
        <v>Tawang</v>
      </c>
      <c r="M27" s="12" t="s">
        <v>32</v>
      </c>
      <c r="N27" s="9" t="s">
        <v>456</v>
      </c>
    </row>
    <row r="28" spans="1:14" x14ac:dyDescent="0.25">
      <c r="A28" s="9">
        <v>6</v>
      </c>
      <c r="B28" s="9" t="s">
        <v>456</v>
      </c>
      <c r="C28" s="9">
        <v>31</v>
      </c>
      <c r="D28" s="9" t="s">
        <v>456</v>
      </c>
      <c r="E28" s="9" t="s">
        <v>32</v>
      </c>
      <c r="F28" s="9">
        <v>-2</v>
      </c>
      <c r="G28" s="2" t="str">
        <f>IF(ISERROR(VLOOKUP(B28&amp;E28,'NSS 2005 AppendixII'!$B$2:$F$603,5,0)),"",VLOOKUP(B28&amp;E28,'NSS 2005 AppendixII'!$B$2:$F$603,5,0))</f>
        <v>West Kameng</v>
      </c>
      <c r="H28" s="3" t="str">
        <f>IF(G28="",IF(ISERROR(VLOOKUP(E28,'NSS 2001 AppendixII'!$E$2:$K$551,7,0)),0,VLOOKUP(E28,'NSS 2001 AppendixII'!$E$2:$K$551,7,0)),"")</f>
        <v/>
      </c>
      <c r="K28" s="15" t="str">
        <f t="shared" si="0"/>
        <v>West Kameng</v>
      </c>
      <c r="L28" s="12" t="str">
        <f t="shared" si="1"/>
        <v>West Kameng</v>
      </c>
      <c r="M28" s="12" t="s">
        <v>32</v>
      </c>
      <c r="N28" s="9" t="s">
        <v>456</v>
      </c>
    </row>
    <row r="29" spans="1:14" x14ac:dyDescent="0.25">
      <c r="A29" s="9">
        <v>6</v>
      </c>
      <c r="B29" s="9" t="s">
        <v>456</v>
      </c>
      <c r="C29" s="9">
        <v>31</v>
      </c>
      <c r="D29" s="9" t="s">
        <v>456</v>
      </c>
      <c r="E29" s="9" t="s">
        <v>34</v>
      </c>
      <c r="F29" s="9">
        <v>-3</v>
      </c>
      <c r="G29" s="2" t="str">
        <f>IF(ISERROR(VLOOKUP(B29&amp;E29,'NSS 2005 AppendixII'!$B$2:$F$603,5,0)),"",VLOOKUP(B29&amp;E29,'NSS 2005 AppendixII'!$B$2:$F$603,5,0))</f>
        <v>East Kameng</v>
      </c>
      <c r="H29" s="3" t="str">
        <f>IF(G29="",IF(ISERROR(VLOOKUP(E29,'NSS 2001 AppendixII'!$E$2:$K$551,7,0)),0,VLOOKUP(E29,'NSS 2001 AppendixII'!$E$2:$K$551,7,0)),"")</f>
        <v/>
      </c>
      <c r="K29" s="15" t="str">
        <f t="shared" si="0"/>
        <v>East Kameng</v>
      </c>
      <c r="L29" s="12" t="str">
        <f t="shared" si="1"/>
        <v>East Kameng</v>
      </c>
      <c r="M29" s="12" t="s">
        <v>34</v>
      </c>
      <c r="N29" s="9" t="s">
        <v>456</v>
      </c>
    </row>
    <row r="30" spans="1:14" x14ac:dyDescent="0.25">
      <c r="A30" s="9">
        <v>6</v>
      </c>
      <c r="B30" s="9" t="s">
        <v>456</v>
      </c>
      <c r="C30" s="9">
        <v>31</v>
      </c>
      <c r="D30" s="9" t="s">
        <v>456</v>
      </c>
      <c r="E30" s="9" t="s">
        <v>457</v>
      </c>
      <c r="F30" s="9">
        <v>-4</v>
      </c>
      <c r="G30" s="2" t="str">
        <f>IF(ISERROR(VLOOKUP(B30&amp;E30,'NSS 2005 AppendixII'!$B$2:$F$603,5,0)),"",VLOOKUP(B30&amp;E30,'NSS 2005 AppendixII'!$B$2:$F$603,5,0))</f>
        <v/>
      </c>
      <c r="H30" s="3">
        <f>IF(G30="",IF(ISERROR(VLOOKUP(E30,'NSS 2001 AppendixII'!$E$2:$K$551,7,0)),0,VLOOKUP(E30,'NSS 2001 AppendixII'!$E$2:$K$551,7,0)),"")</f>
        <v>0</v>
      </c>
      <c r="I30" s="7" t="s">
        <v>540</v>
      </c>
      <c r="K30" s="15" t="str">
        <f t="shared" si="0"/>
        <v>Lower Subansiri</v>
      </c>
      <c r="L30" s="12" t="str">
        <f t="shared" si="1"/>
        <v>Lower Subansiri</v>
      </c>
      <c r="M30" s="12" t="s">
        <v>540</v>
      </c>
      <c r="N30" s="9" t="s">
        <v>456</v>
      </c>
    </row>
    <row r="31" spans="1:14" x14ac:dyDescent="0.25">
      <c r="A31" s="9">
        <v>6</v>
      </c>
      <c r="B31" s="9" t="s">
        <v>456</v>
      </c>
      <c r="C31" s="9">
        <v>31</v>
      </c>
      <c r="D31" s="9" t="s">
        <v>456</v>
      </c>
      <c r="E31" s="9" t="s">
        <v>458</v>
      </c>
      <c r="F31" s="9">
        <v>-5</v>
      </c>
      <c r="G31" s="2" t="str">
        <f>IF(ISERROR(VLOOKUP(B31&amp;E31,'NSS 2005 AppendixII'!$B$2:$F$603,5,0)),"",VLOOKUP(B31&amp;E31,'NSS 2005 AppendixII'!$B$2:$F$603,5,0))</f>
        <v/>
      </c>
      <c r="H31" s="3">
        <f>IF(G31="",IF(ISERROR(VLOOKUP(E31,'NSS 2001 AppendixII'!$E$2:$K$551,7,0)),0,VLOOKUP(E31,'NSS 2001 AppendixII'!$E$2:$K$551,7,0)),"")</f>
        <v>0</v>
      </c>
      <c r="I31" s="7" t="s">
        <v>541</v>
      </c>
      <c r="K31" s="15" t="str">
        <f t="shared" si="0"/>
        <v>Upper Subansiri</v>
      </c>
      <c r="L31" s="12" t="str">
        <f t="shared" si="1"/>
        <v>Upper Subansiri</v>
      </c>
      <c r="M31" s="12" t="s">
        <v>541</v>
      </c>
      <c r="N31" s="9" t="s">
        <v>456</v>
      </c>
    </row>
    <row r="32" spans="1:14" x14ac:dyDescent="0.25">
      <c r="A32" s="9">
        <v>6</v>
      </c>
      <c r="B32" s="9" t="s">
        <v>456</v>
      </c>
      <c r="C32" s="9">
        <v>31</v>
      </c>
      <c r="D32" s="9" t="s">
        <v>456</v>
      </c>
      <c r="E32" s="9" t="s">
        <v>31</v>
      </c>
      <c r="F32" s="9">
        <v>-6</v>
      </c>
      <c r="G32" s="2" t="str">
        <f>IF(ISERROR(VLOOKUP(B32&amp;E32,'NSS 2005 AppendixII'!$B$2:$F$603,5,0)),"",VLOOKUP(B32&amp;E32,'NSS 2005 AppendixII'!$B$2:$F$603,5,0))</f>
        <v>West Siang</v>
      </c>
      <c r="H32" s="3" t="str">
        <f>IF(G32="",IF(ISERROR(VLOOKUP(E32,'NSS 2001 AppendixII'!$E$2:$K$551,7,0)),0,VLOOKUP(E32,'NSS 2001 AppendixII'!$E$2:$K$551,7,0)),"")</f>
        <v/>
      </c>
      <c r="K32" s="15" t="str">
        <f t="shared" si="0"/>
        <v>West Siang</v>
      </c>
      <c r="L32" s="12" t="str">
        <f t="shared" si="1"/>
        <v>West Siang</v>
      </c>
      <c r="M32" s="12" t="s">
        <v>31</v>
      </c>
      <c r="N32" s="9" t="s">
        <v>456</v>
      </c>
    </row>
    <row r="33" spans="1:14" x14ac:dyDescent="0.25">
      <c r="A33" s="9">
        <v>6</v>
      </c>
      <c r="B33" s="9" t="s">
        <v>456</v>
      </c>
      <c r="C33" s="9">
        <v>31</v>
      </c>
      <c r="D33" s="9" t="s">
        <v>456</v>
      </c>
      <c r="E33" s="9" t="s">
        <v>33</v>
      </c>
      <c r="F33" s="9">
        <v>-7</v>
      </c>
      <c r="G33" s="2" t="str">
        <f>IF(ISERROR(VLOOKUP(B33&amp;E33,'NSS 2005 AppendixII'!$B$2:$F$603,5,0)),"",VLOOKUP(B33&amp;E33,'NSS 2005 AppendixII'!$B$2:$F$603,5,0))</f>
        <v>East Siang</v>
      </c>
      <c r="H33" s="3" t="str">
        <f>IF(G33="",IF(ISERROR(VLOOKUP(E33,'NSS 2001 AppendixII'!$E$2:$K$551,7,0)),0,VLOOKUP(E33,'NSS 2001 AppendixII'!$E$2:$K$551,7,0)),"")</f>
        <v/>
      </c>
      <c r="K33" s="15" t="str">
        <f t="shared" si="0"/>
        <v>East Siang</v>
      </c>
      <c r="L33" s="12" t="str">
        <f t="shared" si="1"/>
        <v>East Siang</v>
      </c>
      <c r="M33" s="12" t="s">
        <v>33</v>
      </c>
      <c r="N33" s="9" t="s">
        <v>456</v>
      </c>
    </row>
    <row r="34" spans="1:14" x14ac:dyDescent="0.25">
      <c r="A34" s="9">
        <v>6</v>
      </c>
      <c r="B34" s="9" t="s">
        <v>456</v>
      </c>
      <c r="C34" s="9">
        <v>31</v>
      </c>
      <c r="D34" s="9" t="s">
        <v>456</v>
      </c>
      <c r="E34" s="9" t="s">
        <v>35</v>
      </c>
      <c r="F34" s="9">
        <v>-8</v>
      </c>
      <c r="G34" s="2" t="str">
        <f>IF(ISERROR(VLOOKUP(B34&amp;E34,'NSS 2005 AppendixII'!$B$2:$F$603,5,0)),"",VLOOKUP(B34&amp;E34,'NSS 2005 AppendixII'!$B$2:$F$603,5,0))</f>
        <v/>
      </c>
      <c r="H34" s="3">
        <f>IF(G34="",IF(ISERROR(VLOOKUP(E34,'NSS 2001 AppendixII'!$E$2:$K$551,7,0)),0,VLOOKUP(E34,'NSS 2001 AppendixII'!$E$2:$K$551,7,0)),"")</f>
        <v>0</v>
      </c>
      <c r="I34" s="7" t="s">
        <v>685</v>
      </c>
      <c r="K34" s="15" t="str">
        <f t="shared" si="0"/>
        <v>Dibang Valley</v>
      </c>
      <c r="L34" s="12" t="str">
        <f t="shared" si="1"/>
        <v>Dibang Valley</v>
      </c>
      <c r="M34" s="12" t="s">
        <v>685</v>
      </c>
      <c r="N34" s="9" t="s">
        <v>456</v>
      </c>
    </row>
    <row r="35" spans="1:14" x14ac:dyDescent="0.25">
      <c r="A35" s="9">
        <v>6</v>
      </c>
      <c r="B35" s="9" t="s">
        <v>456</v>
      </c>
      <c r="C35" s="9">
        <v>31</v>
      </c>
      <c r="D35" s="9" t="s">
        <v>456</v>
      </c>
      <c r="E35" s="9" t="s">
        <v>36</v>
      </c>
      <c r="F35" s="9">
        <v>-9</v>
      </c>
      <c r="G35" s="2" t="str">
        <f>IF(ISERROR(VLOOKUP(B35&amp;E35,'NSS 2005 AppendixII'!$B$2:$F$603,5,0)),"",VLOOKUP(B35&amp;E35,'NSS 2005 AppendixII'!$B$2:$F$603,5,0))</f>
        <v>Lohit</v>
      </c>
      <c r="H35" s="3" t="str">
        <f>IF(G35="",IF(ISERROR(VLOOKUP(E35,'NSS 2001 AppendixII'!$E$2:$K$551,7,0)),0,VLOOKUP(E35,'NSS 2001 AppendixII'!$E$2:$K$551,7,0)),"")</f>
        <v/>
      </c>
      <c r="K35" s="15" t="str">
        <f t="shared" si="0"/>
        <v>Lohit</v>
      </c>
      <c r="L35" s="12" t="str">
        <f t="shared" si="1"/>
        <v>Lohit</v>
      </c>
      <c r="M35" s="12" t="s">
        <v>36</v>
      </c>
      <c r="N35" s="9" t="s">
        <v>456</v>
      </c>
    </row>
    <row r="36" spans="1:14" x14ac:dyDescent="0.25">
      <c r="A36" s="9">
        <v>6</v>
      </c>
      <c r="B36" s="9" t="s">
        <v>456</v>
      </c>
      <c r="C36" s="9">
        <v>31</v>
      </c>
      <c r="D36" s="9" t="s">
        <v>456</v>
      </c>
      <c r="E36" s="9" t="s">
        <v>38</v>
      </c>
      <c r="F36" s="9">
        <v>-10</v>
      </c>
      <c r="G36" s="2" t="str">
        <f>IF(ISERROR(VLOOKUP(B36&amp;E36,'NSS 2005 AppendixII'!$B$2:$F$603,5,0)),"",VLOOKUP(B36&amp;E36,'NSS 2005 AppendixII'!$B$2:$F$603,5,0))</f>
        <v/>
      </c>
      <c r="H36" s="3">
        <f>IF(G36="",IF(ISERROR(VLOOKUP(E36,'NSS 2001 AppendixII'!$E$2:$K$551,7,0)),0,VLOOKUP(E36,'NSS 2001 AppendixII'!$E$2:$K$551,7,0)),"")</f>
        <v>0</v>
      </c>
      <c r="I36" s="7" t="s">
        <v>539</v>
      </c>
      <c r="K36" s="15" t="str">
        <f t="shared" si="0"/>
        <v>Changlang</v>
      </c>
      <c r="L36" s="12" t="str">
        <f t="shared" si="1"/>
        <v>Changlang</v>
      </c>
      <c r="M36" s="12" t="s">
        <v>37</v>
      </c>
      <c r="N36" s="9" t="s">
        <v>456</v>
      </c>
    </row>
    <row r="37" spans="1:14" x14ac:dyDescent="0.25">
      <c r="A37" s="9">
        <v>6</v>
      </c>
      <c r="B37" s="9" t="s">
        <v>456</v>
      </c>
      <c r="C37" s="9">
        <v>31</v>
      </c>
      <c r="D37" s="9" t="s">
        <v>456</v>
      </c>
      <c r="E37" s="9" t="s">
        <v>37</v>
      </c>
      <c r="F37" s="9">
        <v>-11</v>
      </c>
      <c r="G37" s="2" t="str">
        <f>IF(ISERROR(VLOOKUP(B37&amp;E37,'NSS 2005 AppendixII'!$B$2:$F$603,5,0)),"",VLOOKUP(B37&amp;E37,'NSS 2005 AppendixII'!$B$2:$F$603,5,0))</f>
        <v>Tirap</v>
      </c>
      <c r="H37" s="3" t="str">
        <f>IF(G37="",IF(ISERROR(VLOOKUP(E37,'NSS 2001 AppendixII'!$E$2:$K$551,7,0)),0,VLOOKUP(E37,'NSS 2001 AppendixII'!$E$2:$K$551,7,0)),"")</f>
        <v/>
      </c>
      <c r="K37" s="15" t="str">
        <f t="shared" si="0"/>
        <v>Tirap</v>
      </c>
      <c r="L37" s="12" t="str">
        <f t="shared" si="1"/>
        <v>Tirap</v>
      </c>
      <c r="M37" s="12" t="s">
        <v>37</v>
      </c>
      <c r="N37" s="9" t="s">
        <v>456</v>
      </c>
    </row>
    <row r="38" spans="1:14" x14ac:dyDescent="0.25">
      <c r="A38" s="9">
        <v>8</v>
      </c>
      <c r="B38" s="9" t="s">
        <v>39</v>
      </c>
      <c r="C38" s="9">
        <v>42</v>
      </c>
      <c r="D38" s="9" t="s">
        <v>487</v>
      </c>
      <c r="E38" s="9" t="s">
        <v>52</v>
      </c>
      <c r="F38" s="9">
        <v>-1</v>
      </c>
      <c r="G38" s="2" t="str">
        <f>IF(ISERROR(VLOOKUP(B38&amp;E38,'NSS 2005 AppendixII'!$B$2:$F$603,5,0)),"",VLOOKUP(B38&amp;E38,'NSS 2005 AppendixII'!$B$2:$F$603,5,0))</f>
        <v>Dhubri</v>
      </c>
      <c r="H38" s="3" t="str">
        <f>IF(G38="",IF(ISERROR(VLOOKUP(E38,'NSS 2001 AppendixII'!$E$2:$K$551,7,0)),0,VLOOKUP(E38,'NSS 2001 AppendixII'!$E$2:$K$551,7,0)),"")</f>
        <v/>
      </c>
      <c r="K38" s="15" t="str">
        <f t="shared" si="0"/>
        <v>Dhubri</v>
      </c>
      <c r="L38" s="12" t="str">
        <f t="shared" si="1"/>
        <v>Dhubri</v>
      </c>
      <c r="M38" s="12" t="s">
        <v>1003</v>
      </c>
      <c r="N38" s="9" t="s">
        <v>39</v>
      </c>
    </row>
    <row r="39" spans="1:14" x14ac:dyDescent="0.25">
      <c r="A39" s="9">
        <v>9</v>
      </c>
      <c r="B39" s="9" t="s">
        <v>39</v>
      </c>
      <c r="C39" s="9">
        <v>43</v>
      </c>
      <c r="D39" s="9" t="s">
        <v>62</v>
      </c>
      <c r="E39" s="9" t="s">
        <v>63</v>
      </c>
      <c r="F39" s="9">
        <v>-2</v>
      </c>
      <c r="G39" s="2" t="str">
        <f>IF(ISERROR(VLOOKUP(B39&amp;E39,'NSS 2005 AppendixII'!$B$2:$F$603,5,0)),"",VLOOKUP(B39&amp;E39,'NSS 2005 AppendixII'!$B$2:$F$603,5,0))</f>
        <v>Kokrajhar</v>
      </c>
      <c r="H39" s="3" t="str">
        <f>IF(G39="",IF(ISERROR(VLOOKUP(E39,'NSS 2001 AppendixII'!$E$2:$K$551,7,0)),0,VLOOKUP(E39,'NSS 2001 AppendixII'!$E$2:$K$551,7,0)),"")</f>
        <v/>
      </c>
      <c r="I39" s="9" t="s">
        <v>1003</v>
      </c>
      <c r="K39" s="15" t="str">
        <f t="shared" si="0"/>
        <v>Kokrajhar</v>
      </c>
      <c r="L39" s="12" t="str">
        <f t="shared" si="1"/>
        <v>GoalparaKokrajhar</v>
      </c>
      <c r="M39" s="12" t="s">
        <v>1003</v>
      </c>
      <c r="N39" s="9" t="s">
        <v>39</v>
      </c>
    </row>
    <row r="40" spans="1:14" x14ac:dyDescent="0.25">
      <c r="A40" s="9">
        <v>7</v>
      </c>
      <c r="B40" s="9" t="s">
        <v>39</v>
      </c>
      <c r="C40" s="9">
        <v>41</v>
      </c>
      <c r="D40" s="9" t="s">
        <v>486</v>
      </c>
      <c r="E40" s="9" t="s">
        <v>41</v>
      </c>
      <c r="F40" s="9">
        <v>-3</v>
      </c>
      <c r="G40" s="2" t="str">
        <f>IF(ISERROR(VLOOKUP(B40&amp;E40,'NSS 2005 AppendixII'!$B$2:$F$603,5,0)),"",VLOOKUP(B40&amp;E40,'NSS 2005 AppendixII'!$B$2:$F$603,5,0))</f>
        <v>Bongaigaon</v>
      </c>
      <c r="H40" s="3" t="str">
        <f>IF(G40="",IF(ISERROR(VLOOKUP(E40,'NSS 2001 AppendixII'!$E$2:$K$551,7,0)),0,VLOOKUP(E40,'NSS 2001 AppendixII'!$E$2:$K$551,7,0)),"")</f>
        <v/>
      </c>
      <c r="I40" s="9" t="s">
        <v>1003</v>
      </c>
      <c r="K40" s="15" t="str">
        <f t="shared" si="0"/>
        <v>Bongaigaon</v>
      </c>
      <c r="L40" s="12" t="str">
        <f t="shared" si="1"/>
        <v>GoalparaKokrajhar</v>
      </c>
      <c r="M40" s="12" t="s">
        <v>1003</v>
      </c>
      <c r="N40" s="9" t="s">
        <v>39</v>
      </c>
    </row>
    <row r="41" spans="1:14" x14ac:dyDescent="0.25">
      <c r="A41" s="9">
        <v>8</v>
      </c>
      <c r="B41" s="9" t="s">
        <v>39</v>
      </c>
      <c r="C41" s="9">
        <v>42</v>
      </c>
      <c r="D41" s="9" t="s">
        <v>487</v>
      </c>
      <c r="E41" s="9" t="s">
        <v>54</v>
      </c>
      <c r="F41" s="9">
        <v>-4</v>
      </c>
      <c r="G41" s="2" t="str">
        <f>IF(ISERROR(VLOOKUP(B41&amp;E41,'NSS 2005 AppendixII'!$B$2:$F$603,5,0)),"",VLOOKUP(B41&amp;E41,'NSS 2005 AppendixII'!$B$2:$F$603,5,0))</f>
        <v>Goalpara</v>
      </c>
      <c r="H41" s="3" t="str">
        <f>IF(G41="",IF(ISERROR(VLOOKUP(E41,'NSS 2001 AppendixII'!$E$2:$K$551,7,0)),0,VLOOKUP(E41,'NSS 2001 AppendixII'!$E$2:$K$551,7,0)),"")</f>
        <v/>
      </c>
      <c r="I41" s="9" t="s">
        <v>1003</v>
      </c>
      <c r="K41" s="15" t="str">
        <f t="shared" si="0"/>
        <v>Goalpara</v>
      </c>
      <c r="L41" s="12" t="str">
        <f t="shared" si="1"/>
        <v>GoalparaKokrajhar</v>
      </c>
      <c r="M41" s="12" t="s">
        <v>1003</v>
      </c>
      <c r="N41" s="9" t="s">
        <v>39</v>
      </c>
    </row>
    <row r="42" spans="1:14" x14ac:dyDescent="0.25">
      <c r="A42" s="9">
        <v>7</v>
      </c>
      <c r="B42" s="9" t="s">
        <v>39</v>
      </c>
      <c r="C42" s="9">
        <v>41</v>
      </c>
      <c r="D42" s="9" t="s">
        <v>486</v>
      </c>
      <c r="E42" s="9" t="s">
        <v>44</v>
      </c>
      <c r="F42" s="9">
        <v>-5</v>
      </c>
      <c r="G42" s="2" t="str">
        <f>IF(ISERROR(VLOOKUP(B42&amp;E42,'NSS 2005 AppendixII'!$B$2:$F$603,5,0)),"",VLOOKUP(B42&amp;E42,'NSS 2005 AppendixII'!$B$2:$F$603,5,0))</f>
        <v>Barpeta</v>
      </c>
      <c r="H42" s="3" t="str">
        <f>IF(G42="",IF(ISERROR(VLOOKUP(E42,'NSS 2001 AppendixII'!$E$2:$K$551,7,0)),0,VLOOKUP(E42,'NSS 2001 AppendixII'!$E$2:$K$551,7,0)),"")</f>
        <v/>
      </c>
      <c r="K42" s="15" t="str">
        <f t="shared" si="0"/>
        <v>Barpeta</v>
      </c>
      <c r="L42" s="12" t="str">
        <f t="shared" si="1"/>
        <v>Barpeta</v>
      </c>
      <c r="M42" s="12" t="s">
        <v>56</v>
      </c>
      <c r="N42" s="9" t="s">
        <v>39</v>
      </c>
    </row>
    <row r="43" spans="1:14" x14ac:dyDescent="0.25">
      <c r="A43" s="9">
        <v>7</v>
      </c>
      <c r="B43" s="9" t="s">
        <v>39</v>
      </c>
      <c r="C43" s="9">
        <v>41</v>
      </c>
      <c r="D43" s="9" t="s">
        <v>486</v>
      </c>
      <c r="E43" s="9" t="s">
        <v>46</v>
      </c>
      <c r="F43" s="9">
        <v>-6</v>
      </c>
      <c r="G43" s="2" t="str">
        <f>IF(ISERROR(VLOOKUP(B43&amp;E43,'NSS 2005 AppendixII'!$B$2:$F$603,5,0)),"",VLOOKUP(B43&amp;E43,'NSS 2005 AppendixII'!$B$2:$F$603,5,0))</f>
        <v>Nalbari</v>
      </c>
      <c r="H43" s="3" t="str">
        <f>IF(G43="",IF(ISERROR(VLOOKUP(E43,'NSS 2001 AppendixII'!$E$2:$K$551,7,0)),0,VLOOKUP(E43,'NSS 2001 AppendixII'!$E$2:$K$551,7,0)),"")</f>
        <v/>
      </c>
      <c r="K43" s="15" t="str">
        <f t="shared" si="0"/>
        <v>Nalbari</v>
      </c>
      <c r="L43" s="12" t="str">
        <f t="shared" si="1"/>
        <v>Nalbari</v>
      </c>
      <c r="M43" s="12" t="s">
        <v>56</v>
      </c>
      <c r="N43" s="9" t="s">
        <v>39</v>
      </c>
    </row>
    <row r="44" spans="1:14" x14ac:dyDescent="0.25">
      <c r="A44" s="9">
        <v>8</v>
      </c>
      <c r="B44" s="9" t="s">
        <v>39</v>
      </c>
      <c r="C44" s="9">
        <v>42</v>
      </c>
      <c r="D44" s="9" t="s">
        <v>487</v>
      </c>
      <c r="E44" s="9" t="s">
        <v>56</v>
      </c>
      <c r="F44" s="9">
        <v>-7</v>
      </c>
      <c r="G44" s="2" t="str">
        <f>IF(ISERROR(VLOOKUP(B44&amp;E44,'NSS 2005 AppendixII'!$B$2:$F$603,5,0)),"",VLOOKUP(B44&amp;E44,'NSS 2005 AppendixII'!$B$2:$F$603,5,0))</f>
        <v>Kamrup</v>
      </c>
      <c r="H44" s="3" t="str">
        <f>IF(G44="",IF(ISERROR(VLOOKUP(E44,'NSS 2001 AppendixII'!$E$2:$K$551,7,0)),0,VLOOKUP(E44,'NSS 2001 AppendixII'!$E$2:$K$551,7,0)),"")</f>
        <v/>
      </c>
      <c r="K44" s="15" t="str">
        <f t="shared" si="0"/>
        <v>Kamrup</v>
      </c>
      <c r="L44" s="12" t="str">
        <f t="shared" si="1"/>
        <v>Kamrup</v>
      </c>
      <c r="M44" s="12" t="s">
        <v>56</v>
      </c>
      <c r="N44" s="9" t="s">
        <v>39</v>
      </c>
    </row>
    <row r="45" spans="1:14" x14ac:dyDescent="0.25">
      <c r="A45" s="9">
        <v>8</v>
      </c>
      <c r="B45" s="9" t="s">
        <v>39</v>
      </c>
      <c r="C45" s="9">
        <v>42</v>
      </c>
      <c r="D45" s="9" t="s">
        <v>487</v>
      </c>
      <c r="E45" s="9" t="s">
        <v>58</v>
      </c>
      <c r="F45" s="9">
        <v>-8</v>
      </c>
      <c r="G45" s="2" t="str">
        <f>IF(ISERROR(VLOOKUP(B45&amp;E45,'NSS 2005 AppendixII'!$B$2:$F$603,5,0)),"",VLOOKUP(B45&amp;E45,'NSS 2005 AppendixII'!$B$2:$F$603,5,0))</f>
        <v>Darrang</v>
      </c>
      <c r="H45" s="3" t="str">
        <f>IF(G45="",IF(ISERROR(VLOOKUP(E45,'NSS 2001 AppendixII'!$E$2:$K$551,7,0)),0,VLOOKUP(E45,'NSS 2001 AppendixII'!$E$2:$K$551,7,0)),"")</f>
        <v/>
      </c>
      <c r="K45" s="15" t="str">
        <f t="shared" si="0"/>
        <v>Darrang</v>
      </c>
      <c r="L45" s="12" t="str">
        <f t="shared" si="1"/>
        <v>Darrang</v>
      </c>
      <c r="M45" s="12" t="s">
        <v>58</v>
      </c>
      <c r="N45" s="9" t="s">
        <v>39</v>
      </c>
    </row>
    <row r="46" spans="1:14" x14ac:dyDescent="0.25">
      <c r="A46" s="9">
        <v>7</v>
      </c>
      <c r="B46" s="9" t="s">
        <v>39</v>
      </c>
      <c r="C46" s="9">
        <v>41</v>
      </c>
      <c r="D46" s="9" t="s">
        <v>486</v>
      </c>
      <c r="E46" s="9" t="s">
        <v>48</v>
      </c>
      <c r="F46" s="9">
        <v>-9</v>
      </c>
      <c r="G46" s="2" t="str">
        <f>IF(ISERROR(VLOOKUP(B46&amp;E46,'NSS 2005 AppendixII'!$B$2:$F$603,5,0)),"",VLOOKUP(B46&amp;E46,'NSS 2005 AppendixII'!$B$2:$F$603,5,0))</f>
        <v>Sonitpur</v>
      </c>
      <c r="H46" s="3" t="str">
        <f>IF(G46="",IF(ISERROR(VLOOKUP(E46,'NSS 2001 AppendixII'!$E$2:$K$551,7,0)),0,VLOOKUP(E46,'NSS 2001 AppendixII'!$E$2:$K$551,7,0)),"")</f>
        <v/>
      </c>
      <c r="K46" s="15" t="str">
        <f t="shared" si="0"/>
        <v>Sonitpur</v>
      </c>
      <c r="L46" s="12" t="str">
        <f t="shared" si="1"/>
        <v>Sonitpur</v>
      </c>
      <c r="M46" s="12" t="s">
        <v>58</v>
      </c>
      <c r="N46" s="9" t="s">
        <v>39</v>
      </c>
    </row>
    <row r="47" spans="1:14" x14ac:dyDescent="0.25">
      <c r="A47" s="9">
        <v>7</v>
      </c>
      <c r="B47" s="9" t="s">
        <v>39</v>
      </c>
      <c r="C47" s="9">
        <v>41</v>
      </c>
      <c r="D47" s="9" t="s">
        <v>486</v>
      </c>
      <c r="E47" s="9" t="s">
        <v>50</v>
      </c>
      <c r="F47" s="9">
        <v>-10</v>
      </c>
      <c r="G47" s="2" t="str">
        <f>IF(ISERROR(VLOOKUP(B47&amp;E47,'NSS 2005 AppendixII'!$B$2:$F$603,5,0)),"",VLOOKUP(B47&amp;E47,'NSS 2005 AppendixII'!$B$2:$F$603,5,0))</f>
        <v>Lakhimpur</v>
      </c>
      <c r="H47" s="3" t="str">
        <f>IF(G47="",IF(ISERROR(VLOOKUP(E47,'NSS 2001 AppendixII'!$E$2:$K$551,7,0)),0,VLOOKUP(E47,'NSS 2001 AppendixII'!$E$2:$K$551,7,0)),"")</f>
        <v/>
      </c>
      <c r="K47" s="15" t="str">
        <f t="shared" si="0"/>
        <v>Lakhimpur</v>
      </c>
      <c r="L47" s="12" t="str">
        <f t="shared" si="1"/>
        <v>Lakhimpur</v>
      </c>
      <c r="M47" s="12" t="s">
        <v>50</v>
      </c>
      <c r="N47" s="9" t="s">
        <v>39</v>
      </c>
    </row>
    <row r="48" spans="1:14" x14ac:dyDescent="0.25">
      <c r="A48" s="9">
        <v>8</v>
      </c>
      <c r="B48" s="9" t="s">
        <v>39</v>
      </c>
      <c r="C48" s="9">
        <v>42</v>
      </c>
      <c r="D48" s="9" t="s">
        <v>487</v>
      </c>
      <c r="E48" s="9" t="s">
        <v>60</v>
      </c>
      <c r="F48" s="9">
        <v>-11</v>
      </c>
      <c r="G48" s="2" t="str">
        <f>IF(ISERROR(VLOOKUP(B48&amp;E48,'NSS 2005 AppendixII'!$B$2:$F$603,5,0)),"",VLOOKUP(B48&amp;E48,'NSS 2005 AppendixII'!$B$2:$F$603,5,0))</f>
        <v>Dhemaji</v>
      </c>
      <c r="H48" s="3" t="str">
        <f>IF(G48="",IF(ISERROR(VLOOKUP(E48,'NSS 2001 AppendixII'!$E$2:$K$551,7,0)),0,VLOOKUP(E48,'NSS 2001 AppendixII'!$E$2:$K$551,7,0)),"")</f>
        <v/>
      </c>
      <c r="I48" s="2" t="s">
        <v>50</v>
      </c>
      <c r="K48" s="15" t="str">
        <f t="shared" si="0"/>
        <v>Dhemaji</v>
      </c>
      <c r="L48" s="12" t="str">
        <f t="shared" si="1"/>
        <v>Lakhimpur</v>
      </c>
      <c r="M48" s="12" t="s">
        <v>50</v>
      </c>
      <c r="N48" s="9" t="s">
        <v>39</v>
      </c>
    </row>
    <row r="49" spans="1:15" x14ac:dyDescent="0.25">
      <c r="A49" s="9">
        <v>7</v>
      </c>
      <c r="B49" s="9" t="s">
        <v>39</v>
      </c>
      <c r="C49" s="9">
        <v>41</v>
      </c>
      <c r="D49" s="9" t="s">
        <v>486</v>
      </c>
      <c r="E49" s="9" t="s">
        <v>51</v>
      </c>
      <c r="F49" s="9">
        <v>-12</v>
      </c>
      <c r="G49" s="2" t="str">
        <f>IF(ISERROR(VLOOKUP(B49&amp;E49,'NSS 2005 AppendixII'!$B$2:$F$603,5,0)),"",VLOOKUP(B49&amp;E49,'NSS 2005 AppendixII'!$B$2:$F$603,5,0))</f>
        <v>Marigaon</v>
      </c>
      <c r="H49" s="3" t="str">
        <f>IF(G49="",IF(ISERROR(VLOOKUP(E49,'NSS 2001 AppendixII'!$E$2:$K$551,7,0)),0,VLOOKUP(E49,'NSS 2001 AppendixII'!$E$2:$K$551,7,0)),"")</f>
        <v/>
      </c>
      <c r="I49" s="7" t="s">
        <v>686</v>
      </c>
      <c r="K49" s="15" t="str">
        <f t="shared" si="0"/>
        <v>Marigaon</v>
      </c>
      <c r="L49" s="12" t="str">
        <f t="shared" si="1"/>
        <v>Nagaon</v>
      </c>
      <c r="M49" s="12" t="s">
        <v>686</v>
      </c>
      <c r="N49" s="9" t="s">
        <v>39</v>
      </c>
    </row>
    <row r="50" spans="1:15" x14ac:dyDescent="0.25">
      <c r="A50" s="9">
        <v>8</v>
      </c>
      <c r="B50" s="9" t="s">
        <v>39</v>
      </c>
      <c r="C50" s="9">
        <v>42</v>
      </c>
      <c r="D50" s="9" t="s">
        <v>487</v>
      </c>
      <c r="E50" s="9" t="s">
        <v>61</v>
      </c>
      <c r="F50" s="9">
        <v>-13</v>
      </c>
      <c r="G50" s="2" t="str">
        <f>IF(ISERROR(VLOOKUP(B50&amp;E50,'NSS 2005 AppendixII'!$B$2:$F$603,5,0)),"",VLOOKUP(B50&amp;E50,'NSS 2005 AppendixII'!$B$2:$F$603,5,0))</f>
        <v/>
      </c>
      <c r="H50" s="3">
        <f>IF(G50="",IF(ISERROR(VLOOKUP(E50,'NSS 2001 AppendixII'!$E$2:$K$551,7,0)),0,VLOOKUP(E50,'NSS 2001 AppendixII'!$E$2:$K$551,7,0)),"")</f>
        <v>0</v>
      </c>
      <c r="I50" s="7" t="s">
        <v>686</v>
      </c>
      <c r="K50" s="15" t="str">
        <f t="shared" si="0"/>
        <v>Nagaon</v>
      </c>
      <c r="L50" s="12" t="str">
        <f t="shared" si="1"/>
        <v>Nagaon</v>
      </c>
      <c r="M50" s="12" t="s">
        <v>686</v>
      </c>
      <c r="N50" s="9" t="s">
        <v>39</v>
      </c>
    </row>
    <row r="51" spans="1:15" x14ac:dyDescent="0.25">
      <c r="A51" s="9">
        <v>8</v>
      </c>
      <c r="B51" s="9" t="s">
        <v>39</v>
      </c>
      <c r="C51" s="9">
        <v>42</v>
      </c>
      <c r="D51" s="9" t="s">
        <v>487</v>
      </c>
      <c r="E51" s="9" t="s">
        <v>53</v>
      </c>
      <c r="F51" s="9">
        <v>-14</v>
      </c>
      <c r="G51" s="2" t="str">
        <f>IF(ISERROR(VLOOKUP(B51&amp;E51,'NSS 2005 AppendixII'!$B$2:$F$603,5,0)),"",VLOOKUP(B51&amp;E51,'NSS 2005 AppendixII'!$B$2:$F$603,5,0))</f>
        <v>Golaghat</v>
      </c>
      <c r="H51" s="3" t="str">
        <f>IF(G51="",IF(ISERROR(VLOOKUP(E51,'NSS 2001 AppendixII'!$E$2:$K$551,7,0)),0,VLOOKUP(E51,'NSS 2001 AppendixII'!$E$2:$K$551,7,0)),"")</f>
        <v/>
      </c>
      <c r="K51" s="15" t="str">
        <f t="shared" si="0"/>
        <v>Golaghat</v>
      </c>
      <c r="L51" s="12" t="str">
        <f t="shared" si="1"/>
        <v>Golaghat</v>
      </c>
      <c r="M51" s="12" t="s">
        <v>42</v>
      </c>
      <c r="N51" s="9" t="s">
        <v>39</v>
      </c>
    </row>
    <row r="52" spans="1:15" x14ac:dyDescent="0.25">
      <c r="A52" s="9">
        <v>8</v>
      </c>
      <c r="B52" s="9" t="s">
        <v>39</v>
      </c>
      <c r="C52" s="9">
        <v>42</v>
      </c>
      <c r="D52" s="9" t="s">
        <v>487</v>
      </c>
      <c r="E52" s="9" t="s">
        <v>55</v>
      </c>
      <c r="F52" s="9">
        <v>-15</v>
      </c>
      <c r="G52" s="2" t="str">
        <f>IF(ISERROR(VLOOKUP(B52&amp;E52,'NSS 2005 AppendixII'!$B$2:$F$603,5,0)),"",VLOOKUP(B52&amp;E52,'NSS 2005 AppendixII'!$B$2:$F$603,5,0))</f>
        <v>Jorhat</v>
      </c>
      <c r="H52" s="3" t="str">
        <f>IF(G52="",IF(ISERROR(VLOOKUP(E52,'NSS 2001 AppendixII'!$E$2:$K$551,7,0)),0,VLOOKUP(E52,'NSS 2001 AppendixII'!$E$2:$K$551,7,0)),"")</f>
        <v/>
      </c>
      <c r="K52" s="15" t="str">
        <f t="shared" si="0"/>
        <v>Jorhat</v>
      </c>
      <c r="L52" s="12" t="str">
        <f t="shared" si="1"/>
        <v>Jorhat</v>
      </c>
      <c r="M52" s="12" t="s">
        <v>42</v>
      </c>
      <c r="N52" s="9" t="s">
        <v>39</v>
      </c>
    </row>
    <row r="53" spans="1:15" x14ac:dyDescent="0.25">
      <c r="A53" s="9">
        <v>7</v>
      </c>
      <c r="B53" s="9" t="s">
        <v>39</v>
      </c>
      <c r="C53" s="9">
        <v>41</v>
      </c>
      <c r="D53" s="9" t="s">
        <v>486</v>
      </c>
      <c r="E53" s="9" t="s">
        <v>42</v>
      </c>
      <c r="F53" s="9">
        <v>-16</v>
      </c>
      <c r="G53" s="2" t="str">
        <f>IF(ISERROR(VLOOKUP(B53&amp;E53,'NSS 2005 AppendixII'!$B$2:$F$603,5,0)),"",VLOOKUP(B53&amp;E53,'NSS 2005 AppendixII'!$B$2:$F$603,5,0))</f>
        <v>Sibsagar</v>
      </c>
      <c r="H53" s="3" t="str">
        <f>IF(G53="",IF(ISERROR(VLOOKUP(E53,'NSS 2001 AppendixII'!$E$2:$K$551,7,0)),0,VLOOKUP(E53,'NSS 2001 AppendixII'!$E$2:$K$551,7,0)),"")</f>
        <v/>
      </c>
      <c r="K53" s="15" t="str">
        <f t="shared" si="0"/>
        <v>Sibsagar</v>
      </c>
      <c r="L53" s="12" t="str">
        <f t="shared" si="1"/>
        <v>Sibsagar</v>
      </c>
      <c r="M53" s="12" t="s">
        <v>42</v>
      </c>
      <c r="N53" s="9" t="s">
        <v>39</v>
      </c>
    </row>
    <row r="54" spans="1:15" x14ac:dyDescent="0.25">
      <c r="A54" s="9">
        <v>7</v>
      </c>
      <c r="B54" s="9" t="s">
        <v>39</v>
      </c>
      <c r="C54" s="9">
        <v>41</v>
      </c>
      <c r="D54" s="9" t="s">
        <v>486</v>
      </c>
      <c r="E54" s="9" t="s">
        <v>45</v>
      </c>
      <c r="F54" s="9">
        <v>-17</v>
      </c>
      <c r="G54" s="2" t="str">
        <f>IF(ISERROR(VLOOKUP(B54&amp;E54,'NSS 2005 AppendixII'!$B$2:$F$603,5,0)),"",VLOOKUP(B54&amp;E54,'NSS 2005 AppendixII'!$B$2:$F$603,5,0))</f>
        <v>Dibrugarh</v>
      </c>
      <c r="H54" s="3" t="str">
        <f>IF(G54="",IF(ISERROR(VLOOKUP(E54,'NSS 2001 AppendixII'!$E$2:$K$551,7,0)),0,VLOOKUP(E54,'NSS 2001 AppendixII'!$E$2:$K$551,7,0)),"")</f>
        <v/>
      </c>
      <c r="K54" s="15" t="str">
        <f t="shared" si="0"/>
        <v>Dibrugarh</v>
      </c>
      <c r="L54" s="12" t="str">
        <f t="shared" si="1"/>
        <v>Dibrugarh</v>
      </c>
      <c r="M54" s="12" t="s">
        <v>45</v>
      </c>
      <c r="N54" s="9" t="s">
        <v>39</v>
      </c>
    </row>
    <row r="55" spans="1:15" x14ac:dyDescent="0.25">
      <c r="A55" s="9">
        <v>7</v>
      </c>
      <c r="B55" s="9" t="s">
        <v>39</v>
      </c>
      <c r="C55" s="9">
        <v>41</v>
      </c>
      <c r="D55" s="9" t="s">
        <v>486</v>
      </c>
      <c r="E55" s="9" t="s">
        <v>47</v>
      </c>
      <c r="F55" s="9">
        <v>-18</v>
      </c>
      <c r="G55" s="2" t="str">
        <f>IF(ISERROR(VLOOKUP(B55&amp;E55,'NSS 2005 AppendixII'!$B$2:$F$603,5,0)),"",VLOOKUP(B55&amp;E55,'NSS 2005 AppendixII'!$B$2:$F$603,5,0))</f>
        <v>Tinsukia</v>
      </c>
      <c r="H55" s="3" t="str">
        <f>IF(G55="",IF(ISERROR(VLOOKUP(E55,'NSS 2001 AppendixII'!$E$2:$K$551,7,0)),0,VLOOKUP(E55,'NSS 2001 AppendixII'!$E$2:$K$551,7,0)),"")</f>
        <v/>
      </c>
      <c r="I55" s="9" t="s">
        <v>45</v>
      </c>
      <c r="K55" s="15" t="str">
        <f t="shared" si="0"/>
        <v>Tinsukia</v>
      </c>
      <c r="L55" s="12" t="str">
        <f t="shared" si="1"/>
        <v>Dibrugarh</v>
      </c>
      <c r="M55" s="12" t="s">
        <v>45</v>
      </c>
      <c r="N55" s="9" t="s">
        <v>39</v>
      </c>
    </row>
    <row r="56" spans="1:15" x14ac:dyDescent="0.25">
      <c r="A56" s="9">
        <v>9</v>
      </c>
      <c r="B56" s="9" t="s">
        <v>39</v>
      </c>
      <c r="C56" s="9">
        <v>43</v>
      </c>
      <c r="D56" s="9" t="s">
        <v>62</v>
      </c>
      <c r="E56" s="9" t="s">
        <v>64</v>
      </c>
      <c r="F56" s="9">
        <v>-19</v>
      </c>
      <c r="G56" s="2" t="str">
        <f>IF(ISERROR(VLOOKUP(B56&amp;E56,'NSS 2005 AppendixII'!$B$2:$F$603,5,0)),"",VLOOKUP(B56&amp;E56,'NSS 2005 AppendixII'!$B$2:$F$603,5,0))</f>
        <v>Karbi Anglong</v>
      </c>
      <c r="H56" s="3" t="str">
        <f>IF(G56="",IF(ISERROR(VLOOKUP(E56,'NSS 2001 AppendixII'!$E$2:$K$551,7,0)),0,VLOOKUP(E56,'NSS 2001 AppendixII'!$E$2:$K$551,7,0)),"")</f>
        <v/>
      </c>
      <c r="K56" s="15" t="str">
        <f t="shared" si="0"/>
        <v>Karbi Anglong</v>
      </c>
      <c r="L56" s="12" t="str">
        <f t="shared" si="1"/>
        <v>Karbi Anglong</v>
      </c>
      <c r="M56" s="12" t="s">
        <v>64</v>
      </c>
      <c r="N56" s="9" t="s">
        <v>39</v>
      </c>
    </row>
    <row r="57" spans="1:15" x14ac:dyDescent="0.25">
      <c r="A57" s="9">
        <v>9</v>
      </c>
      <c r="B57" s="9" t="s">
        <v>39</v>
      </c>
      <c r="C57" s="9">
        <v>43</v>
      </c>
      <c r="D57" s="9" t="s">
        <v>62</v>
      </c>
      <c r="E57" s="9" t="s">
        <v>491</v>
      </c>
      <c r="F57" s="9">
        <v>-20</v>
      </c>
      <c r="G57" s="2" t="str">
        <f>IF(ISERROR(VLOOKUP(B57&amp;E57,'NSS 2005 AppendixII'!$B$2:$F$603,5,0)),"",VLOOKUP(B57&amp;E57,'NSS 2005 AppendixII'!$B$2:$F$603,5,0))</f>
        <v>North Cachar Hills</v>
      </c>
      <c r="H57" s="3" t="str">
        <f>IF(G57="",IF(ISERROR(VLOOKUP(E57,'NSS 2001 AppendixII'!$E$2:$K$551,7,0)),0,VLOOKUP(E57,'NSS 2001 AppendixII'!$E$2:$K$551,7,0)),"")</f>
        <v/>
      </c>
      <c r="K57" s="15" t="str">
        <f t="shared" si="0"/>
        <v>North Cachar Hills</v>
      </c>
      <c r="L57" s="12" t="str">
        <f t="shared" si="1"/>
        <v>North Cachar Hills</v>
      </c>
      <c r="M57" s="12" t="s">
        <v>491</v>
      </c>
      <c r="N57" s="9" t="s">
        <v>39</v>
      </c>
    </row>
    <row r="58" spans="1:15" x14ac:dyDescent="0.25">
      <c r="A58" s="9">
        <v>8</v>
      </c>
      <c r="B58" s="9" t="s">
        <v>39</v>
      </c>
      <c r="C58" s="9">
        <v>42</v>
      </c>
      <c r="D58" s="9" t="s">
        <v>487</v>
      </c>
      <c r="E58" s="9" t="s">
        <v>57</v>
      </c>
      <c r="F58" s="9">
        <v>-21</v>
      </c>
      <c r="G58" s="2" t="str">
        <f>IF(ISERROR(VLOOKUP(B58&amp;E58,'NSS 2005 AppendixII'!$B$2:$F$603,5,0)),"",VLOOKUP(B58&amp;E58,'NSS 2005 AppendixII'!$B$2:$F$603,5,0))</f>
        <v/>
      </c>
      <c r="H58" s="3">
        <f>IF(G58="",IF(ISERROR(VLOOKUP(E58,'NSS 2001 AppendixII'!$E$2:$K$551,7,0)),0,VLOOKUP(E58,'NSS 2001 AppendixII'!$E$2:$K$551,7,0)),"")</f>
        <v>0</v>
      </c>
      <c r="I58" s="4" t="s">
        <v>544</v>
      </c>
      <c r="K58" s="15" t="str">
        <f t="shared" si="0"/>
        <v>Karimganj</v>
      </c>
      <c r="L58" s="12" t="str">
        <f t="shared" si="1"/>
        <v>Karimganj</v>
      </c>
      <c r="M58" s="12" t="s">
        <v>49</v>
      </c>
      <c r="N58" s="9" t="s">
        <v>39</v>
      </c>
    </row>
    <row r="59" spans="1:15" x14ac:dyDescent="0.25">
      <c r="A59" s="9">
        <v>8</v>
      </c>
      <c r="B59" s="9" t="s">
        <v>39</v>
      </c>
      <c r="C59" s="9">
        <v>42</v>
      </c>
      <c r="D59" s="9" t="s">
        <v>487</v>
      </c>
      <c r="E59" s="9" t="s">
        <v>59</v>
      </c>
      <c r="F59" s="9">
        <v>-22</v>
      </c>
      <c r="G59" s="2" t="str">
        <f>IF(ISERROR(VLOOKUP(B59&amp;E59,'NSS 2005 AppendixII'!$B$2:$F$603,5,0)),"",VLOOKUP(B59&amp;E59,'NSS 2005 AppendixII'!$B$2:$F$603,5,0))</f>
        <v>Hailakandi</v>
      </c>
      <c r="H59" s="3" t="str">
        <f>IF(G59="",IF(ISERROR(VLOOKUP(E59,'NSS 2001 AppendixII'!$E$2:$K$551,7,0)),0,VLOOKUP(E59,'NSS 2001 AppendixII'!$E$2:$K$551,7,0)),"")</f>
        <v/>
      </c>
      <c r="I59" s="9" t="s">
        <v>49</v>
      </c>
      <c r="K59" s="15" t="str">
        <f t="shared" si="0"/>
        <v>Hailakandi</v>
      </c>
      <c r="L59" s="12" t="str">
        <f t="shared" si="1"/>
        <v>Cachar</v>
      </c>
      <c r="M59" s="12" t="s">
        <v>49</v>
      </c>
      <c r="N59" s="9" t="s">
        <v>39</v>
      </c>
    </row>
    <row r="60" spans="1:15" x14ac:dyDescent="0.25">
      <c r="A60" s="9">
        <v>7</v>
      </c>
      <c r="B60" s="9" t="s">
        <v>39</v>
      </c>
      <c r="C60" s="9">
        <v>41</v>
      </c>
      <c r="D60" s="9" t="s">
        <v>486</v>
      </c>
      <c r="E60" s="9" t="s">
        <v>49</v>
      </c>
      <c r="F60" s="9">
        <v>-23</v>
      </c>
      <c r="G60" s="2" t="str">
        <f>IF(ISERROR(VLOOKUP(B60&amp;E60,'NSS 2005 AppendixII'!$B$2:$F$603,5,0)),"",VLOOKUP(B60&amp;E60,'NSS 2005 AppendixII'!$B$2:$F$603,5,0))</f>
        <v>Cachar</v>
      </c>
      <c r="H60" s="3" t="str">
        <f>IF(G60="",IF(ISERROR(VLOOKUP(E60,'NSS 2001 AppendixII'!$E$2:$K$551,7,0)),0,VLOOKUP(E60,'NSS 2001 AppendixII'!$E$2:$K$551,7,0)),"")</f>
        <v/>
      </c>
      <c r="K60" s="15" t="str">
        <f t="shared" si="0"/>
        <v>Cachar</v>
      </c>
      <c r="L60" s="12" t="str">
        <f t="shared" si="1"/>
        <v>Cachar</v>
      </c>
      <c r="M60" s="12" t="s">
        <v>49</v>
      </c>
      <c r="N60" s="9" t="s">
        <v>39</v>
      </c>
    </row>
    <row r="61" spans="1:15" x14ac:dyDescent="0.25">
      <c r="A61" s="9">
        <v>12</v>
      </c>
      <c r="B61" s="9" t="s">
        <v>65</v>
      </c>
      <c r="C61" s="9">
        <v>53</v>
      </c>
      <c r="D61" s="9" t="s">
        <v>92</v>
      </c>
      <c r="E61" s="9" t="s">
        <v>93</v>
      </c>
      <c r="F61" s="9">
        <v>-1</v>
      </c>
      <c r="G61" s="2" t="str">
        <f>IF(ISERROR(VLOOKUP(B61&amp;E61,'NSS 2005 AppendixII'!$B$2:$F$603,5,0)),"",VLOOKUP(B61&amp;E61,'NSS 2005 AppendixII'!$B$2:$F$603,5,0))</f>
        <v>Patna</v>
      </c>
      <c r="H61" s="3" t="str">
        <f>IF(G61="",IF(ISERROR(VLOOKUP(E61,'NSS 2001 AppendixII'!$E$2:$K$551,7,0)),0,VLOOKUP(E61,'NSS 2001 AppendixII'!$E$2:$K$551,7,0)),"")</f>
        <v/>
      </c>
      <c r="K61" s="15" t="str">
        <f t="shared" si="0"/>
        <v>Patna</v>
      </c>
      <c r="L61" s="12" t="str">
        <f t="shared" si="1"/>
        <v>Patna</v>
      </c>
      <c r="M61" s="12" t="s">
        <v>93</v>
      </c>
      <c r="N61" s="9" t="s">
        <v>65</v>
      </c>
      <c r="O61"/>
    </row>
    <row r="62" spans="1:15" x14ac:dyDescent="0.25">
      <c r="A62" s="9">
        <v>12</v>
      </c>
      <c r="B62" s="9" t="s">
        <v>65</v>
      </c>
      <c r="C62" s="9">
        <v>53</v>
      </c>
      <c r="D62" s="9" t="s">
        <v>92</v>
      </c>
      <c r="E62" s="9" t="s">
        <v>95</v>
      </c>
      <c r="F62" s="9">
        <v>-2</v>
      </c>
      <c r="G62" s="2" t="str">
        <f>IF(ISERROR(VLOOKUP(B62&amp;E62,'NSS 2005 AppendixII'!$B$2:$F$603,5,0)),"",VLOOKUP(B62&amp;E62,'NSS 2005 AppendixII'!$B$2:$F$603,5,0))</f>
        <v>Nalanda</v>
      </c>
      <c r="H62" s="3" t="str">
        <f>IF(G62="",IF(ISERROR(VLOOKUP(E62,'NSS 2001 AppendixII'!$E$2:$K$551,7,0)),0,VLOOKUP(E62,'NSS 2001 AppendixII'!$E$2:$K$551,7,0)),"")</f>
        <v/>
      </c>
      <c r="K62" s="15" t="str">
        <f t="shared" si="0"/>
        <v>Nalanda</v>
      </c>
      <c r="L62" s="12" t="str">
        <f t="shared" si="1"/>
        <v>Nalanda</v>
      </c>
      <c r="M62" s="12" t="s">
        <v>95</v>
      </c>
      <c r="N62" s="9" t="s">
        <v>65</v>
      </c>
      <c r="O62"/>
    </row>
    <row r="63" spans="1:15" x14ac:dyDescent="0.25">
      <c r="A63" s="9">
        <v>12</v>
      </c>
      <c r="B63" s="9" t="s">
        <v>65</v>
      </c>
      <c r="C63" s="9">
        <v>53</v>
      </c>
      <c r="D63" s="9" t="s">
        <v>92</v>
      </c>
      <c r="E63" s="9" t="s">
        <v>97</v>
      </c>
      <c r="F63" s="9">
        <v>-3</v>
      </c>
      <c r="G63" s="2" t="str">
        <f>IF(ISERROR(VLOOKUP(B63&amp;E63,'NSS 2005 AppendixII'!$B$2:$F$603,5,0)),"",VLOOKUP(B63&amp;E63,'NSS 2005 AppendixII'!$B$2:$F$603,5,0))</f>
        <v>Bhojpur</v>
      </c>
      <c r="H63" s="3" t="str">
        <f>IF(G63="",IF(ISERROR(VLOOKUP(E63,'NSS 2001 AppendixII'!$E$2:$K$551,7,0)),0,VLOOKUP(E63,'NSS 2001 AppendixII'!$E$2:$K$551,7,0)),"")</f>
        <v/>
      </c>
      <c r="K63" s="15" t="str">
        <f t="shared" si="0"/>
        <v>Bhojpur</v>
      </c>
      <c r="L63" s="12" t="str">
        <f t="shared" si="1"/>
        <v>Bhojpur</v>
      </c>
      <c r="M63" s="12" t="s">
        <v>97</v>
      </c>
      <c r="N63" s="9" t="s">
        <v>65</v>
      </c>
      <c r="O63"/>
    </row>
    <row r="64" spans="1:15" x14ac:dyDescent="0.25">
      <c r="A64" s="9">
        <v>12</v>
      </c>
      <c r="B64" s="9" t="s">
        <v>65</v>
      </c>
      <c r="C64" s="9">
        <v>53</v>
      </c>
      <c r="D64" s="9" t="s">
        <v>92</v>
      </c>
      <c r="E64" s="9" t="s">
        <v>99</v>
      </c>
      <c r="F64" s="9">
        <v>-4</v>
      </c>
      <c r="G64" s="2" t="str">
        <f>IF(ISERROR(VLOOKUP(B64&amp;E64,'NSS 2005 AppendixII'!$B$2:$F$603,5,0)),"",VLOOKUP(B64&amp;E64,'NSS 2005 AppendixII'!$B$2:$F$603,5,0))</f>
        <v>Rohtas</v>
      </c>
      <c r="H64" s="3" t="str">
        <f>IF(G64="",IF(ISERROR(VLOOKUP(E64,'NSS 2001 AppendixII'!$E$2:$K$551,7,0)),0,VLOOKUP(E64,'NSS 2001 AppendixII'!$E$2:$K$551,7,0)),"")</f>
        <v/>
      </c>
      <c r="K64" s="15" t="str">
        <f t="shared" si="0"/>
        <v>Rohtas</v>
      </c>
      <c r="L64" s="12" t="str">
        <f t="shared" si="1"/>
        <v>Rohtas</v>
      </c>
      <c r="M64" s="12" t="s">
        <v>99</v>
      </c>
      <c r="N64" s="9" t="s">
        <v>65</v>
      </c>
      <c r="O64"/>
    </row>
    <row r="65" spans="1:15" x14ac:dyDescent="0.25">
      <c r="A65" s="9">
        <v>12</v>
      </c>
      <c r="B65" s="9" t="s">
        <v>65</v>
      </c>
      <c r="C65" s="9">
        <v>53</v>
      </c>
      <c r="D65" s="9" t="s">
        <v>92</v>
      </c>
      <c r="E65" s="9" t="s">
        <v>101</v>
      </c>
      <c r="F65" s="9">
        <v>-5</v>
      </c>
      <c r="G65" s="2" t="str">
        <f>IF(ISERROR(VLOOKUP(B65&amp;E65,'NSS 2005 AppendixII'!$B$2:$F$603,5,0)),"",VLOOKUP(B65&amp;E65,'NSS 2005 AppendixII'!$B$2:$F$603,5,0))</f>
        <v>Aurangabad</v>
      </c>
      <c r="H65" s="3" t="str">
        <f>IF(G65="",IF(ISERROR(VLOOKUP(E65,'NSS 2001 AppendixII'!$E$2:$K$551,7,0)),0,VLOOKUP(E65,'NSS 2001 AppendixII'!$E$2:$K$551,7,0)),"")</f>
        <v/>
      </c>
      <c r="K65" s="15" t="str">
        <f t="shared" si="0"/>
        <v>Aurangabad</v>
      </c>
      <c r="L65" s="12" t="str">
        <f t="shared" si="1"/>
        <v>Aurangabad</v>
      </c>
      <c r="M65" s="12" t="s">
        <v>101</v>
      </c>
      <c r="N65" s="9" t="s">
        <v>65</v>
      </c>
      <c r="O65"/>
    </row>
    <row r="66" spans="1:15" x14ac:dyDescent="0.25">
      <c r="A66" s="9">
        <v>12</v>
      </c>
      <c r="B66" s="9" t="s">
        <v>65</v>
      </c>
      <c r="C66" s="9">
        <v>53</v>
      </c>
      <c r="D66" s="9" t="s">
        <v>92</v>
      </c>
      <c r="E66" s="9" t="s">
        <v>102</v>
      </c>
      <c r="F66" s="9">
        <v>-6</v>
      </c>
      <c r="G66" s="2" t="str">
        <f>IF(ISERROR(VLOOKUP(B66&amp;E66,'NSS 2005 AppendixII'!$B$2:$F$603,5,0)),"",VLOOKUP(B66&amp;E66,'NSS 2005 AppendixII'!$B$2:$F$603,5,0))</f>
        <v>Jehanabad</v>
      </c>
      <c r="H66" s="3" t="str">
        <f>IF(G66="",IF(ISERROR(VLOOKUP(E66,'NSS 2001 AppendixII'!$E$2:$K$551,7,0)),0,VLOOKUP(E66,'NSS 2001 AppendixII'!$E$2:$K$551,7,0)),"")</f>
        <v/>
      </c>
      <c r="K66" s="15" t="str">
        <f t="shared" ref="K66:K129" si="2">IF(G66&lt;&gt;"",G66,IF(AND(H66&lt;&gt;0,H66&lt;&gt;""),H66,I66))</f>
        <v>Jehanabad</v>
      </c>
      <c r="L66" s="12" t="str">
        <f t="shared" ref="L66:L129" si="3">IF(I66="",IF(OR(H66="",H66=0),G66,H66),I66)</f>
        <v>Jehanabad</v>
      </c>
      <c r="M66" s="12" t="s">
        <v>103</v>
      </c>
      <c r="N66" s="9" t="s">
        <v>65</v>
      </c>
      <c r="O66"/>
    </row>
    <row r="67" spans="1:15" x14ac:dyDescent="0.25">
      <c r="A67" s="9">
        <v>12</v>
      </c>
      <c r="B67" s="9" t="s">
        <v>65</v>
      </c>
      <c r="C67" s="9">
        <v>53</v>
      </c>
      <c r="D67" s="9" t="s">
        <v>92</v>
      </c>
      <c r="E67" s="9" t="s">
        <v>103</v>
      </c>
      <c r="F67" s="9">
        <v>-7</v>
      </c>
      <c r="G67" s="2" t="str">
        <f>IF(ISERROR(VLOOKUP(B67&amp;E67,'NSS 2005 AppendixII'!$B$2:$F$603,5,0)),"",VLOOKUP(B67&amp;E67,'NSS 2005 AppendixII'!$B$2:$F$603,5,0))</f>
        <v>Gaya</v>
      </c>
      <c r="H67" s="3" t="str">
        <f>IF(G67="",IF(ISERROR(VLOOKUP(E67,'NSS 2001 AppendixII'!$E$2:$K$551,7,0)),0,VLOOKUP(E67,'NSS 2001 AppendixII'!$E$2:$K$551,7,0)),"")</f>
        <v/>
      </c>
      <c r="K67" s="15" t="str">
        <f t="shared" si="2"/>
        <v>Gaya</v>
      </c>
      <c r="L67" s="12" t="str">
        <f t="shared" si="3"/>
        <v>Gaya</v>
      </c>
      <c r="M67" s="12" t="s">
        <v>103</v>
      </c>
      <c r="N67" s="9" t="s">
        <v>65</v>
      </c>
      <c r="O67"/>
    </row>
    <row r="68" spans="1:15" x14ac:dyDescent="0.25">
      <c r="A68" s="9">
        <v>12</v>
      </c>
      <c r="B68" s="9" t="s">
        <v>65</v>
      </c>
      <c r="C68" s="9">
        <v>53</v>
      </c>
      <c r="D68" s="9" t="s">
        <v>92</v>
      </c>
      <c r="E68" s="9" t="s">
        <v>104</v>
      </c>
      <c r="F68" s="9">
        <v>-8</v>
      </c>
      <c r="G68" s="2" t="str">
        <f>IF(ISERROR(VLOOKUP(B68&amp;E68,'NSS 2005 AppendixII'!$B$2:$F$603,5,0)),"",VLOOKUP(B68&amp;E68,'NSS 2005 AppendixII'!$B$2:$F$603,5,0))</f>
        <v>Nawada</v>
      </c>
      <c r="H68" s="3" t="str">
        <f>IF(G68="",IF(ISERROR(VLOOKUP(E68,'NSS 2001 AppendixII'!$E$2:$K$551,7,0)),0,VLOOKUP(E68,'NSS 2001 AppendixII'!$E$2:$K$551,7,0)),"")</f>
        <v/>
      </c>
      <c r="K68" s="15" t="str">
        <f t="shared" si="2"/>
        <v>Nawada</v>
      </c>
      <c r="L68" s="12" t="str">
        <f t="shared" si="3"/>
        <v>Nawada</v>
      </c>
      <c r="M68" s="12" t="s">
        <v>104</v>
      </c>
      <c r="N68" s="9" t="s">
        <v>65</v>
      </c>
      <c r="O68"/>
    </row>
    <row r="69" spans="1:15" x14ac:dyDescent="0.25">
      <c r="A69" s="9">
        <v>11</v>
      </c>
      <c r="B69" s="9" t="s">
        <v>65</v>
      </c>
      <c r="C69" s="9">
        <v>52</v>
      </c>
      <c r="D69" s="9" t="s">
        <v>15</v>
      </c>
      <c r="E69" s="9" t="s">
        <v>77</v>
      </c>
      <c r="F69" s="9">
        <v>-9</v>
      </c>
      <c r="G69" s="2" t="str">
        <f>IF(ISERROR(VLOOKUP(B69&amp;E69,'NSS 2005 AppendixII'!$B$2:$F$603,5,0)),"",VLOOKUP(B69&amp;E69,'NSS 2005 AppendixII'!$B$2:$F$603,5,0))</f>
        <v>Saran</v>
      </c>
      <c r="H69" s="3" t="str">
        <f>IF(G69="",IF(ISERROR(VLOOKUP(E69,'NSS 2001 AppendixII'!$E$2:$K$551,7,0)),0,VLOOKUP(E69,'NSS 2001 AppendixII'!$E$2:$K$551,7,0)),"")</f>
        <v/>
      </c>
      <c r="K69" s="15" t="str">
        <f t="shared" si="2"/>
        <v>Saran</v>
      </c>
      <c r="L69" s="12" t="str">
        <f t="shared" si="3"/>
        <v>Saran</v>
      </c>
      <c r="M69" s="12" t="s">
        <v>77</v>
      </c>
      <c r="N69" s="9" t="s">
        <v>65</v>
      </c>
      <c r="O69"/>
    </row>
    <row r="70" spans="1:15" x14ac:dyDescent="0.25">
      <c r="A70" s="9">
        <v>11</v>
      </c>
      <c r="B70" s="9" t="s">
        <v>65</v>
      </c>
      <c r="C70" s="9">
        <v>52</v>
      </c>
      <c r="D70" s="9" t="s">
        <v>15</v>
      </c>
      <c r="E70" s="9" t="s">
        <v>79</v>
      </c>
      <c r="F70" s="9">
        <v>-10</v>
      </c>
      <c r="G70" s="2" t="str">
        <f>IF(ISERROR(VLOOKUP(B70&amp;E70,'NSS 2005 AppendixII'!$B$2:$F$603,5,0)),"",VLOOKUP(B70&amp;E70,'NSS 2005 AppendixII'!$B$2:$F$603,5,0))</f>
        <v>Siwan</v>
      </c>
      <c r="H70" s="3" t="str">
        <f>IF(G70="",IF(ISERROR(VLOOKUP(E70,'NSS 2001 AppendixII'!$E$2:$K$551,7,0)),0,VLOOKUP(E70,'NSS 2001 AppendixII'!$E$2:$K$551,7,0)),"")</f>
        <v/>
      </c>
      <c r="K70" s="15" t="str">
        <f t="shared" si="2"/>
        <v>Siwan</v>
      </c>
      <c r="L70" s="12" t="str">
        <f t="shared" si="3"/>
        <v>Siwan</v>
      </c>
      <c r="M70" s="12" t="s">
        <v>79</v>
      </c>
      <c r="N70" s="9" t="s">
        <v>65</v>
      </c>
      <c r="O70"/>
    </row>
    <row r="71" spans="1:15" x14ac:dyDescent="0.25">
      <c r="A71" s="9">
        <v>11</v>
      </c>
      <c r="B71" s="9" t="s">
        <v>65</v>
      </c>
      <c r="C71" s="9">
        <v>52</v>
      </c>
      <c r="D71" s="9" t="s">
        <v>15</v>
      </c>
      <c r="E71" s="9" t="s">
        <v>81</v>
      </c>
      <c r="F71" s="9">
        <v>-11</v>
      </c>
      <c r="G71" s="2" t="str">
        <f>IF(ISERROR(VLOOKUP(B71&amp;E71,'NSS 2005 AppendixII'!$B$2:$F$603,5,0)),"",VLOOKUP(B71&amp;E71,'NSS 2005 AppendixII'!$B$2:$F$603,5,0))</f>
        <v>Gopalganj</v>
      </c>
      <c r="H71" s="3" t="str">
        <f>IF(G71="",IF(ISERROR(VLOOKUP(E71,'NSS 2001 AppendixII'!$E$2:$K$551,7,0)),0,VLOOKUP(E71,'NSS 2001 AppendixII'!$E$2:$K$551,7,0)),"")</f>
        <v/>
      </c>
      <c r="K71" s="15" t="str">
        <f t="shared" si="2"/>
        <v>Gopalganj</v>
      </c>
      <c r="L71" s="12" t="str">
        <f t="shared" si="3"/>
        <v>Gopalganj</v>
      </c>
      <c r="M71" s="12" t="s">
        <v>81</v>
      </c>
      <c r="N71" s="9" t="s">
        <v>65</v>
      </c>
      <c r="O71"/>
    </row>
    <row r="72" spans="1:15" x14ac:dyDescent="0.25">
      <c r="A72" s="9">
        <v>11</v>
      </c>
      <c r="B72" s="9" t="s">
        <v>65</v>
      </c>
      <c r="C72" s="9">
        <v>52</v>
      </c>
      <c r="D72" s="9" t="s">
        <v>15</v>
      </c>
      <c r="E72" s="9" t="s">
        <v>531</v>
      </c>
      <c r="F72" s="9">
        <v>-12</v>
      </c>
      <c r="G72" s="2" t="str">
        <f>IF(ISERROR(VLOOKUP(B72&amp;E72,'NSS 2005 AppendixII'!$B$2:$F$603,5,0)),"",VLOOKUP(B72&amp;E72,'NSS 2005 AppendixII'!$B$2:$F$603,5,0))</f>
        <v/>
      </c>
      <c r="H72" s="3" t="str">
        <f>IF(G72="",IF(ISERROR(VLOOKUP(E72,'NSS 2001 AppendixII'!$E$2:$K$551,7,0)),0,VLOOKUP(E72,'NSS 2001 AppendixII'!$E$2:$K$551,7,0)),"")</f>
        <v>Champaran(W)</v>
      </c>
      <c r="K72" s="15" t="str">
        <f t="shared" si="2"/>
        <v>Champaran(W)</v>
      </c>
      <c r="L72" s="12" t="str">
        <f t="shared" si="3"/>
        <v>Champaran(W)</v>
      </c>
      <c r="M72" s="12" t="s">
        <v>556</v>
      </c>
      <c r="N72" s="9" t="s">
        <v>65</v>
      </c>
      <c r="O72"/>
    </row>
    <row r="73" spans="1:15" x14ac:dyDescent="0.25">
      <c r="A73" s="9">
        <v>11</v>
      </c>
      <c r="B73" s="9" t="s">
        <v>65</v>
      </c>
      <c r="C73" s="9">
        <v>52</v>
      </c>
      <c r="D73" s="9" t="s">
        <v>15</v>
      </c>
      <c r="E73" s="9" t="s">
        <v>532</v>
      </c>
      <c r="F73" s="9">
        <v>-13</v>
      </c>
      <c r="G73" s="2" t="str">
        <f>IF(ISERROR(VLOOKUP(B73&amp;E73,'NSS 2005 AppendixII'!$B$2:$F$603,5,0)),"",VLOOKUP(B73&amp;E73,'NSS 2005 AppendixII'!$B$2:$F$603,5,0))</f>
        <v/>
      </c>
      <c r="H73" s="3" t="str">
        <f>IF(G73="",IF(ISERROR(VLOOKUP(E73,'NSS 2001 AppendixII'!$E$2:$K$551,7,0)),0,VLOOKUP(E73,'NSS 2001 AppendixII'!$E$2:$K$551,7,0)),"")</f>
        <v>Champaran(E)</v>
      </c>
      <c r="K73" s="15" t="str">
        <f t="shared" si="2"/>
        <v>Champaran(E)</v>
      </c>
      <c r="L73" s="12" t="str">
        <f t="shared" si="3"/>
        <v>Champaran(E)</v>
      </c>
      <c r="M73" s="12" t="s">
        <v>557</v>
      </c>
      <c r="N73" s="9" t="s">
        <v>65</v>
      </c>
      <c r="O73"/>
    </row>
    <row r="74" spans="1:15" x14ac:dyDescent="0.25">
      <c r="A74" s="9">
        <v>11</v>
      </c>
      <c r="B74" s="9" t="s">
        <v>65</v>
      </c>
      <c r="C74" s="9">
        <v>52</v>
      </c>
      <c r="D74" s="9" t="s">
        <v>15</v>
      </c>
      <c r="E74" s="9" t="s">
        <v>87</v>
      </c>
      <c r="F74" s="9">
        <v>-14</v>
      </c>
      <c r="G74" s="2" t="str">
        <f>IF(ISERROR(VLOOKUP(B74&amp;E74,'NSS 2005 AppendixII'!$B$2:$F$603,5,0)),"",VLOOKUP(B74&amp;E74,'NSS 2005 AppendixII'!$B$2:$F$603,5,0))</f>
        <v>Sitamarhi</v>
      </c>
      <c r="H74" s="3" t="str">
        <f>IF(G74="",IF(ISERROR(VLOOKUP(E74,'NSS 2001 AppendixII'!$E$2:$K$551,7,0)),0,VLOOKUP(E74,'NSS 2001 AppendixII'!$E$2:$K$551,7,0)),"")</f>
        <v/>
      </c>
      <c r="K74" s="15" t="str">
        <f t="shared" si="2"/>
        <v>Sitamarhi</v>
      </c>
      <c r="L74" s="12" t="str">
        <f t="shared" si="3"/>
        <v>Sitamarhi</v>
      </c>
      <c r="M74" s="12" t="s">
        <v>87</v>
      </c>
      <c r="N74" s="9" t="s">
        <v>65</v>
      </c>
      <c r="O74"/>
    </row>
    <row r="75" spans="1:15" x14ac:dyDescent="0.25">
      <c r="A75" s="9">
        <v>11</v>
      </c>
      <c r="B75" s="9" t="s">
        <v>65</v>
      </c>
      <c r="C75" s="9">
        <v>52</v>
      </c>
      <c r="D75" s="9" t="s">
        <v>15</v>
      </c>
      <c r="E75" s="9" t="s">
        <v>89</v>
      </c>
      <c r="F75" s="9">
        <v>-15</v>
      </c>
      <c r="G75" s="2" t="str">
        <f>IF(ISERROR(VLOOKUP(B75&amp;E75,'NSS 2005 AppendixII'!$B$2:$F$603,5,0)),"",VLOOKUP(B75&amp;E75,'NSS 2005 AppendixII'!$B$2:$F$603,5,0))</f>
        <v>Muzaffarpur</v>
      </c>
      <c r="H75" s="3" t="str">
        <f>IF(G75="",IF(ISERROR(VLOOKUP(E75,'NSS 2001 AppendixII'!$E$2:$K$551,7,0)),0,VLOOKUP(E75,'NSS 2001 AppendixII'!$E$2:$K$551,7,0)),"")</f>
        <v/>
      </c>
      <c r="K75" s="15" t="str">
        <f t="shared" si="2"/>
        <v>Muzaffarpur</v>
      </c>
      <c r="L75" s="12" t="str">
        <f t="shared" si="3"/>
        <v>Muzaffarpur</v>
      </c>
      <c r="M75" s="12" t="s">
        <v>89</v>
      </c>
      <c r="N75" s="9" t="s">
        <v>65</v>
      </c>
      <c r="O75"/>
    </row>
    <row r="76" spans="1:15" x14ac:dyDescent="0.25">
      <c r="A76" s="9">
        <v>11</v>
      </c>
      <c r="B76" s="9" t="s">
        <v>65</v>
      </c>
      <c r="C76" s="9">
        <v>52</v>
      </c>
      <c r="D76" s="9" t="s">
        <v>15</v>
      </c>
      <c r="E76" s="9" t="s">
        <v>90</v>
      </c>
      <c r="F76" s="9">
        <v>-16</v>
      </c>
      <c r="G76" s="2" t="str">
        <f>IF(ISERROR(VLOOKUP(B76&amp;E76,'NSS 2005 AppendixII'!$B$2:$F$603,5,0)),"",VLOOKUP(B76&amp;E76,'NSS 2005 AppendixII'!$B$2:$F$603,5,0))</f>
        <v>Vaishali</v>
      </c>
      <c r="H76" s="3" t="str">
        <f>IF(G76="",IF(ISERROR(VLOOKUP(E76,'NSS 2001 AppendixII'!$E$2:$K$551,7,0)),0,VLOOKUP(E76,'NSS 2001 AppendixII'!$E$2:$K$551,7,0)),"")</f>
        <v/>
      </c>
      <c r="K76" s="15" t="str">
        <f t="shared" si="2"/>
        <v>Vaishali</v>
      </c>
      <c r="L76" s="12" t="str">
        <f t="shared" si="3"/>
        <v>Vaishali</v>
      </c>
      <c r="M76" s="12" t="s">
        <v>89</v>
      </c>
      <c r="N76" s="9" t="s">
        <v>65</v>
      </c>
      <c r="O76"/>
    </row>
    <row r="77" spans="1:15" x14ac:dyDescent="0.25">
      <c r="A77" s="9">
        <v>12</v>
      </c>
      <c r="B77" s="9" t="s">
        <v>65</v>
      </c>
      <c r="C77" s="9">
        <v>53</v>
      </c>
      <c r="D77" s="9" t="s">
        <v>92</v>
      </c>
      <c r="E77" s="9" t="s">
        <v>94</v>
      </c>
      <c r="F77" s="9">
        <v>-17</v>
      </c>
      <c r="G77" s="2" t="str">
        <f>IF(ISERROR(VLOOKUP(B77&amp;E77,'NSS 2005 AppendixII'!$B$2:$F$603,5,0)),"",VLOOKUP(B77&amp;E77,'NSS 2005 AppendixII'!$B$2:$F$603,5,0))</f>
        <v>Begusarai</v>
      </c>
      <c r="H77" s="3" t="str">
        <f>IF(G77="",IF(ISERROR(VLOOKUP(E77,'NSS 2001 AppendixII'!$E$2:$K$551,7,0)),0,VLOOKUP(E77,'NSS 2001 AppendixII'!$E$2:$K$551,7,0)),"")</f>
        <v/>
      </c>
      <c r="K77" s="15" t="str">
        <f t="shared" si="2"/>
        <v>Begusarai</v>
      </c>
      <c r="L77" s="12" t="str">
        <f t="shared" si="3"/>
        <v>Begusarai</v>
      </c>
      <c r="M77" s="12" t="s">
        <v>94</v>
      </c>
      <c r="N77" s="9" t="s">
        <v>65</v>
      </c>
      <c r="O77"/>
    </row>
    <row r="78" spans="1:15" x14ac:dyDescent="0.25">
      <c r="A78" s="9">
        <v>11</v>
      </c>
      <c r="B78" s="9" t="s">
        <v>65</v>
      </c>
      <c r="C78" s="9">
        <v>52</v>
      </c>
      <c r="D78" s="9" t="s">
        <v>15</v>
      </c>
      <c r="E78" s="9" t="s">
        <v>91</v>
      </c>
      <c r="F78" s="9">
        <v>-18</v>
      </c>
      <c r="G78" s="2" t="str">
        <f>IF(ISERROR(VLOOKUP(B78&amp;E78,'NSS 2005 AppendixII'!$B$2:$F$603,5,0)),"",VLOOKUP(B78&amp;E78,'NSS 2005 AppendixII'!$B$2:$F$603,5,0))</f>
        <v>Samastipur</v>
      </c>
      <c r="H78" s="3" t="str">
        <f>IF(G78="",IF(ISERROR(VLOOKUP(E78,'NSS 2001 AppendixII'!$E$2:$K$551,7,0)),0,VLOOKUP(E78,'NSS 2001 AppendixII'!$E$2:$K$551,7,0)),"")</f>
        <v/>
      </c>
      <c r="K78" s="15" t="str">
        <f t="shared" si="2"/>
        <v>Samastipur</v>
      </c>
      <c r="L78" s="12" t="str">
        <f t="shared" si="3"/>
        <v>Samastipur</v>
      </c>
      <c r="M78" s="12" t="s">
        <v>91</v>
      </c>
      <c r="N78" s="9" t="s">
        <v>65</v>
      </c>
      <c r="O78"/>
    </row>
    <row r="79" spans="1:15" x14ac:dyDescent="0.25">
      <c r="A79" s="9">
        <v>11</v>
      </c>
      <c r="B79" s="9" t="s">
        <v>65</v>
      </c>
      <c r="C79" s="9">
        <v>52</v>
      </c>
      <c r="D79" s="9" t="s">
        <v>15</v>
      </c>
      <c r="E79" s="9" t="s">
        <v>78</v>
      </c>
      <c r="F79" s="9">
        <v>-19</v>
      </c>
      <c r="G79" s="2" t="str">
        <f>IF(ISERROR(VLOOKUP(B79&amp;E79,'NSS 2005 AppendixII'!$B$2:$F$603,5,0)),"",VLOOKUP(B79&amp;E79,'NSS 2005 AppendixII'!$B$2:$F$603,5,0))</f>
        <v>Darbhanga</v>
      </c>
      <c r="H79" s="3" t="str">
        <f>IF(G79="",IF(ISERROR(VLOOKUP(E79,'NSS 2001 AppendixII'!$E$2:$K$551,7,0)),0,VLOOKUP(E79,'NSS 2001 AppendixII'!$E$2:$K$551,7,0)),"")</f>
        <v/>
      </c>
      <c r="K79" s="15" t="str">
        <f t="shared" si="2"/>
        <v>Darbhanga</v>
      </c>
      <c r="L79" s="12" t="str">
        <f t="shared" si="3"/>
        <v>Darbhanga</v>
      </c>
      <c r="M79" s="12" t="s">
        <v>78</v>
      </c>
      <c r="N79" s="9" t="s">
        <v>65</v>
      </c>
      <c r="O79"/>
    </row>
    <row r="80" spans="1:15" x14ac:dyDescent="0.25">
      <c r="A80" s="9">
        <v>11</v>
      </c>
      <c r="B80" s="9" t="s">
        <v>65</v>
      </c>
      <c r="C80" s="9">
        <v>52</v>
      </c>
      <c r="D80" s="9" t="s">
        <v>15</v>
      </c>
      <c r="E80" s="9" t="s">
        <v>80</v>
      </c>
      <c r="F80" s="9">
        <v>-20</v>
      </c>
      <c r="G80" s="2" t="str">
        <f>IF(ISERROR(VLOOKUP(B80&amp;E80,'NSS 2005 AppendixII'!$B$2:$F$603,5,0)),"",VLOOKUP(B80&amp;E80,'NSS 2005 AppendixII'!$B$2:$F$603,5,0))</f>
        <v>Madhubani</v>
      </c>
      <c r="H80" s="3" t="str">
        <f>IF(G80="",IF(ISERROR(VLOOKUP(E80,'NSS 2001 AppendixII'!$E$2:$K$551,7,0)),0,VLOOKUP(E80,'NSS 2001 AppendixII'!$E$2:$K$551,7,0)),"")</f>
        <v/>
      </c>
      <c r="K80" s="15" t="str">
        <f t="shared" si="2"/>
        <v>Madhubani</v>
      </c>
      <c r="L80" s="12" t="str">
        <f t="shared" si="3"/>
        <v>Madhubani</v>
      </c>
      <c r="M80" s="12" t="s">
        <v>80</v>
      </c>
      <c r="N80" s="9" t="s">
        <v>65</v>
      </c>
      <c r="O80"/>
    </row>
    <row r="81" spans="1:15" x14ac:dyDescent="0.25">
      <c r="A81" s="9">
        <v>11</v>
      </c>
      <c r="B81" s="9" t="s">
        <v>65</v>
      </c>
      <c r="C81" s="9">
        <v>52</v>
      </c>
      <c r="D81" s="9" t="s">
        <v>15</v>
      </c>
      <c r="E81" s="9" t="s">
        <v>82</v>
      </c>
      <c r="F81" s="9">
        <v>-21</v>
      </c>
      <c r="G81" s="2" t="str">
        <f>IF(ISERROR(VLOOKUP(B81&amp;E81,'NSS 2005 AppendixII'!$B$2:$F$603,5,0)),"",VLOOKUP(B81&amp;E81,'NSS 2005 AppendixII'!$B$2:$F$603,5,0))</f>
        <v>Saharsa</v>
      </c>
      <c r="H81" s="3" t="str">
        <f>IF(G81="",IF(ISERROR(VLOOKUP(E81,'NSS 2001 AppendixII'!$E$2:$K$551,7,0)),0,VLOOKUP(E81,'NSS 2001 AppendixII'!$E$2:$K$551,7,0)),"")</f>
        <v/>
      </c>
      <c r="K81" s="15" t="str">
        <f t="shared" si="2"/>
        <v>Saharsa</v>
      </c>
      <c r="L81" s="12" t="str">
        <f t="shared" si="3"/>
        <v>Saharsa</v>
      </c>
      <c r="M81" s="12" t="s">
        <v>82</v>
      </c>
      <c r="N81" s="9" t="s">
        <v>65</v>
      </c>
      <c r="O81"/>
    </row>
    <row r="82" spans="1:15" x14ac:dyDescent="0.25">
      <c r="A82" s="9">
        <v>11</v>
      </c>
      <c r="B82" s="9" t="s">
        <v>65</v>
      </c>
      <c r="C82" s="9">
        <v>52</v>
      </c>
      <c r="D82" s="9" t="s">
        <v>15</v>
      </c>
      <c r="E82" s="9" t="s">
        <v>83</v>
      </c>
      <c r="F82" s="9">
        <v>-22</v>
      </c>
      <c r="G82" s="2" t="str">
        <f>IF(ISERROR(VLOOKUP(B82&amp;E82,'NSS 2005 AppendixII'!$B$2:$F$603,5,0)),"",VLOOKUP(B82&amp;E82,'NSS 2005 AppendixII'!$B$2:$F$603,5,0))</f>
        <v>Madhepura</v>
      </c>
      <c r="H82" s="3" t="str">
        <f>IF(G82="",IF(ISERROR(VLOOKUP(E82,'NSS 2001 AppendixII'!$E$2:$K$551,7,0)),0,VLOOKUP(E82,'NSS 2001 AppendixII'!$E$2:$K$551,7,0)),"")</f>
        <v/>
      </c>
      <c r="K82" s="15" t="str">
        <f t="shared" si="2"/>
        <v>Madhepura</v>
      </c>
      <c r="L82" s="12" t="str">
        <f t="shared" si="3"/>
        <v>Madhepura</v>
      </c>
      <c r="M82" s="12" t="s">
        <v>83</v>
      </c>
      <c r="N82" s="9" t="s">
        <v>65</v>
      </c>
      <c r="O82"/>
    </row>
    <row r="83" spans="1:15" x14ac:dyDescent="0.25">
      <c r="A83" s="9">
        <v>11</v>
      </c>
      <c r="B83" s="9" t="s">
        <v>65</v>
      </c>
      <c r="C83" s="9">
        <v>52</v>
      </c>
      <c r="D83" s="9" t="s">
        <v>15</v>
      </c>
      <c r="E83" s="9" t="s">
        <v>84</v>
      </c>
      <c r="F83" s="9">
        <v>-23</v>
      </c>
      <c r="G83" s="2" t="str">
        <f>IF(ISERROR(VLOOKUP(B83&amp;E83,'NSS 2005 AppendixII'!$B$2:$F$603,5,0)),"",VLOOKUP(B83&amp;E83,'NSS 2005 AppendixII'!$B$2:$F$603,5,0))</f>
        <v/>
      </c>
      <c r="H83" s="3" t="str">
        <f>IF(G83="",IF(ISERROR(VLOOKUP(E83,'NSS 2001 AppendixII'!$E$2:$K$551,7,0)),0,VLOOKUP(E83,'NSS 2001 AppendixII'!$E$2:$K$551,7,0)),"")</f>
        <v>Purnia</v>
      </c>
      <c r="K83" s="15" t="str">
        <f t="shared" si="2"/>
        <v>Purnia</v>
      </c>
      <c r="L83" s="12" t="str">
        <f t="shared" si="3"/>
        <v>Purnia</v>
      </c>
      <c r="M83" s="12" t="s">
        <v>688</v>
      </c>
      <c r="N83" s="9" t="s">
        <v>65</v>
      </c>
      <c r="O83"/>
    </row>
    <row r="84" spans="1:15" x14ac:dyDescent="0.25">
      <c r="A84" s="9">
        <v>11</v>
      </c>
      <c r="B84" s="9" t="s">
        <v>65</v>
      </c>
      <c r="C84" s="9">
        <v>52</v>
      </c>
      <c r="D84" s="9" t="s">
        <v>15</v>
      </c>
      <c r="E84" s="9" t="s">
        <v>85</v>
      </c>
      <c r="F84" s="9">
        <v>-24</v>
      </c>
      <c r="G84" s="2" t="str">
        <f>IF(ISERROR(VLOOKUP(B84&amp;E84,'NSS 2005 AppendixII'!$B$2:$F$603,5,0)),"",VLOOKUP(B84&amp;E84,'NSS 2005 AppendixII'!$B$2:$F$603,5,0))</f>
        <v>Katihar</v>
      </c>
      <c r="H84" s="3" t="str">
        <f>IF(G84="",IF(ISERROR(VLOOKUP(E84,'NSS 2001 AppendixII'!$E$2:$K$551,7,0)),0,VLOOKUP(E84,'NSS 2001 AppendixII'!$E$2:$K$551,7,0)),"")</f>
        <v/>
      </c>
      <c r="K84" s="15" t="str">
        <f t="shared" si="2"/>
        <v>Katihar</v>
      </c>
      <c r="L84" s="12" t="str">
        <f t="shared" si="3"/>
        <v>Katihar</v>
      </c>
      <c r="M84" s="12" t="s">
        <v>85</v>
      </c>
      <c r="N84" s="9" t="s">
        <v>65</v>
      </c>
      <c r="O84"/>
    </row>
    <row r="85" spans="1:15" x14ac:dyDescent="0.25">
      <c r="A85" s="9">
        <v>12</v>
      </c>
      <c r="B85" s="9" t="s">
        <v>65</v>
      </c>
      <c r="C85" s="9">
        <v>53</v>
      </c>
      <c r="D85" s="9" t="s">
        <v>92</v>
      </c>
      <c r="E85" s="9" t="s">
        <v>96</v>
      </c>
      <c r="F85" s="9">
        <v>-25</v>
      </c>
      <c r="G85" s="2" t="str">
        <f>IF(ISERROR(VLOOKUP(B85&amp;E85,'NSS 2005 AppendixII'!$B$2:$F$603,5,0)),"",VLOOKUP(B85&amp;E85,'NSS 2005 AppendixII'!$B$2:$F$603,5,0))</f>
        <v>Khagaria</v>
      </c>
      <c r="H85" s="3" t="str">
        <f>IF(G85="",IF(ISERROR(VLOOKUP(E85,'NSS 2001 AppendixII'!$E$2:$K$551,7,0)),0,VLOOKUP(E85,'NSS 2001 AppendixII'!$E$2:$K$551,7,0)),"")</f>
        <v/>
      </c>
      <c r="K85" s="15" t="str">
        <f t="shared" si="2"/>
        <v>Khagaria</v>
      </c>
      <c r="L85" s="12" t="str">
        <f t="shared" si="3"/>
        <v>Khagaria</v>
      </c>
      <c r="M85" s="12" t="s">
        <v>96</v>
      </c>
      <c r="N85" s="9" t="s">
        <v>65</v>
      </c>
      <c r="O85"/>
    </row>
    <row r="86" spans="1:15" x14ac:dyDescent="0.25">
      <c r="A86" s="9">
        <v>12</v>
      </c>
      <c r="B86" s="9" t="s">
        <v>65</v>
      </c>
      <c r="C86" s="9">
        <v>53</v>
      </c>
      <c r="D86" s="9" t="s">
        <v>92</v>
      </c>
      <c r="E86" s="9" t="s">
        <v>98</v>
      </c>
      <c r="F86" s="9">
        <v>-26</v>
      </c>
      <c r="G86" s="2" t="str">
        <f>IF(ISERROR(VLOOKUP(B86&amp;E86,'NSS 2005 AppendixII'!$B$2:$F$603,5,0)),"",VLOOKUP(B86&amp;E86,'NSS 2005 AppendixII'!$B$2:$F$603,5,0))</f>
        <v>Munger</v>
      </c>
      <c r="H86" s="3" t="str">
        <f>IF(G86="",IF(ISERROR(VLOOKUP(E86,'NSS 2001 AppendixII'!$E$2:$K$551,7,0)),0,VLOOKUP(E86,'NSS 2001 AppendixII'!$E$2:$K$551,7,0)),"")</f>
        <v/>
      </c>
      <c r="K86" s="15" t="str">
        <f t="shared" si="2"/>
        <v>Munger</v>
      </c>
      <c r="L86" s="12" t="str">
        <f t="shared" si="3"/>
        <v>Munger</v>
      </c>
      <c r="M86" s="12" t="s">
        <v>96</v>
      </c>
      <c r="N86" s="9" t="s">
        <v>65</v>
      </c>
      <c r="O86"/>
    </row>
    <row r="87" spans="1:15" x14ac:dyDescent="0.25">
      <c r="A87" s="9">
        <v>12</v>
      </c>
      <c r="B87" s="9" t="s">
        <v>65</v>
      </c>
      <c r="C87" s="9">
        <v>53</v>
      </c>
      <c r="D87" s="9" t="s">
        <v>92</v>
      </c>
      <c r="E87" s="9" t="s">
        <v>100</v>
      </c>
      <c r="F87" s="9">
        <v>-27</v>
      </c>
      <c r="G87" s="2" t="str">
        <f>IF(ISERROR(VLOOKUP(B87&amp;E87,'NSS 2005 AppendixII'!$B$2:$F$603,5,0)),"",VLOOKUP(B87&amp;E87,'NSS 2005 AppendixII'!$B$2:$F$603,5,0))</f>
        <v>Bhagalpur</v>
      </c>
      <c r="H87" s="3" t="str">
        <f>IF(G87="",IF(ISERROR(VLOOKUP(E87,'NSS 2001 AppendixII'!$E$2:$K$551,7,0)),0,VLOOKUP(E87,'NSS 2001 AppendixII'!$E$2:$K$551,7,0)),"")</f>
        <v/>
      </c>
      <c r="K87" s="15" t="str">
        <f t="shared" si="2"/>
        <v>Bhagalpur</v>
      </c>
      <c r="L87" s="12" t="str">
        <f t="shared" si="3"/>
        <v>Bhagalpur</v>
      </c>
      <c r="M87" s="12" t="s">
        <v>100</v>
      </c>
      <c r="N87" s="9" t="s">
        <v>65</v>
      </c>
      <c r="O87"/>
    </row>
    <row r="88" spans="1:15" x14ac:dyDescent="0.25">
      <c r="A88" s="9">
        <v>10</v>
      </c>
      <c r="B88" s="9" t="s">
        <v>65</v>
      </c>
      <c r="C88" s="9">
        <v>51</v>
      </c>
      <c r="D88" s="9" t="s">
        <v>29</v>
      </c>
      <c r="E88" s="9" t="s">
        <v>66</v>
      </c>
      <c r="F88" s="9">
        <v>-28</v>
      </c>
      <c r="G88" s="2" t="str">
        <f>IF(ISERROR(VLOOKUP(B88&amp;E88,'NSS 2005 AppendixII'!$B$2:$F$603,5,0)),"",VLOOKUP(B88&amp;E88,'NSS 2005 AppendixII'!$B$2:$F$603,5,0))</f>
        <v/>
      </c>
      <c r="H88" s="3">
        <f>IF(G88="",IF(ISERROR(VLOOKUP(E88,'NSS 2001 AppendixII'!$E$2:$K$551,7,0)),0,VLOOKUP(E88,'NSS 2001 AppendixII'!$E$2:$K$551,7,0)),"")</f>
        <v>0</v>
      </c>
      <c r="I88" t="s">
        <v>66</v>
      </c>
      <c r="K88" s="15" t="str">
        <f t="shared" si="2"/>
        <v>Godda</v>
      </c>
      <c r="L88" s="12" t="str">
        <f t="shared" si="3"/>
        <v>Godda</v>
      </c>
      <c r="M88" s="12" t="s">
        <v>66</v>
      </c>
      <c r="N88" s="9" t="s">
        <v>718</v>
      </c>
      <c r="O88"/>
    </row>
    <row r="89" spans="1:15" x14ac:dyDescent="0.25">
      <c r="A89" s="9">
        <v>10</v>
      </c>
      <c r="B89" s="9" t="s">
        <v>65</v>
      </c>
      <c r="C89" s="9">
        <v>51</v>
      </c>
      <c r="D89" s="9" t="s">
        <v>29</v>
      </c>
      <c r="E89" s="9" t="s">
        <v>68</v>
      </c>
      <c r="F89" s="9">
        <v>-29</v>
      </c>
      <c r="G89" s="2" t="str">
        <f>IF(ISERROR(VLOOKUP(B89&amp;E89,'NSS 2005 AppendixII'!$B$2:$F$603,5,0)),"",VLOOKUP(B89&amp;E89,'NSS 2005 AppendixII'!$B$2:$F$603,5,0))</f>
        <v/>
      </c>
      <c r="H89" s="3" t="str">
        <f>IF(G89="",IF(ISERROR(VLOOKUP(E89,'NSS 2001 AppendixII'!$E$2:$K$551,7,0)),0,VLOOKUP(E89,'NSS 2001 AppendixII'!$E$2:$K$551,7,0)),"")</f>
        <v>Sahibganj</v>
      </c>
      <c r="K89" s="15" t="str">
        <f t="shared" si="2"/>
        <v>Sahibganj</v>
      </c>
      <c r="L89" s="12" t="str">
        <f t="shared" si="3"/>
        <v>Sahibganj</v>
      </c>
      <c r="M89" s="12" t="s">
        <v>68</v>
      </c>
      <c r="N89" s="9" t="s">
        <v>718</v>
      </c>
      <c r="O89"/>
    </row>
    <row r="90" spans="1:15" x14ac:dyDescent="0.25">
      <c r="A90" s="9">
        <v>10</v>
      </c>
      <c r="B90" s="9" t="s">
        <v>65</v>
      </c>
      <c r="C90" s="9">
        <v>51</v>
      </c>
      <c r="D90" s="9" t="s">
        <v>29</v>
      </c>
      <c r="E90" s="9" t="s">
        <v>69</v>
      </c>
      <c r="F90" s="9">
        <v>-30</v>
      </c>
      <c r="G90" s="2" t="str">
        <f>IF(ISERROR(VLOOKUP(B90&amp;E90,'NSS 2005 AppendixII'!$B$2:$F$603,5,0)),"",VLOOKUP(B90&amp;E90,'NSS 2005 AppendixII'!$B$2:$F$603,5,0))</f>
        <v/>
      </c>
      <c r="H90" s="3" t="str">
        <f>IF(G90="",IF(ISERROR(VLOOKUP(E90,'NSS 2001 AppendixII'!$E$2:$K$551,7,0)),0,VLOOKUP(E90,'NSS 2001 AppendixII'!$E$2:$K$551,7,0)),"")</f>
        <v>Dumka</v>
      </c>
      <c r="K90" s="15" t="str">
        <f t="shared" si="2"/>
        <v>Dumka</v>
      </c>
      <c r="L90" s="12" t="str">
        <f t="shared" si="3"/>
        <v>Dumka</v>
      </c>
      <c r="M90" s="12" t="s">
        <v>69</v>
      </c>
      <c r="N90" s="9" t="s">
        <v>718</v>
      </c>
      <c r="O90"/>
    </row>
    <row r="91" spans="1:15" x14ac:dyDescent="0.25">
      <c r="A91" s="9">
        <v>10</v>
      </c>
      <c r="B91" s="9" t="s">
        <v>65</v>
      </c>
      <c r="C91" s="9">
        <v>51</v>
      </c>
      <c r="D91" s="9" t="s">
        <v>29</v>
      </c>
      <c r="E91" s="9" t="s">
        <v>70</v>
      </c>
      <c r="F91" s="9">
        <v>-31</v>
      </c>
      <c r="G91" s="2" t="str">
        <f>IF(ISERROR(VLOOKUP(B91&amp;E91,'NSS 2005 AppendixII'!$B$2:$F$603,5,0)),"",VLOOKUP(B91&amp;E91,'NSS 2005 AppendixII'!$B$2:$F$603,5,0))</f>
        <v/>
      </c>
      <c r="H91" s="3" t="str">
        <f>IF(G91="",IF(ISERROR(VLOOKUP(E91,'NSS 2001 AppendixII'!$E$2:$K$551,7,0)),0,VLOOKUP(E91,'NSS 2001 AppendixII'!$E$2:$K$551,7,0)),"")</f>
        <v>Deoghar</v>
      </c>
      <c r="K91" s="15" t="str">
        <f t="shared" si="2"/>
        <v>Deoghar</v>
      </c>
      <c r="L91" s="12" t="str">
        <f t="shared" si="3"/>
        <v>Deoghar</v>
      </c>
      <c r="M91" s="12" t="s">
        <v>70</v>
      </c>
      <c r="N91" s="9" t="s">
        <v>718</v>
      </c>
      <c r="O91"/>
    </row>
    <row r="92" spans="1:15" x14ac:dyDescent="0.25">
      <c r="A92" s="9">
        <v>10</v>
      </c>
      <c r="B92" s="9" t="s">
        <v>65</v>
      </c>
      <c r="C92" s="9">
        <v>51</v>
      </c>
      <c r="D92" s="9" t="s">
        <v>29</v>
      </c>
      <c r="E92" s="9" t="s">
        <v>71</v>
      </c>
      <c r="F92" s="9">
        <v>-32</v>
      </c>
      <c r="G92" s="2" t="str">
        <f>IF(ISERROR(VLOOKUP(B92&amp;E92,'NSS 2005 AppendixII'!$B$2:$F$603,5,0)),"",VLOOKUP(B92&amp;E92,'NSS 2005 AppendixII'!$B$2:$F$603,5,0))</f>
        <v/>
      </c>
      <c r="H92" s="3" t="str">
        <f>IF(G92="",IF(ISERROR(VLOOKUP(E92,'NSS 2001 AppendixII'!$E$2:$K$551,7,0)),0,VLOOKUP(E92,'NSS 2001 AppendixII'!$E$2:$K$551,7,0)),"")</f>
        <v>Dhanbad</v>
      </c>
      <c r="K92" s="15" t="str">
        <f t="shared" si="2"/>
        <v>Dhanbad</v>
      </c>
      <c r="L92" s="12" t="str">
        <f t="shared" si="3"/>
        <v>Dhanbad</v>
      </c>
      <c r="M92" s="12" t="s">
        <v>71</v>
      </c>
      <c r="N92" s="9" t="s">
        <v>718</v>
      </c>
      <c r="O92"/>
    </row>
    <row r="93" spans="1:15" x14ac:dyDescent="0.25">
      <c r="A93" s="9">
        <v>10</v>
      </c>
      <c r="B93" s="9" t="s">
        <v>65</v>
      </c>
      <c r="C93" s="9">
        <v>51</v>
      </c>
      <c r="D93" s="9" t="s">
        <v>29</v>
      </c>
      <c r="E93" s="9" t="s">
        <v>72</v>
      </c>
      <c r="F93" s="9">
        <v>-33</v>
      </c>
      <c r="G93" s="2" t="str">
        <f>IF(ISERROR(VLOOKUP(B93&amp;E93,'NSS 2005 AppendixII'!$B$2:$F$603,5,0)),"",VLOOKUP(B93&amp;E93,'NSS 2005 AppendixII'!$B$2:$F$603,5,0))</f>
        <v/>
      </c>
      <c r="H93" s="3" t="str">
        <f>IF(G93="",IF(ISERROR(VLOOKUP(E93,'NSS 2001 AppendixII'!$E$2:$K$551,7,0)),0,VLOOKUP(E93,'NSS 2001 AppendixII'!$E$2:$K$551,7,0)),"")</f>
        <v>Giridih</v>
      </c>
      <c r="K93" s="15" t="str">
        <f t="shared" si="2"/>
        <v>Giridih</v>
      </c>
      <c r="L93" s="12" t="str">
        <f t="shared" si="3"/>
        <v>Giridih</v>
      </c>
      <c r="M93" s="12" t="s">
        <v>72</v>
      </c>
      <c r="N93" s="9" t="s">
        <v>718</v>
      </c>
      <c r="O93"/>
    </row>
    <row r="94" spans="1:15" x14ac:dyDescent="0.25">
      <c r="A94" s="9">
        <v>10</v>
      </c>
      <c r="B94" s="9" t="s">
        <v>65</v>
      </c>
      <c r="C94" s="9">
        <v>51</v>
      </c>
      <c r="D94" s="9" t="s">
        <v>29</v>
      </c>
      <c r="E94" s="9" t="s">
        <v>73</v>
      </c>
      <c r="F94" s="9">
        <v>-34</v>
      </c>
      <c r="G94" s="2" t="str">
        <f>IF(ISERROR(VLOOKUP(B94&amp;E94,'NSS 2005 AppendixII'!$B$2:$F$603,5,0)),"",VLOOKUP(B94&amp;E94,'NSS 2005 AppendixII'!$B$2:$F$603,5,0))</f>
        <v/>
      </c>
      <c r="H94" s="3" t="str">
        <f>IF(G94="",IF(ISERROR(VLOOKUP(E94,'NSS 2001 AppendixII'!$E$2:$K$551,7,0)),0,VLOOKUP(E94,'NSS 2001 AppendixII'!$E$2:$K$551,7,0)),"")</f>
        <v>Hazaribag</v>
      </c>
      <c r="K94" s="15" t="str">
        <f t="shared" si="2"/>
        <v>Hazaribag</v>
      </c>
      <c r="L94" s="12" t="str">
        <f t="shared" si="3"/>
        <v>Hazaribag</v>
      </c>
      <c r="M94" s="12" t="s">
        <v>721</v>
      </c>
      <c r="N94" s="9" t="s">
        <v>718</v>
      </c>
      <c r="O94"/>
    </row>
    <row r="95" spans="1:15" x14ac:dyDescent="0.25">
      <c r="A95" s="9">
        <v>10</v>
      </c>
      <c r="B95" s="9" t="s">
        <v>65</v>
      </c>
      <c r="C95" s="9">
        <v>51</v>
      </c>
      <c r="D95" s="9" t="s">
        <v>29</v>
      </c>
      <c r="E95" s="9" t="s">
        <v>74</v>
      </c>
      <c r="F95" s="9">
        <v>-35</v>
      </c>
      <c r="G95" s="2" t="str">
        <f>IF(ISERROR(VLOOKUP(B95&amp;E95,'NSS 2005 AppendixII'!$B$2:$F$603,5,0)),"",VLOOKUP(B95&amp;E95,'NSS 2005 AppendixII'!$B$2:$F$603,5,0))</f>
        <v/>
      </c>
      <c r="H95" s="3">
        <f>IF(G95="",IF(ISERROR(VLOOKUP(E95,'NSS 2001 AppendixII'!$E$2:$K$551,7,0)),0,VLOOKUP(E95,'NSS 2001 AppendixII'!$E$2:$K$551,7,0)),"")</f>
        <v>0</v>
      </c>
      <c r="I95" s="7" t="s">
        <v>720</v>
      </c>
      <c r="K95" s="15" t="str">
        <f t="shared" si="2"/>
        <v>Palamu</v>
      </c>
      <c r="L95" s="12" t="str">
        <f t="shared" si="3"/>
        <v>Palamu</v>
      </c>
      <c r="M95" s="12" t="s">
        <v>720</v>
      </c>
      <c r="N95" s="9" t="s">
        <v>718</v>
      </c>
      <c r="O95"/>
    </row>
    <row r="96" spans="1:15" x14ac:dyDescent="0.25">
      <c r="A96" s="9">
        <v>10</v>
      </c>
      <c r="B96" s="9" t="s">
        <v>65</v>
      </c>
      <c r="C96" s="9">
        <v>51</v>
      </c>
      <c r="D96" s="9" t="s">
        <v>29</v>
      </c>
      <c r="E96" s="9" t="s">
        <v>75</v>
      </c>
      <c r="F96" s="9">
        <v>-36</v>
      </c>
      <c r="G96" s="2" t="str">
        <f>IF(ISERROR(VLOOKUP(B96&amp;E96,'NSS 2005 AppendixII'!$B$2:$F$603,5,0)),"",VLOOKUP(B96&amp;E96,'NSS 2005 AppendixII'!$B$2:$F$603,5,0))</f>
        <v/>
      </c>
      <c r="H96" s="3" t="str">
        <f>IF(G96="",IF(ISERROR(VLOOKUP(E96,'NSS 2001 AppendixII'!$E$2:$K$551,7,0)),0,VLOOKUP(E96,'NSS 2001 AppendixII'!$E$2:$K$551,7,0)),"")</f>
        <v>Lohardaga</v>
      </c>
      <c r="K96" s="15" t="str">
        <f t="shared" si="2"/>
        <v>Lohardaga</v>
      </c>
      <c r="L96" s="12" t="str">
        <f t="shared" si="3"/>
        <v>Lohardaga</v>
      </c>
      <c r="M96" s="12" t="s">
        <v>75</v>
      </c>
      <c r="N96" s="9" t="s">
        <v>718</v>
      </c>
      <c r="O96"/>
    </row>
    <row r="97" spans="1:15" x14ac:dyDescent="0.25">
      <c r="A97" s="9">
        <v>10</v>
      </c>
      <c r="B97" s="9" t="s">
        <v>65</v>
      </c>
      <c r="C97" s="9">
        <v>51</v>
      </c>
      <c r="D97" s="9" t="s">
        <v>29</v>
      </c>
      <c r="E97" s="9" t="s">
        <v>76</v>
      </c>
      <c r="F97" s="9">
        <v>-37</v>
      </c>
      <c r="G97" s="2" t="str">
        <f>IF(ISERROR(VLOOKUP(B97&amp;E97,'NSS 2005 AppendixII'!$B$2:$F$603,5,0)),"",VLOOKUP(B97&amp;E97,'NSS 2005 AppendixII'!$B$2:$F$603,5,0))</f>
        <v/>
      </c>
      <c r="H97" s="3" t="str">
        <f>IF(G97="",IF(ISERROR(VLOOKUP(E97,'NSS 2001 AppendixII'!$E$2:$K$551,7,0)),0,VLOOKUP(E97,'NSS 2001 AppendixII'!$E$2:$K$551,7,0)),"")</f>
        <v>Gumla</v>
      </c>
      <c r="K97" s="15" t="str">
        <f t="shared" si="2"/>
        <v>Gumla</v>
      </c>
      <c r="L97" s="12" t="str">
        <f t="shared" si="3"/>
        <v>Gumla</v>
      </c>
      <c r="M97" s="12" t="s">
        <v>76</v>
      </c>
      <c r="N97" s="9" t="s">
        <v>718</v>
      </c>
      <c r="O97"/>
    </row>
    <row r="98" spans="1:15" x14ac:dyDescent="0.25">
      <c r="A98" s="9">
        <v>10</v>
      </c>
      <c r="B98" s="9" t="s">
        <v>65</v>
      </c>
      <c r="C98" s="9">
        <v>51</v>
      </c>
      <c r="D98" s="9" t="s">
        <v>29</v>
      </c>
      <c r="E98" s="9" t="s">
        <v>67</v>
      </c>
      <c r="F98" s="9">
        <v>-38</v>
      </c>
      <c r="G98" s="2" t="str">
        <f>IF(ISERROR(VLOOKUP(B98&amp;E98,'NSS 2005 AppendixII'!$B$2:$F$603,5,0)),"",VLOOKUP(B98&amp;E98,'NSS 2005 AppendixII'!$B$2:$F$603,5,0))</f>
        <v/>
      </c>
      <c r="H98" s="3" t="str">
        <f>IF(G98="",IF(ISERROR(VLOOKUP(E98,'NSS 2001 AppendixII'!$E$2:$K$551,7,0)),0,VLOOKUP(E98,'NSS 2001 AppendixII'!$E$2:$K$551,7,0)),"")</f>
        <v>Ranchi</v>
      </c>
      <c r="K98" s="15" t="str">
        <f t="shared" si="2"/>
        <v>Ranchi</v>
      </c>
      <c r="L98" s="12" t="str">
        <f t="shared" si="3"/>
        <v>Ranchi</v>
      </c>
      <c r="M98" s="12" t="s">
        <v>67</v>
      </c>
      <c r="N98" s="9" t="s">
        <v>718</v>
      </c>
      <c r="O98"/>
    </row>
    <row r="99" spans="1:15" x14ac:dyDescent="0.25">
      <c r="A99" s="9">
        <v>10</v>
      </c>
      <c r="B99" s="9" t="s">
        <v>65</v>
      </c>
      <c r="C99" s="9">
        <v>51</v>
      </c>
      <c r="D99" s="9" t="s">
        <v>29</v>
      </c>
      <c r="E99" s="9" t="s">
        <v>490</v>
      </c>
      <c r="F99" s="9">
        <v>-39</v>
      </c>
      <c r="G99" s="2" t="str">
        <f>IF(ISERROR(VLOOKUP(B99&amp;E99,'NSS 2005 AppendixII'!$B$2:$F$603,5,0)),"",VLOOKUP(B99&amp;E99,'NSS 2005 AppendixII'!$B$2:$F$603,5,0))</f>
        <v/>
      </c>
      <c r="H99" s="3">
        <f>IF(G99="",IF(ISERROR(VLOOKUP(E99,'NSS 2001 AppendixII'!$E$2:$K$551,7,0)),0,VLOOKUP(E99,'NSS 2001 AppendixII'!$E$2:$K$551,7,0)),"")</f>
        <v>0</v>
      </c>
      <c r="I99" s="7" t="s">
        <v>1004</v>
      </c>
      <c r="K99" s="15" t="str">
        <f t="shared" si="2"/>
        <v>Singhbhum</v>
      </c>
      <c r="L99" s="12" t="str">
        <f t="shared" si="3"/>
        <v>Singhbhum</v>
      </c>
      <c r="M99" s="12" t="s">
        <v>1004</v>
      </c>
      <c r="N99" s="9" t="s">
        <v>718</v>
      </c>
      <c r="O99"/>
    </row>
    <row r="100" spans="1:15" x14ac:dyDescent="0.25">
      <c r="A100" s="9">
        <v>10</v>
      </c>
      <c r="B100" s="9" t="s">
        <v>65</v>
      </c>
      <c r="C100" s="9">
        <v>51</v>
      </c>
      <c r="D100" s="9" t="s">
        <v>29</v>
      </c>
      <c r="E100" s="9" t="s">
        <v>489</v>
      </c>
      <c r="F100" s="9">
        <v>-40</v>
      </c>
      <c r="G100" s="2" t="str">
        <f>IF(ISERROR(VLOOKUP(B100&amp;E100,'NSS 2005 AppendixII'!$B$2:$F$603,5,0)),"",VLOOKUP(B100&amp;E100,'NSS 2005 AppendixII'!$B$2:$F$603,5,0))</f>
        <v/>
      </c>
      <c r="H100" s="3">
        <f>IF(G100="",IF(ISERROR(VLOOKUP(E100,'NSS 2001 AppendixII'!$E$2:$K$551,7,0)),0,VLOOKUP(E100,'NSS 2001 AppendixII'!$E$2:$K$551,7,0)),"")</f>
        <v>0</v>
      </c>
      <c r="I100" s="7" t="s">
        <v>1004</v>
      </c>
      <c r="K100" s="15" t="str">
        <f t="shared" si="2"/>
        <v>Singhbhum</v>
      </c>
      <c r="L100" s="12" t="str">
        <f t="shared" si="3"/>
        <v>Singhbhum</v>
      </c>
      <c r="M100" s="12" t="s">
        <v>1004</v>
      </c>
      <c r="N100" s="9" t="s">
        <v>718</v>
      </c>
      <c r="O100"/>
    </row>
    <row r="101" spans="1:15" x14ac:dyDescent="0.25">
      <c r="A101" s="9">
        <v>11</v>
      </c>
      <c r="B101" s="9" t="s">
        <v>65</v>
      </c>
      <c r="C101" s="9">
        <v>52</v>
      </c>
      <c r="D101" s="9" t="s">
        <v>15</v>
      </c>
      <c r="E101" s="9" t="s">
        <v>86</v>
      </c>
      <c r="F101" s="9">
        <v>-41</v>
      </c>
      <c r="G101" s="2" t="str">
        <f>IF(ISERROR(VLOOKUP(B101&amp;E101,'NSS 2005 AppendixII'!$B$2:$F$603,5,0)),"",VLOOKUP(B101&amp;E101,'NSS 2005 AppendixII'!$B$2:$F$603,5,0))</f>
        <v>Araria</v>
      </c>
      <c r="H101" s="3" t="str">
        <f>IF(G101="",IF(ISERROR(VLOOKUP(E101,'NSS 2001 AppendixII'!$E$2:$K$551,7,0)),0,VLOOKUP(E101,'NSS 2001 AppendixII'!$E$2:$K$551,7,0)),"")</f>
        <v/>
      </c>
      <c r="I101" s="9" t="s">
        <v>688</v>
      </c>
      <c r="J101" s="7" t="s">
        <v>901</v>
      </c>
      <c r="K101" s="15" t="str">
        <f t="shared" si="2"/>
        <v>Araria</v>
      </c>
      <c r="L101" s="12" t="str">
        <f t="shared" si="3"/>
        <v>Purnia</v>
      </c>
      <c r="M101" s="12" t="s">
        <v>688</v>
      </c>
      <c r="N101" s="9" t="s">
        <v>65</v>
      </c>
      <c r="O101"/>
    </row>
    <row r="102" spans="1:15" x14ac:dyDescent="0.25">
      <c r="A102" s="9">
        <v>11</v>
      </c>
      <c r="B102" s="9" t="s">
        <v>65</v>
      </c>
      <c r="C102" s="9">
        <v>52</v>
      </c>
      <c r="D102" s="9" t="s">
        <v>15</v>
      </c>
      <c r="E102" s="9" t="s">
        <v>88</v>
      </c>
      <c r="F102" s="9">
        <v>-42</v>
      </c>
      <c r="G102" s="2" t="str">
        <f>IF(ISERROR(VLOOKUP(B102&amp;E102,'NSS 2005 AppendixII'!$B$2:$F$603,5,0)),"",VLOOKUP(B102&amp;E102,'NSS 2005 AppendixII'!$B$2:$F$603,5,0))</f>
        <v>Kishanganj</v>
      </c>
      <c r="H102" s="3" t="str">
        <f>IF(G102="",IF(ISERROR(VLOOKUP(E102,'NSS 2001 AppendixII'!$E$2:$K$551,7,0)),0,VLOOKUP(E102,'NSS 2001 AppendixII'!$E$2:$K$551,7,0)),"")</f>
        <v/>
      </c>
      <c r="I102" s="9" t="s">
        <v>688</v>
      </c>
      <c r="J102" s="7" t="s">
        <v>901</v>
      </c>
      <c r="K102" s="15" t="str">
        <f t="shared" si="2"/>
        <v>Kishanganj</v>
      </c>
      <c r="L102" s="12" t="str">
        <f t="shared" si="3"/>
        <v>Purnia</v>
      </c>
      <c r="M102" s="12" t="s">
        <v>688</v>
      </c>
      <c r="N102" s="9" t="s">
        <v>65</v>
      </c>
      <c r="O102"/>
    </row>
    <row r="103" spans="1:15" x14ac:dyDescent="0.25">
      <c r="A103" s="9">
        <v>13</v>
      </c>
      <c r="B103" s="9" t="s">
        <v>105</v>
      </c>
      <c r="C103" s="9">
        <v>281</v>
      </c>
      <c r="D103" s="9" t="s">
        <v>105</v>
      </c>
      <c r="E103" s="9" t="s">
        <v>105</v>
      </c>
      <c r="F103" s="9">
        <v>-1</v>
      </c>
      <c r="G103" s="2" t="str">
        <f>IF(ISERROR(VLOOKUP(B103&amp;E103,'NSS 2005 AppendixII'!$B$2:$F$603,5,0)),"",VLOOKUP(B103&amp;E103,'NSS 2005 AppendixII'!$B$2:$F$603,5,0))</f>
        <v>Chandigarh</v>
      </c>
      <c r="H103" s="3" t="str">
        <f>IF(G103="",IF(ISERROR(VLOOKUP(E103,'NSS 2001 AppendixII'!$E$2:$K$551,7,0)),0,VLOOKUP(E103,'NSS 2001 AppendixII'!$E$2:$K$551,7,0)),"")</f>
        <v/>
      </c>
      <c r="K103" s="15" t="str">
        <f t="shared" si="2"/>
        <v>Chandigarh</v>
      </c>
      <c r="L103" s="12" t="str">
        <f t="shared" si="3"/>
        <v>Chandigarh</v>
      </c>
      <c r="M103" s="12" t="s">
        <v>105</v>
      </c>
      <c r="N103" s="9" t="s">
        <v>105</v>
      </c>
    </row>
    <row r="104" spans="1:15" x14ac:dyDescent="0.25">
      <c r="A104" s="9">
        <v>14</v>
      </c>
      <c r="B104" s="9" t="s">
        <v>459</v>
      </c>
      <c r="C104" s="9">
        <v>291</v>
      </c>
      <c r="D104" s="9" t="s">
        <v>459</v>
      </c>
      <c r="E104" s="9" t="s">
        <v>459</v>
      </c>
      <c r="F104" s="9">
        <v>-1</v>
      </c>
      <c r="G104" s="2" t="str">
        <f>IF(ISERROR(VLOOKUP(B104&amp;E104,'NSS 2005 AppendixII'!$B$2:$F$603,5,0)),"",VLOOKUP(B104&amp;E104,'NSS 2005 AppendixII'!$B$2:$F$603,5,0))</f>
        <v>Dadra &amp; Nagar Haveli</v>
      </c>
      <c r="H104" s="3" t="str">
        <f>IF(G104="",IF(ISERROR(VLOOKUP(E104,'NSS 2001 AppendixII'!$E$2:$K$551,7,0)),0,VLOOKUP(E104,'NSS 2001 AppendixII'!$E$2:$K$551,7,0)),"")</f>
        <v/>
      </c>
      <c r="K104" s="15" t="str">
        <f t="shared" si="2"/>
        <v>Dadra &amp; Nagar Haveli</v>
      </c>
      <c r="L104" s="12" t="str">
        <f t="shared" si="3"/>
        <v>Dadra &amp; Nagar Haveli</v>
      </c>
      <c r="M104" s="12" t="s">
        <v>459</v>
      </c>
      <c r="N104" s="9" t="s">
        <v>459</v>
      </c>
    </row>
    <row r="105" spans="1:15" x14ac:dyDescent="0.25">
      <c r="A105" s="9">
        <v>15</v>
      </c>
      <c r="B105" s="9" t="s">
        <v>460</v>
      </c>
      <c r="C105" s="9">
        <v>301</v>
      </c>
      <c r="D105" s="9" t="s">
        <v>460</v>
      </c>
      <c r="E105" s="9" t="s">
        <v>106</v>
      </c>
      <c r="F105" s="9">
        <v>-1</v>
      </c>
      <c r="G105" s="2" t="str">
        <f>IF(ISERROR(VLOOKUP(B105&amp;E105,'NSS 2005 AppendixII'!$B$2:$F$603,5,0)),"",VLOOKUP(B105&amp;E105,'NSS 2005 AppendixII'!$B$2:$F$603,5,0))</f>
        <v>Daman</v>
      </c>
      <c r="H105" s="3" t="str">
        <f>IF(G105="",IF(ISERROR(VLOOKUP(E105,'NSS 2001 AppendixII'!$E$2:$K$551,7,0)),0,VLOOKUP(E105,'NSS 2001 AppendixII'!$E$2:$K$551,7,0)),"")</f>
        <v/>
      </c>
      <c r="K105" s="15" t="str">
        <f t="shared" si="2"/>
        <v>Daman</v>
      </c>
      <c r="L105" s="12" t="str">
        <f t="shared" si="3"/>
        <v>Daman</v>
      </c>
      <c r="M105" s="12" t="s">
        <v>106</v>
      </c>
      <c r="N105" s="9" t="s">
        <v>460</v>
      </c>
    </row>
    <row r="106" spans="1:15" x14ac:dyDescent="0.25">
      <c r="A106" s="9">
        <v>15</v>
      </c>
      <c r="B106" s="9" t="s">
        <v>460</v>
      </c>
      <c r="C106" s="9">
        <v>301</v>
      </c>
      <c r="D106" s="9" t="s">
        <v>460</v>
      </c>
      <c r="E106" s="9" t="s">
        <v>107</v>
      </c>
      <c r="F106" s="9">
        <v>-2</v>
      </c>
      <c r="G106" s="2" t="str">
        <f>IF(ISERROR(VLOOKUP(B106&amp;E106,'NSS 2005 AppendixII'!$B$2:$F$603,5,0)),"",VLOOKUP(B106&amp;E106,'NSS 2005 AppendixII'!$B$2:$F$603,5,0))</f>
        <v>Diu</v>
      </c>
      <c r="H106" s="3" t="str">
        <f>IF(G106="",IF(ISERROR(VLOOKUP(E106,'NSS 2001 AppendixII'!$E$2:$K$551,7,0)),0,VLOOKUP(E106,'NSS 2001 AppendixII'!$E$2:$K$551,7,0)),"")</f>
        <v/>
      </c>
      <c r="K106" s="15" t="str">
        <f t="shared" si="2"/>
        <v>Diu</v>
      </c>
      <c r="L106" s="12" t="str">
        <f t="shared" si="3"/>
        <v>Diu</v>
      </c>
      <c r="M106" s="12" t="s">
        <v>107</v>
      </c>
      <c r="N106" s="9" t="s">
        <v>460</v>
      </c>
    </row>
    <row r="107" spans="1:15" x14ac:dyDescent="0.25">
      <c r="A107" s="9">
        <v>16</v>
      </c>
      <c r="B107" s="9" t="s">
        <v>108</v>
      </c>
      <c r="C107" s="9">
        <v>311</v>
      </c>
      <c r="D107" s="9" t="s">
        <v>108</v>
      </c>
      <c r="E107" s="9" t="s">
        <v>108</v>
      </c>
      <c r="F107" s="9">
        <v>-1</v>
      </c>
      <c r="G107" s="2" t="str">
        <f>IF(ISERROR(VLOOKUP(B107&amp;E107,'NSS 2005 AppendixII'!$B$2:$F$603,5,0)),"",VLOOKUP(B107&amp;E107,'NSS 2005 AppendixII'!$B$2:$F$603,5,0))</f>
        <v/>
      </c>
      <c r="H107" s="3" t="str">
        <f>IF(G107="",IF(ISERROR(VLOOKUP(E107,'NSS 2001 AppendixII'!$E$2:$K$551,7,0)),0,VLOOKUP(E107,'NSS 2001 AppendixII'!$E$2:$K$551,7,0)),"")</f>
        <v>Central</v>
      </c>
      <c r="K107" s="15" t="str">
        <f t="shared" si="2"/>
        <v>Central</v>
      </c>
      <c r="L107" s="12" t="str">
        <f t="shared" si="3"/>
        <v>Central</v>
      </c>
      <c r="M107" s="12" t="s">
        <v>92</v>
      </c>
      <c r="N107" s="9" t="s">
        <v>108</v>
      </c>
    </row>
    <row r="108" spans="1:15" x14ac:dyDescent="0.25">
      <c r="A108" s="9">
        <v>17</v>
      </c>
      <c r="B108" s="9" t="s">
        <v>109</v>
      </c>
      <c r="C108" s="9">
        <v>61</v>
      </c>
      <c r="D108" s="9" t="s">
        <v>109</v>
      </c>
      <c r="E108" s="9" t="s">
        <v>110</v>
      </c>
      <c r="F108" s="9">
        <v>-1</v>
      </c>
      <c r="G108" s="2" t="str">
        <f>IF(ISERROR(VLOOKUP(B108&amp;E108,'NSS 2005 AppendixII'!$B$2:$F$603,5,0)),"",VLOOKUP(B108&amp;E108,'NSS 2005 AppendixII'!$B$2:$F$603,5,0))</f>
        <v>North Goa</v>
      </c>
      <c r="H108" s="3" t="str">
        <f>IF(G108="",IF(ISERROR(VLOOKUP(E108,'NSS 2001 AppendixII'!$E$2:$K$551,7,0)),0,VLOOKUP(E108,'NSS 2001 AppendixII'!$E$2:$K$551,7,0)),"")</f>
        <v/>
      </c>
      <c r="K108" s="15" t="str">
        <f t="shared" si="2"/>
        <v>North Goa</v>
      </c>
      <c r="L108" s="12" t="str">
        <f t="shared" si="3"/>
        <v>North Goa</v>
      </c>
      <c r="M108" s="12" t="s">
        <v>109</v>
      </c>
      <c r="N108" s="9" t="s">
        <v>109</v>
      </c>
    </row>
    <row r="109" spans="1:15" x14ac:dyDescent="0.25">
      <c r="A109" s="9">
        <v>17</v>
      </c>
      <c r="B109" s="9" t="s">
        <v>109</v>
      </c>
      <c r="C109" s="9">
        <v>61</v>
      </c>
      <c r="D109" s="9" t="s">
        <v>109</v>
      </c>
      <c r="E109" s="9" t="s">
        <v>111</v>
      </c>
      <c r="F109" s="9">
        <v>-2</v>
      </c>
      <c r="G109" s="2" t="str">
        <f>IF(ISERROR(VLOOKUP(B109&amp;E109,'NSS 2005 AppendixII'!$B$2:$F$603,5,0)),"",VLOOKUP(B109&amp;E109,'NSS 2005 AppendixII'!$B$2:$F$603,5,0))</f>
        <v>South Goa</v>
      </c>
      <c r="H109" s="3" t="str">
        <f>IF(G109="",IF(ISERROR(VLOOKUP(E109,'NSS 2001 AppendixII'!$E$2:$K$551,7,0)),0,VLOOKUP(E109,'NSS 2001 AppendixII'!$E$2:$K$551,7,0)),"")</f>
        <v/>
      </c>
      <c r="K109" s="15" t="str">
        <f t="shared" si="2"/>
        <v>South Goa</v>
      </c>
      <c r="L109" s="12" t="str">
        <f t="shared" si="3"/>
        <v>South Goa</v>
      </c>
      <c r="M109" s="12" t="s">
        <v>109</v>
      </c>
      <c r="N109" s="9" t="s">
        <v>109</v>
      </c>
    </row>
    <row r="110" spans="1:15" x14ac:dyDescent="0.25">
      <c r="A110" s="9">
        <v>20</v>
      </c>
      <c r="B110" s="9" t="s">
        <v>112</v>
      </c>
      <c r="C110" s="9">
        <v>75</v>
      </c>
      <c r="D110" s="9" t="s">
        <v>128</v>
      </c>
      <c r="E110" s="9" t="s">
        <v>129</v>
      </c>
      <c r="F110" s="9">
        <v>-1</v>
      </c>
      <c r="G110" s="2" t="str">
        <f>IF(ISERROR(VLOOKUP(B110&amp;E110,'NSS 2005 AppendixII'!$B$2:$F$603,5,0)),"",VLOOKUP(B110&amp;E110,'NSS 2005 AppendixII'!$B$2:$F$603,5,0))</f>
        <v>Jamnagar</v>
      </c>
      <c r="H110" s="3" t="str">
        <f>IF(G110="",IF(ISERROR(VLOOKUP(E110,'NSS 2001 AppendixII'!$E$2:$K$551,7,0)),0,VLOOKUP(E110,'NSS 2001 AppendixII'!$E$2:$K$551,7,0)),"")</f>
        <v/>
      </c>
      <c r="K110" s="15" t="str">
        <f t="shared" si="2"/>
        <v>Jamnagar</v>
      </c>
      <c r="L110" s="12" t="str">
        <f t="shared" si="3"/>
        <v>Jamnagar</v>
      </c>
      <c r="M110" s="12" t="s">
        <v>129</v>
      </c>
      <c r="N110" s="9" t="s">
        <v>112</v>
      </c>
    </row>
    <row r="111" spans="1:15" x14ac:dyDescent="0.25">
      <c r="A111" s="9">
        <v>20</v>
      </c>
      <c r="B111" s="9" t="s">
        <v>112</v>
      </c>
      <c r="C111" s="9">
        <v>75</v>
      </c>
      <c r="D111" s="9" t="s">
        <v>128</v>
      </c>
      <c r="E111" s="9" t="s">
        <v>131</v>
      </c>
      <c r="F111" s="9">
        <v>-2</v>
      </c>
      <c r="G111" s="2" t="str">
        <f>IF(ISERROR(VLOOKUP(B111&amp;E111,'NSS 2005 AppendixII'!$B$2:$F$603,5,0)),"",VLOOKUP(B111&amp;E111,'NSS 2005 AppendixII'!$B$2:$F$603,5,0))</f>
        <v>Rajkot</v>
      </c>
      <c r="H111" s="3" t="str">
        <f>IF(G111="",IF(ISERROR(VLOOKUP(E111,'NSS 2001 AppendixII'!$E$2:$K$551,7,0)),0,VLOOKUP(E111,'NSS 2001 AppendixII'!$E$2:$K$551,7,0)),"")</f>
        <v/>
      </c>
      <c r="K111" s="15" t="str">
        <f t="shared" si="2"/>
        <v>Rajkot</v>
      </c>
      <c r="L111" s="12" t="str">
        <f t="shared" si="3"/>
        <v>Rajkot</v>
      </c>
      <c r="M111" s="12" t="s">
        <v>131</v>
      </c>
      <c r="N111" s="9" t="s">
        <v>112</v>
      </c>
    </row>
    <row r="112" spans="1:15" x14ac:dyDescent="0.25">
      <c r="A112" s="9">
        <v>20</v>
      </c>
      <c r="B112" s="9" t="s">
        <v>112</v>
      </c>
      <c r="C112" s="9">
        <v>74</v>
      </c>
      <c r="D112" s="9" t="s">
        <v>124</v>
      </c>
      <c r="E112" s="9" t="s">
        <v>125</v>
      </c>
      <c r="F112" s="9">
        <v>-3</v>
      </c>
      <c r="G112" s="2" t="str">
        <f>IF(ISERROR(VLOOKUP(B112&amp;E112,'NSS 2005 AppendixII'!$B$2:$F$603,5,0)),"",VLOOKUP(B112&amp;E112,'NSS 2005 AppendixII'!$B$2:$F$603,5,0))</f>
        <v>Surendranagar</v>
      </c>
      <c r="H112" s="3" t="str">
        <f>IF(G112="",IF(ISERROR(VLOOKUP(E112,'NSS 2001 AppendixII'!$E$2:$K$551,7,0)),0,VLOOKUP(E112,'NSS 2001 AppendixII'!$E$2:$K$551,7,0)),"")</f>
        <v/>
      </c>
      <c r="K112" s="15" t="str">
        <f t="shared" si="2"/>
        <v>Surendranagar</v>
      </c>
      <c r="L112" s="12" t="str">
        <f t="shared" si="3"/>
        <v>Surendranagar</v>
      </c>
      <c r="M112" s="12" t="s">
        <v>125</v>
      </c>
      <c r="N112" s="9" t="s">
        <v>112</v>
      </c>
    </row>
    <row r="113" spans="1:14" x14ac:dyDescent="0.25">
      <c r="A113" s="9">
        <v>20</v>
      </c>
      <c r="B113" s="9" t="s">
        <v>112</v>
      </c>
      <c r="C113" s="9">
        <v>75</v>
      </c>
      <c r="D113" s="9" t="s">
        <v>128</v>
      </c>
      <c r="E113" s="9" t="s">
        <v>133</v>
      </c>
      <c r="F113" s="9">
        <v>-4</v>
      </c>
      <c r="G113" s="2" t="str">
        <f>IF(ISERROR(VLOOKUP(B113&amp;E113,'NSS 2005 AppendixII'!$B$2:$F$603,5,0)),"",VLOOKUP(B113&amp;E113,'NSS 2005 AppendixII'!$B$2:$F$603,5,0))</f>
        <v>Bhavnagar</v>
      </c>
      <c r="H113" s="3" t="str">
        <f>IF(G113="",IF(ISERROR(VLOOKUP(E113,'NSS 2001 AppendixII'!$E$2:$K$551,7,0)),0,VLOOKUP(E113,'NSS 2001 AppendixII'!$E$2:$K$551,7,0)),"")</f>
        <v/>
      </c>
      <c r="K113" s="15" t="str">
        <f t="shared" si="2"/>
        <v>Bhavnagar</v>
      </c>
      <c r="L113" s="12" t="str">
        <f t="shared" si="3"/>
        <v>Bhavnagar</v>
      </c>
      <c r="M113" s="12" t="s">
        <v>133</v>
      </c>
      <c r="N113" s="9" t="s">
        <v>112</v>
      </c>
    </row>
    <row r="114" spans="1:14" ht="15" customHeight="1" x14ac:dyDescent="0.25">
      <c r="A114" s="9">
        <v>20</v>
      </c>
      <c r="B114" s="9" t="s">
        <v>112</v>
      </c>
      <c r="C114" s="9">
        <v>75</v>
      </c>
      <c r="D114" s="9" t="s">
        <v>128</v>
      </c>
      <c r="E114" s="9" t="s">
        <v>130</v>
      </c>
      <c r="F114" s="9">
        <v>-5</v>
      </c>
      <c r="G114" s="2" t="str">
        <f>IF(ISERROR(VLOOKUP(B114&amp;E114,'NSS 2005 AppendixII'!$B$2:$F$603,5,0)),"",VLOOKUP(B114&amp;E114,'NSS 2005 AppendixII'!$B$2:$F$603,5,0))</f>
        <v>Amreli</v>
      </c>
      <c r="H114" s="3" t="str">
        <f>IF(G114="",IF(ISERROR(VLOOKUP(E114,'NSS 2001 AppendixII'!$E$2:$K$551,7,0)),0,VLOOKUP(E114,'NSS 2001 AppendixII'!$E$2:$K$551,7,0)),"")</f>
        <v/>
      </c>
      <c r="K114" s="15" t="str">
        <f t="shared" si="2"/>
        <v>Amreli</v>
      </c>
      <c r="L114" s="12" t="str">
        <f t="shared" si="3"/>
        <v>Amreli</v>
      </c>
      <c r="M114" s="12" t="s">
        <v>130</v>
      </c>
      <c r="N114" s="9" t="s">
        <v>112</v>
      </c>
    </row>
    <row r="115" spans="1:14" ht="15" customHeight="1" x14ac:dyDescent="0.25">
      <c r="A115" s="9">
        <v>20</v>
      </c>
      <c r="B115" s="9" t="s">
        <v>112</v>
      </c>
      <c r="C115" s="9">
        <v>75</v>
      </c>
      <c r="D115" s="9" t="s">
        <v>128</v>
      </c>
      <c r="E115" s="9" t="s">
        <v>132</v>
      </c>
      <c r="F115" s="9">
        <v>-6</v>
      </c>
      <c r="G115" s="2" t="str">
        <f>IF(ISERROR(VLOOKUP(B115&amp;E115,'NSS 2005 AppendixII'!$B$2:$F$603,5,0)),"",VLOOKUP(B115&amp;E115,'NSS 2005 AppendixII'!$B$2:$F$603,5,0))</f>
        <v>Junagadh</v>
      </c>
      <c r="H115" s="3" t="str">
        <f>IF(G115="",IF(ISERROR(VLOOKUP(E115,'NSS 2001 AppendixII'!$E$2:$K$551,7,0)),0,VLOOKUP(E115,'NSS 2001 AppendixII'!$E$2:$K$551,7,0)),"")</f>
        <v/>
      </c>
      <c r="K115" s="15" t="str">
        <f t="shared" si="2"/>
        <v>Junagadh</v>
      </c>
      <c r="L115" s="12" t="str">
        <f t="shared" si="3"/>
        <v>Junagadh</v>
      </c>
      <c r="M115" s="12" t="s">
        <v>132</v>
      </c>
      <c r="N115" s="9" t="s">
        <v>112</v>
      </c>
    </row>
    <row r="116" spans="1:14" ht="15" customHeight="1" x14ac:dyDescent="0.25">
      <c r="A116" s="9">
        <v>20</v>
      </c>
      <c r="B116" s="9" t="s">
        <v>112</v>
      </c>
      <c r="C116" s="9">
        <v>74</v>
      </c>
      <c r="D116" s="9" t="s">
        <v>124</v>
      </c>
      <c r="E116" s="9" t="s">
        <v>126</v>
      </c>
      <c r="F116" s="9">
        <v>-7</v>
      </c>
      <c r="G116" s="2" t="str">
        <f>IF(ISERROR(VLOOKUP(B116&amp;E116,'NSS 2005 AppendixII'!$B$2:$F$603,5,0)),"",VLOOKUP(B116&amp;E116,'NSS 2005 AppendixII'!$B$2:$F$603,5,0))</f>
        <v>Kachchh</v>
      </c>
      <c r="H116" s="3" t="str">
        <f>IF(G116="",IF(ISERROR(VLOOKUP(E116,'NSS 2001 AppendixII'!$E$2:$K$551,7,0)),0,VLOOKUP(E116,'NSS 2001 AppendixII'!$E$2:$K$551,7,0)),"")</f>
        <v/>
      </c>
      <c r="K116" s="15" t="str">
        <f t="shared" si="2"/>
        <v>Kachchh</v>
      </c>
      <c r="L116" s="12" t="str">
        <f t="shared" si="3"/>
        <v>Kachchh</v>
      </c>
      <c r="M116" s="12" t="s">
        <v>126</v>
      </c>
      <c r="N116" s="9" t="s">
        <v>112</v>
      </c>
    </row>
    <row r="117" spans="1:14" ht="15" customHeight="1" x14ac:dyDescent="0.25">
      <c r="A117" s="9">
        <v>20</v>
      </c>
      <c r="B117" s="9" t="s">
        <v>112</v>
      </c>
      <c r="C117" s="9">
        <v>74</v>
      </c>
      <c r="D117" s="9" t="s">
        <v>124</v>
      </c>
      <c r="E117" s="9" t="s">
        <v>127</v>
      </c>
      <c r="F117" s="9">
        <v>-8</v>
      </c>
      <c r="G117" s="2" t="str">
        <f>IF(ISERROR(VLOOKUP(B117&amp;E117,'NSS 2005 AppendixII'!$B$2:$F$603,5,0)),"",VLOOKUP(B117&amp;E117,'NSS 2005 AppendixII'!$B$2:$F$603,5,0))</f>
        <v/>
      </c>
      <c r="H117" s="3">
        <f>IF(G117="",IF(ISERROR(VLOOKUP(E117,'NSS 2001 AppendixII'!$E$2:$K$551,7,0)),0,VLOOKUP(E117,'NSS 2001 AppendixII'!$E$2:$K$551,7,0)),"")</f>
        <v>0</v>
      </c>
      <c r="I117" s="7" t="s">
        <v>1006</v>
      </c>
      <c r="K117" s="15" t="str">
        <f t="shared" si="2"/>
        <v>Bans KanthaMahesana</v>
      </c>
      <c r="L117" s="12" t="str">
        <f t="shared" si="3"/>
        <v>Bans KanthaMahesana</v>
      </c>
      <c r="M117" s="12" t="s">
        <v>1006</v>
      </c>
      <c r="N117" s="9" t="s">
        <v>112</v>
      </c>
    </row>
    <row r="118" spans="1:14" ht="15" customHeight="1" x14ac:dyDescent="0.25">
      <c r="A118" s="9">
        <v>18</v>
      </c>
      <c r="B118" s="9" t="s">
        <v>112</v>
      </c>
      <c r="C118" s="9">
        <v>71</v>
      </c>
      <c r="D118" s="9" t="s">
        <v>43</v>
      </c>
      <c r="E118" s="9" t="s">
        <v>113</v>
      </c>
      <c r="F118" s="9">
        <v>-9</v>
      </c>
      <c r="G118" s="2" t="str">
        <f>IF(ISERROR(VLOOKUP(B118&amp;E118,'NSS 2005 AppendixII'!$B$2:$F$603,5,0)),"",VLOOKUP(B118&amp;E118,'NSS 2005 AppendixII'!$B$2:$F$603,5,0))</f>
        <v>Sabar Kantha</v>
      </c>
      <c r="H118" s="3" t="str">
        <f>IF(G118="",IF(ISERROR(VLOOKUP(E118,'NSS 2001 AppendixII'!$E$2:$K$551,7,0)),0,VLOOKUP(E118,'NSS 2001 AppendixII'!$E$2:$K$551,7,0)),"")</f>
        <v/>
      </c>
      <c r="K118" s="15" t="str">
        <f t="shared" si="2"/>
        <v>Sabar Kantha</v>
      </c>
      <c r="L118" s="12" t="str">
        <f t="shared" si="3"/>
        <v>Sabar Kantha</v>
      </c>
      <c r="M118" s="12" t="s">
        <v>113</v>
      </c>
      <c r="N118" s="9" t="s">
        <v>112</v>
      </c>
    </row>
    <row r="119" spans="1:14" ht="15" customHeight="1" x14ac:dyDescent="0.25">
      <c r="A119" s="9">
        <v>18</v>
      </c>
      <c r="B119" s="9" t="s">
        <v>112</v>
      </c>
      <c r="C119" s="9">
        <v>72</v>
      </c>
      <c r="D119" s="9" t="s">
        <v>461</v>
      </c>
      <c r="E119" s="9" t="s">
        <v>113</v>
      </c>
      <c r="F119" s="9">
        <v>-9</v>
      </c>
      <c r="G119" s="2" t="str">
        <f>IF(ISERROR(VLOOKUP(B119&amp;E119,'NSS 2005 AppendixII'!$B$2:$F$603,5,0)),"",VLOOKUP(B119&amp;E119,'NSS 2005 AppendixII'!$B$2:$F$603,5,0))</f>
        <v>Sabar Kantha</v>
      </c>
      <c r="H119" s="3" t="str">
        <f>IF(G119="",IF(ISERROR(VLOOKUP(E119,'NSS 2001 AppendixII'!$E$2:$K$551,7,0)),0,VLOOKUP(E119,'NSS 2001 AppendixII'!$E$2:$K$551,7,0)),"")</f>
        <v/>
      </c>
      <c r="K119" s="15" t="str">
        <f t="shared" si="2"/>
        <v>Sabar Kantha</v>
      </c>
      <c r="L119" s="12" t="str">
        <f t="shared" si="3"/>
        <v>Sabar Kantha</v>
      </c>
      <c r="M119" s="12" t="s">
        <v>113</v>
      </c>
      <c r="N119" s="9" t="s">
        <v>112</v>
      </c>
    </row>
    <row r="120" spans="1:14" ht="15" customHeight="1" x14ac:dyDescent="0.25">
      <c r="A120" s="9">
        <v>18</v>
      </c>
      <c r="B120" s="9" t="s">
        <v>112</v>
      </c>
      <c r="C120" s="9">
        <v>72</v>
      </c>
      <c r="D120" s="9" t="s">
        <v>461</v>
      </c>
      <c r="E120" s="9" t="s">
        <v>120</v>
      </c>
      <c r="F120" s="9">
        <v>-10</v>
      </c>
      <c r="G120" s="2" t="str">
        <f>IF(ISERROR(VLOOKUP(B120&amp;E120,'NSS 2005 AppendixII'!$B$2:$F$603,5,0)),"",VLOOKUP(B120&amp;E120,'NSS 2005 AppendixII'!$B$2:$F$603,5,0))</f>
        <v>Mahesana</v>
      </c>
      <c r="H120" s="3" t="str">
        <f>IF(G120="",IF(ISERROR(VLOOKUP(E120,'NSS 2001 AppendixII'!$E$2:$K$551,7,0)),0,VLOOKUP(E120,'NSS 2001 AppendixII'!$E$2:$K$551,7,0)),"")</f>
        <v/>
      </c>
      <c r="I120" s="7" t="s">
        <v>1006</v>
      </c>
      <c r="K120" s="15" t="str">
        <f t="shared" si="2"/>
        <v>Mahesana</v>
      </c>
      <c r="L120" s="12" t="str">
        <f t="shared" si="3"/>
        <v>Bans KanthaMahesana</v>
      </c>
      <c r="M120" s="12" t="s">
        <v>1006</v>
      </c>
      <c r="N120" s="9" t="s">
        <v>112</v>
      </c>
    </row>
    <row r="121" spans="1:14" ht="15" customHeight="1" x14ac:dyDescent="0.25">
      <c r="A121" s="9">
        <v>20</v>
      </c>
      <c r="B121" s="9" t="s">
        <v>112</v>
      </c>
      <c r="C121" s="9">
        <v>74</v>
      </c>
      <c r="D121" s="9" t="s">
        <v>124</v>
      </c>
      <c r="E121" s="9" t="s">
        <v>120</v>
      </c>
      <c r="F121" s="9">
        <v>-10</v>
      </c>
      <c r="G121" s="2" t="str">
        <f>IF(ISERROR(VLOOKUP(B121&amp;E121,'NSS 2005 AppendixII'!$B$2:$F$603,5,0)),"",VLOOKUP(B121&amp;E121,'NSS 2005 AppendixII'!$B$2:$F$603,5,0))</f>
        <v>Mahesana</v>
      </c>
      <c r="H121" s="3" t="str">
        <f>IF(G121="",IF(ISERROR(VLOOKUP(E121,'NSS 2001 AppendixII'!$E$2:$K$551,7,0)),0,VLOOKUP(E121,'NSS 2001 AppendixII'!$E$2:$K$551,7,0)),"")</f>
        <v/>
      </c>
      <c r="I121" s="7" t="s">
        <v>1006</v>
      </c>
      <c r="K121" s="15" t="str">
        <f t="shared" si="2"/>
        <v>Mahesana</v>
      </c>
      <c r="L121" s="12" t="str">
        <f t="shared" si="3"/>
        <v>Bans KanthaMahesana</v>
      </c>
      <c r="M121" s="12" t="s">
        <v>1006</v>
      </c>
      <c r="N121" s="9" t="s">
        <v>112</v>
      </c>
    </row>
    <row r="122" spans="1:14" ht="15" customHeight="1" x14ac:dyDescent="0.25">
      <c r="A122" s="9">
        <v>18</v>
      </c>
      <c r="B122" s="9" t="s">
        <v>112</v>
      </c>
      <c r="C122" s="9">
        <v>72</v>
      </c>
      <c r="D122" s="9" t="s">
        <v>461</v>
      </c>
      <c r="E122" s="9" t="s">
        <v>121</v>
      </c>
      <c r="F122" s="9">
        <v>-11</v>
      </c>
      <c r="G122" s="2" t="str">
        <f>IF(ISERROR(VLOOKUP(B122&amp;E122,'NSS 2005 AppendixII'!$B$2:$F$603,5,0)),"",VLOOKUP(B122&amp;E122,'NSS 2005 AppendixII'!$B$2:$F$603,5,0))</f>
        <v>Gandhinagar</v>
      </c>
      <c r="H122" s="3" t="str">
        <f>IF(G122="",IF(ISERROR(VLOOKUP(E122,'NSS 2001 AppendixII'!$E$2:$K$551,7,0)),0,VLOOKUP(E122,'NSS 2001 AppendixII'!$E$2:$K$551,7,0)),"")</f>
        <v/>
      </c>
      <c r="K122" s="15" t="str">
        <f t="shared" si="2"/>
        <v>Gandhinagar</v>
      </c>
      <c r="L122" s="12" t="str">
        <f t="shared" si="3"/>
        <v>Gandhinagar</v>
      </c>
      <c r="M122" s="12" t="s">
        <v>121</v>
      </c>
      <c r="N122" s="9" t="s">
        <v>112</v>
      </c>
    </row>
    <row r="123" spans="1:14" ht="15" customHeight="1" x14ac:dyDescent="0.25">
      <c r="A123" s="9">
        <v>18</v>
      </c>
      <c r="B123" s="9" t="s">
        <v>112</v>
      </c>
      <c r="C123" s="9">
        <v>72</v>
      </c>
      <c r="D123" s="9" t="s">
        <v>461</v>
      </c>
      <c r="E123" s="9" t="s">
        <v>122</v>
      </c>
      <c r="F123" s="9">
        <v>-12</v>
      </c>
      <c r="G123" s="2" t="str">
        <f>IF(ISERROR(VLOOKUP(B123&amp;E123,'NSS 2005 AppendixII'!$B$2:$F$603,5,0)),"",VLOOKUP(B123&amp;E123,'NSS 2005 AppendixII'!$B$2:$F$603,5,0))</f>
        <v>Ahmedabad</v>
      </c>
      <c r="H123" s="3" t="str">
        <f>IF(G123="",IF(ISERROR(VLOOKUP(E123,'NSS 2001 AppendixII'!$E$2:$K$551,7,0)),0,VLOOKUP(E123,'NSS 2001 AppendixII'!$E$2:$K$551,7,0)),"")</f>
        <v/>
      </c>
      <c r="K123" s="15" t="str">
        <f t="shared" si="2"/>
        <v>Ahmedabad</v>
      </c>
      <c r="L123" s="12" t="str">
        <f t="shared" si="3"/>
        <v>Ahmedabad</v>
      </c>
      <c r="M123" s="12" t="s">
        <v>122</v>
      </c>
      <c r="N123" s="9" t="s">
        <v>112</v>
      </c>
    </row>
    <row r="124" spans="1:14" ht="15" customHeight="1" x14ac:dyDescent="0.25">
      <c r="A124" s="9">
        <v>18</v>
      </c>
      <c r="B124" s="9" t="s">
        <v>112</v>
      </c>
      <c r="C124" s="9">
        <v>72</v>
      </c>
      <c r="D124" s="9" t="s">
        <v>461</v>
      </c>
      <c r="E124" s="9" t="s">
        <v>123</v>
      </c>
      <c r="F124" s="9">
        <v>-13</v>
      </c>
      <c r="G124" s="2" t="str">
        <f>IF(ISERROR(VLOOKUP(B124&amp;E124,'NSS 2005 AppendixII'!$B$2:$F$603,5,0)),"",VLOOKUP(B124&amp;E124,'NSS 2005 AppendixII'!$B$2:$F$603,5,0))</f>
        <v>Kheda</v>
      </c>
      <c r="H124" s="3" t="str">
        <f>IF(G124="",IF(ISERROR(VLOOKUP(E124,'NSS 2001 AppendixII'!$E$2:$K$551,7,0)),0,VLOOKUP(E124,'NSS 2001 AppendixII'!$E$2:$K$551,7,0)),"")</f>
        <v/>
      </c>
      <c r="K124" s="15" t="str">
        <f t="shared" si="2"/>
        <v>Kheda</v>
      </c>
      <c r="L124" s="12" t="str">
        <f t="shared" si="3"/>
        <v>Kheda</v>
      </c>
      <c r="M124" s="12" t="s">
        <v>123</v>
      </c>
      <c r="N124" s="9" t="s">
        <v>112</v>
      </c>
    </row>
    <row r="125" spans="1:14" ht="15" customHeight="1" x14ac:dyDescent="0.25">
      <c r="A125" s="9">
        <v>18</v>
      </c>
      <c r="B125" s="9" t="s">
        <v>112</v>
      </c>
      <c r="C125" s="9">
        <v>71</v>
      </c>
      <c r="D125" s="9" t="s">
        <v>43</v>
      </c>
      <c r="E125" s="9" t="s">
        <v>114</v>
      </c>
      <c r="F125" s="9">
        <v>-14</v>
      </c>
      <c r="G125" s="2" t="str">
        <f>IF(ISERROR(VLOOKUP(B125&amp;E125,'NSS 2005 AppendixII'!$B$2:$F$603,5,0)),"",VLOOKUP(B125&amp;E125,'NSS 2005 AppendixII'!$B$2:$F$603,5,0))</f>
        <v>Panch Mahals</v>
      </c>
      <c r="H125" s="3" t="str">
        <f>IF(G125="",IF(ISERROR(VLOOKUP(E125,'NSS 2001 AppendixII'!$E$2:$K$551,7,0)),0,VLOOKUP(E125,'NSS 2001 AppendixII'!$E$2:$K$551,7,0)),"")</f>
        <v/>
      </c>
      <c r="K125" s="15" t="str">
        <f t="shared" si="2"/>
        <v>Panch Mahals</v>
      </c>
      <c r="L125" s="12" t="str">
        <f t="shared" si="3"/>
        <v>Panch Mahals</v>
      </c>
      <c r="M125" s="12" t="s">
        <v>114</v>
      </c>
      <c r="N125" s="9" t="s">
        <v>112</v>
      </c>
    </row>
    <row r="126" spans="1:14" ht="15" customHeight="1" x14ac:dyDescent="0.25">
      <c r="A126" s="9">
        <v>20</v>
      </c>
      <c r="B126" s="9" t="s">
        <v>112</v>
      </c>
      <c r="C126" s="9">
        <v>73</v>
      </c>
      <c r="D126" s="9" t="s">
        <v>462</v>
      </c>
      <c r="E126" s="9" t="s">
        <v>114</v>
      </c>
      <c r="F126" s="9">
        <v>-14</v>
      </c>
      <c r="G126" s="2" t="str">
        <f>IF(ISERROR(VLOOKUP(B126&amp;E126,'NSS 2005 AppendixII'!$B$2:$F$603,5,0)),"",VLOOKUP(B126&amp;E126,'NSS 2005 AppendixII'!$B$2:$F$603,5,0))</f>
        <v>Panch Mahals</v>
      </c>
      <c r="H126" s="3" t="str">
        <f>IF(G126="",IF(ISERROR(VLOOKUP(E126,'NSS 2001 AppendixII'!$E$2:$K$551,7,0)),0,VLOOKUP(E126,'NSS 2001 AppendixII'!$E$2:$K$551,7,0)),"")</f>
        <v/>
      </c>
      <c r="K126" s="15" t="str">
        <f t="shared" si="2"/>
        <v>Panch Mahals</v>
      </c>
      <c r="L126" s="12" t="str">
        <f t="shared" si="3"/>
        <v>Panch Mahals</v>
      </c>
      <c r="M126" s="12" t="s">
        <v>114</v>
      </c>
      <c r="N126" s="9" t="s">
        <v>112</v>
      </c>
    </row>
    <row r="127" spans="1:14" ht="15" customHeight="1" x14ac:dyDescent="0.25">
      <c r="A127" s="9">
        <v>18</v>
      </c>
      <c r="B127" s="9" t="s">
        <v>112</v>
      </c>
      <c r="C127" s="9">
        <v>71</v>
      </c>
      <c r="D127" s="9" t="s">
        <v>43</v>
      </c>
      <c r="E127" s="9" t="s">
        <v>115</v>
      </c>
      <c r="F127" s="9">
        <v>-15</v>
      </c>
      <c r="G127" s="2" t="str">
        <f>IF(ISERROR(VLOOKUP(B127&amp;E127,'NSS 2005 AppendixII'!$B$2:$F$603,5,0)),"",VLOOKUP(B127&amp;E127,'NSS 2005 AppendixII'!$B$2:$F$603,5,0))</f>
        <v>Vadodara</v>
      </c>
      <c r="H127" s="3" t="str">
        <f>IF(G127="",IF(ISERROR(VLOOKUP(E127,'NSS 2001 AppendixII'!$E$2:$K$551,7,0)),0,VLOOKUP(E127,'NSS 2001 AppendixII'!$E$2:$K$551,7,0)),"")</f>
        <v/>
      </c>
      <c r="K127" s="15" t="str">
        <f t="shared" si="2"/>
        <v>Vadodara</v>
      </c>
      <c r="L127" s="12" t="str">
        <f t="shared" si="3"/>
        <v>Vadodara</v>
      </c>
      <c r="M127" s="12" t="s">
        <v>115</v>
      </c>
      <c r="N127" s="9" t="s">
        <v>112</v>
      </c>
    </row>
    <row r="128" spans="1:14" ht="15" customHeight="1" x14ac:dyDescent="0.25">
      <c r="A128" s="9">
        <v>20</v>
      </c>
      <c r="B128" s="9" t="s">
        <v>112</v>
      </c>
      <c r="C128" s="9">
        <v>73</v>
      </c>
      <c r="D128" s="9" t="s">
        <v>462</v>
      </c>
      <c r="E128" s="9" t="s">
        <v>115</v>
      </c>
      <c r="F128" s="9">
        <v>-15</v>
      </c>
      <c r="G128" s="2" t="str">
        <f>IF(ISERROR(VLOOKUP(B128&amp;E128,'NSS 2005 AppendixII'!$B$2:$F$603,5,0)),"",VLOOKUP(B128&amp;E128,'NSS 2005 AppendixII'!$B$2:$F$603,5,0))</f>
        <v>Vadodara</v>
      </c>
      <c r="H128" s="3" t="str">
        <f>IF(G128="",IF(ISERROR(VLOOKUP(E128,'NSS 2001 AppendixII'!$E$2:$K$551,7,0)),0,VLOOKUP(E128,'NSS 2001 AppendixII'!$E$2:$K$551,7,0)),"")</f>
        <v/>
      </c>
      <c r="K128" s="15" t="str">
        <f t="shared" si="2"/>
        <v>Vadodara</v>
      </c>
      <c r="L128" s="12" t="str">
        <f t="shared" si="3"/>
        <v>Vadodara</v>
      </c>
      <c r="M128" s="12" t="s">
        <v>115</v>
      </c>
      <c r="N128" s="9" t="s">
        <v>112</v>
      </c>
    </row>
    <row r="129" spans="1:14" ht="15" customHeight="1" x14ac:dyDescent="0.25">
      <c r="A129" s="9">
        <v>18</v>
      </c>
      <c r="B129" s="9" t="s">
        <v>112</v>
      </c>
      <c r="C129" s="9">
        <v>71</v>
      </c>
      <c r="D129" s="9" t="s">
        <v>43</v>
      </c>
      <c r="E129" s="9" t="s">
        <v>116</v>
      </c>
      <c r="F129" s="9">
        <v>-16</v>
      </c>
      <c r="G129" s="2" t="str">
        <f>IF(ISERROR(VLOOKUP(B129&amp;E129,'NSS 2005 AppendixII'!$B$2:$F$603,5,0)),"",VLOOKUP(B129&amp;E129,'NSS 2005 AppendixII'!$B$2:$F$603,5,0))</f>
        <v>Bharuch</v>
      </c>
      <c r="H129" s="3" t="str">
        <f>IF(G129="",IF(ISERROR(VLOOKUP(E129,'NSS 2001 AppendixII'!$E$2:$K$551,7,0)),0,VLOOKUP(E129,'NSS 2001 AppendixII'!$E$2:$K$551,7,0)),"")</f>
        <v/>
      </c>
      <c r="K129" s="15" t="str">
        <f t="shared" si="2"/>
        <v>Bharuch</v>
      </c>
      <c r="L129" s="12" t="str">
        <f t="shared" si="3"/>
        <v>Bharuch</v>
      </c>
      <c r="M129" s="12" t="s">
        <v>116</v>
      </c>
      <c r="N129" s="9" t="s">
        <v>112</v>
      </c>
    </row>
    <row r="130" spans="1:14" ht="15" customHeight="1" x14ac:dyDescent="0.25">
      <c r="A130" s="9">
        <v>20</v>
      </c>
      <c r="B130" s="9" t="s">
        <v>112</v>
      </c>
      <c r="C130" s="9">
        <v>73</v>
      </c>
      <c r="D130" s="9" t="s">
        <v>462</v>
      </c>
      <c r="E130" s="9" t="s">
        <v>116</v>
      </c>
      <c r="F130" s="9">
        <v>-16</v>
      </c>
      <c r="G130" s="2" t="str">
        <f>IF(ISERROR(VLOOKUP(B130&amp;E130,'NSS 2005 AppendixII'!$B$2:$F$603,5,0)),"",VLOOKUP(B130&amp;E130,'NSS 2005 AppendixII'!$B$2:$F$603,5,0))</f>
        <v>Bharuch</v>
      </c>
      <c r="H130" s="3" t="str">
        <f>IF(G130="",IF(ISERROR(VLOOKUP(E130,'NSS 2001 AppendixII'!$E$2:$K$551,7,0)),0,VLOOKUP(E130,'NSS 2001 AppendixII'!$E$2:$K$551,7,0)),"")</f>
        <v/>
      </c>
      <c r="K130" s="15" t="str">
        <f t="shared" ref="K130:K193" si="4">IF(G130&lt;&gt;"",G130,IF(AND(H130&lt;&gt;0,H130&lt;&gt;""),H130,I130))</f>
        <v>Bharuch</v>
      </c>
      <c r="L130" s="12" t="str">
        <f t="shared" ref="L130:L193" si="5">IF(I130="",IF(OR(H130="",H130=0),G130,H130),I130)</f>
        <v>Bharuch</v>
      </c>
      <c r="M130" s="12" t="s">
        <v>116</v>
      </c>
      <c r="N130" s="9" t="s">
        <v>112</v>
      </c>
    </row>
    <row r="131" spans="1:14" ht="15" customHeight="1" x14ac:dyDescent="0.25">
      <c r="A131" s="9">
        <v>18</v>
      </c>
      <c r="B131" s="9" t="s">
        <v>112</v>
      </c>
      <c r="C131" s="9">
        <v>71</v>
      </c>
      <c r="D131" s="9" t="s">
        <v>43</v>
      </c>
      <c r="E131" s="9" t="s">
        <v>117</v>
      </c>
      <c r="F131" s="9">
        <v>-17</v>
      </c>
      <c r="G131" s="2" t="str">
        <f>IF(ISERROR(VLOOKUP(B131&amp;E131,'NSS 2005 AppendixII'!$B$2:$F$603,5,0)),"",VLOOKUP(B131&amp;E131,'NSS 2005 AppendixII'!$B$2:$F$603,5,0))</f>
        <v>Surat</v>
      </c>
      <c r="H131" s="3" t="str">
        <f>IF(G131="",IF(ISERROR(VLOOKUP(E131,'NSS 2001 AppendixII'!$E$2:$K$551,7,0)),0,VLOOKUP(E131,'NSS 2001 AppendixII'!$E$2:$K$551,7,0)),"")</f>
        <v/>
      </c>
      <c r="K131" s="15" t="str">
        <f t="shared" si="4"/>
        <v>Surat</v>
      </c>
      <c r="L131" s="12" t="str">
        <f t="shared" si="5"/>
        <v>Surat</v>
      </c>
      <c r="M131" s="12" t="s">
        <v>117</v>
      </c>
      <c r="N131" s="9" t="s">
        <v>112</v>
      </c>
    </row>
    <row r="132" spans="1:14" ht="15" customHeight="1" x14ac:dyDescent="0.25">
      <c r="A132" s="9">
        <v>20</v>
      </c>
      <c r="B132" s="9" t="s">
        <v>112</v>
      </c>
      <c r="C132" s="9">
        <v>73</v>
      </c>
      <c r="D132" s="9" t="s">
        <v>462</v>
      </c>
      <c r="E132" s="9" t="s">
        <v>117</v>
      </c>
      <c r="F132" s="9">
        <v>-17</v>
      </c>
      <c r="G132" s="2" t="str">
        <f>IF(ISERROR(VLOOKUP(B132&amp;E132,'NSS 2005 AppendixII'!$B$2:$F$603,5,0)),"",VLOOKUP(B132&amp;E132,'NSS 2005 AppendixII'!$B$2:$F$603,5,0))</f>
        <v>Surat</v>
      </c>
      <c r="H132" s="3" t="str">
        <f>IF(G132="",IF(ISERROR(VLOOKUP(E132,'NSS 2001 AppendixII'!$E$2:$K$551,7,0)),0,VLOOKUP(E132,'NSS 2001 AppendixII'!$E$2:$K$551,7,0)),"")</f>
        <v/>
      </c>
      <c r="K132" s="15" t="str">
        <f t="shared" si="4"/>
        <v>Surat</v>
      </c>
      <c r="L132" s="12" t="str">
        <f t="shared" si="5"/>
        <v>Surat</v>
      </c>
      <c r="M132" s="12" t="s">
        <v>117</v>
      </c>
      <c r="N132" s="9" t="s">
        <v>112</v>
      </c>
    </row>
    <row r="133" spans="1:14" ht="15" customHeight="1" x14ac:dyDescent="0.25">
      <c r="A133" s="9">
        <v>18</v>
      </c>
      <c r="B133" s="9" t="s">
        <v>112</v>
      </c>
      <c r="C133" s="9">
        <v>71</v>
      </c>
      <c r="D133" s="9" t="s">
        <v>43</v>
      </c>
      <c r="E133" s="9" t="s">
        <v>118</v>
      </c>
      <c r="F133" s="9">
        <v>-18</v>
      </c>
      <c r="G133" s="2" t="str">
        <f>IF(ISERROR(VLOOKUP(B133&amp;E133,'NSS 2005 AppendixII'!$B$2:$F$603,5,0)),"",VLOOKUP(B133&amp;E133,'NSS 2005 AppendixII'!$B$2:$F$603,5,0))</f>
        <v>Valsad</v>
      </c>
      <c r="H133" s="3" t="str">
        <f>IF(G133="",IF(ISERROR(VLOOKUP(E133,'NSS 2001 AppendixII'!$E$2:$K$551,7,0)),0,VLOOKUP(E133,'NSS 2001 AppendixII'!$E$2:$K$551,7,0)),"")</f>
        <v/>
      </c>
      <c r="K133" s="15" t="str">
        <f t="shared" si="4"/>
        <v>Valsad</v>
      </c>
      <c r="L133" s="12" t="str">
        <f t="shared" si="5"/>
        <v>Valsad</v>
      </c>
      <c r="M133" s="12" t="s">
        <v>118</v>
      </c>
      <c r="N133" s="9" t="s">
        <v>112</v>
      </c>
    </row>
    <row r="134" spans="1:14" ht="15" customHeight="1" x14ac:dyDescent="0.25">
      <c r="A134" s="9">
        <v>20</v>
      </c>
      <c r="B134" s="9" t="s">
        <v>112</v>
      </c>
      <c r="C134" s="9">
        <v>73</v>
      </c>
      <c r="D134" s="9" t="s">
        <v>462</v>
      </c>
      <c r="E134" s="9" t="s">
        <v>118</v>
      </c>
      <c r="F134" s="9">
        <v>-18</v>
      </c>
      <c r="G134" s="2" t="str">
        <f>IF(ISERROR(VLOOKUP(B134&amp;E134,'NSS 2005 AppendixII'!$B$2:$F$603,5,0)),"",VLOOKUP(B134&amp;E134,'NSS 2005 AppendixII'!$B$2:$F$603,5,0))</f>
        <v>Valsad</v>
      </c>
      <c r="H134" s="3" t="str">
        <f>IF(G134="",IF(ISERROR(VLOOKUP(E134,'NSS 2001 AppendixII'!$E$2:$K$551,7,0)),0,VLOOKUP(E134,'NSS 2001 AppendixII'!$E$2:$K$551,7,0)),"")</f>
        <v/>
      </c>
      <c r="K134" s="15" t="str">
        <f t="shared" si="4"/>
        <v>Valsad</v>
      </c>
      <c r="L134" s="12" t="str">
        <f t="shared" si="5"/>
        <v>Valsad</v>
      </c>
      <c r="M134" s="12" t="s">
        <v>118</v>
      </c>
      <c r="N134" s="9" t="s">
        <v>112</v>
      </c>
    </row>
    <row r="135" spans="1:14" ht="15" customHeight="1" x14ac:dyDescent="0.25">
      <c r="A135" s="9">
        <v>18</v>
      </c>
      <c r="B135" s="9" t="s">
        <v>112</v>
      </c>
      <c r="C135" s="9">
        <v>71</v>
      </c>
      <c r="D135" s="9" t="s">
        <v>43</v>
      </c>
      <c r="E135" s="9" t="s">
        <v>119</v>
      </c>
      <c r="F135" s="9">
        <v>-19</v>
      </c>
      <c r="G135" s="2" t="str">
        <f>IF(ISERROR(VLOOKUP(B135&amp;E135,'NSS 2005 AppendixII'!$B$2:$F$603,5,0)),"",VLOOKUP(B135&amp;E135,'NSS 2005 AppendixII'!$B$2:$F$603,5,0))</f>
        <v>The Dangs</v>
      </c>
      <c r="H135" s="3" t="str">
        <f>IF(G135="",IF(ISERROR(VLOOKUP(E135,'NSS 2001 AppendixII'!$E$2:$K$551,7,0)),0,VLOOKUP(E135,'NSS 2001 AppendixII'!$E$2:$K$551,7,0)),"")</f>
        <v/>
      </c>
      <c r="K135" s="15" t="str">
        <f t="shared" si="4"/>
        <v>The Dangs</v>
      </c>
      <c r="L135" s="12" t="str">
        <f t="shared" si="5"/>
        <v>The Dangs</v>
      </c>
      <c r="M135" s="12" t="s">
        <v>119</v>
      </c>
      <c r="N135" s="9" t="s">
        <v>112</v>
      </c>
    </row>
    <row r="136" spans="1:14" ht="15" customHeight="1" x14ac:dyDescent="0.25">
      <c r="A136" s="9">
        <v>23</v>
      </c>
      <c r="B136" s="9" t="s">
        <v>134</v>
      </c>
      <c r="C136" s="9">
        <v>81</v>
      </c>
      <c r="D136" s="9" t="s">
        <v>43</v>
      </c>
      <c r="E136" s="9" t="s">
        <v>135</v>
      </c>
      <c r="F136" s="9">
        <v>-1</v>
      </c>
      <c r="G136" s="2" t="str">
        <f>IF(ISERROR(VLOOKUP(B136&amp;E136,'NSS 2005 AppendixII'!$B$2:$F$603,5,0)),"",VLOOKUP(B136&amp;E136,'NSS 2005 AppendixII'!$B$2:$F$603,5,0))</f>
        <v>Ambala</v>
      </c>
      <c r="H136" s="3" t="str">
        <f>IF(G136="",IF(ISERROR(VLOOKUP(E136,'NSS 2001 AppendixII'!$E$2:$K$551,7,0)),0,VLOOKUP(E136,'NSS 2001 AppendixII'!$E$2:$K$551,7,0)),"")</f>
        <v/>
      </c>
      <c r="K136" s="15" t="str">
        <f t="shared" si="4"/>
        <v>Ambala</v>
      </c>
      <c r="L136" s="12" t="str">
        <f t="shared" si="5"/>
        <v>Ambala</v>
      </c>
      <c r="M136" s="12" t="s">
        <v>135</v>
      </c>
      <c r="N136" s="9" t="s">
        <v>134</v>
      </c>
    </row>
    <row r="137" spans="1:14" ht="15" customHeight="1" x14ac:dyDescent="0.25">
      <c r="A137" s="9">
        <v>23</v>
      </c>
      <c r="B137" s="9" t="s">
        <v>134</v>
      </c>
      <c r="C137" s="9">
        <v>81</v>
      </c>
      <c r="D137" s="9" t="s">
        <v>43</v>
      </c>
      <c r="E137" s="9" t="s">
        <v>137</v>
      </c>
      <c r="F137" s="9">
        <v>-2</v>
      </c>
      <c r="G137" s="2" t="str">
        <f>IF(ISERROR(VLOOKUP(B137&amp;E137,'NSS 2005 AppendixII'!$B$2:$F$603,5,0)),"",VLOOKUP(B137&amp;E137,'NSS 2005 AppendixII'!$B$2:$F$603,5,0))</f>
        <v/>
      </c>
      <c r="H137" s="3" t="str">
        <f>IF(G137="",IF(ISERROR(VLOOKUP(E137,'NSS 2001 AppendixII'!$E$2:$K$551,7,0)),0,VLOOKUP(E137,'NSS 2001 AppendixII'!$E$2:$K$551,7,0)),"")</f>
        <v>Yamunanagar</v>
      </c>
      <c r="K137" s="15" t="str">
        <f t="shared" si="4"/>
        <v>Yamunanagar</v>
      </c>
      <c r="L137" s="12" t="str">
        <f t="shared" si="5"/>
        <v>Yamunanagar</v>
      </c>
      <c r="M137" s="12" t="s">
        <v>135</v>
      </c>
      <c r="N137" s="9" t="s">
        <v>134</v>
      </c>
    </row>
    <row r="138" spans="1:14" ht="15" customHeight="1" x14ac:dyDescent="0.25">
      <c r="A138" s="9">
        <v>23</v>
      </c>
      <c r="B138" s="9" t="s">
        <v>134</v>
      </c>
      <c r="C138" s="9">
        <v>81</v>
      </c>
      <c r="D138" s="9" t="s">
        <v>43</v>
      </c>
      <c r="E138" s="9" t="s">
        <v>139</v>
      </c>
      <c r="F138" s="9">
        <v>-3</v>
      </c>
      <c r="G138" s="2" t="str">
        <f>IF(ISERROR(VLOOKUP(B138&amp;E138,'NSS 2005 AppendixII'!$B$2:$F$603,5,0)),"",VLOOKUP(B138&amp;E138,'NSS 2005 AppendixII'!$B$2:$F$603,5,0))</f>
        <v>Kurukshetra</v>
      </c>
      <c r="H138" s="3" t="str">
        <f>IF(G138="",IF(ISERROR(VLOOKUP(E138,'NSS 2001 AppendixII'!$E$2:$K$551,7,0)),0,VLOOKUP(E138,'NSS 2001 AppendixII'!$E$2:$K$551,7,0)),"")</f>
        <v/>
      </c>
      <c r="K138" s="15" t="str">
        <f t="shared" si="4"/>
        <v>Kurukshetra</v>
      </c>
      <c r="L138" s="12" t="str">
        <f t="shared" si="5"/>
        <v>Kurukshetra</v>
      </c>
      <c r="M138" s="12" t="s">
        <v>1077</v>
      </c>
      <c r="N138" s="9" t="s">
        <v>134</v>
      </c>
    </row>
    <row r="139" spans="1:14" ht="15" customHeight="1" x14ac:dyDescent="0.25">
      <c r="A139" s="9">
        <v>23</v>
      </c>
      <c r="B139" s="9" t="s">
        <v>134</v>
      </c>
      <c r="C139" s="9">
        <v>81</v>
      </c>
      <c r="D139" s="9" t="s">
        <v>43</v>
      </c>
      <c r="E139" s="9" t="s">
        <v>141</v>
      </c>
      <c r="F139" s="9">
        <v>-4</v>
      </c>
      <c r="G139" s="2" t="str">
        <f>IF(ISERROR(VLOOKUP(B139&amp;E139,'NSS 2005 AppendixII'!$B$2:$F$603,5,0)),"",VLOOKUP(B139&amp;E139,'NSS 2005 AppendixII'!$B$2:$F$603,5,0))</f>
        <v>Kaithal</v>
      </c>
      <c r="H139" s="3" t="str">
        <f>IF(G139="",IF(ISERROR(VLOOKUP(E139,'NSS 2001 AppendixII'!$E$2:$K$551,7,0)),0,VLOOKUP(E139,'NSS 2001 AppendixII'!$E$2:$K$551,7,0)),"")</f>
        <v/>
      </c>
      <c r="K139" s="15" t="str">
        <f t="shared" si="4"/>
        <v>Kaithal</v>
      </c>
      <c r="L139" s="12" t="str">
        <f t="shared" si="5"/>
        <v>Kaithal</v>
      </c>
      <c r="M139" s="12" t="s">
        <v>1077</v>
      </c>
      <c r="N139" s="9" t="s">
        <v>134</v>
      </c>
    </row>
    <row r="140" spans="1:14" ht="15" customHeight="1" x14ac:dyDescent="0.25">
      <c r="A140" s="9">
        <v>23</v>
      </c>
      <c r="B140" s="9" t="s">
        <v>134</v>
      </c>
      <c r="C140" s="9">
        <v>81</v>
      </c>
      <c r="D140" s="9" t="s">
        <v>43</v>
      </c>
      <c r="E140" s="9" t="s">
        <v>143</v>
      </c>
      <c r="F140" s="9">
        <v>-5</v>
      </c>
      <c r="G140" s="2" t="str">
        <f>IF(ISERROR(VLOOKUP(B140&amp;E140,'NSS 2005 AppendixII'!$B$2:$F$603,5,0)),"",VLOOKUP(B140&amp;E140,'NSS 2005 AppendixII'!$B$2:$F$603,5,0))</f>
        <v>Karnal</v>
      </c>
      <c r="H140" s="3" t="str">
        <f>IF(G140="",IF(ISERROR(VLOOKUP(E140,'NSS 2001 AppendixII'!$E$2:$K$551,7,0)),0,VLOOKUP(E140,'NSS 2001 AppendixII'!$E$2:$K$551,7,0)),"")</f>
        <v/>
      </c>
      <c r="K140" s="15" t="str">
        <f t="shared" si="4"/>
        <v>Karnal</v>
      </c>
      <c r="L140" s="12" t="str">
        <f t="shared" si="5"/>
        <v>Karnal</v>
      </c>
      <c r="M140" s="12" t="s">
        <v>1077</v>
      </c>
      <c r="N140" s="9" t="s">
        <v>134</v>
      </c>
    </row>
    <row r="141" spans="1:14" ht="15" customHeight="1" x14ac:dyDescent="0.25">
      <c r="A141" s="9">
        <v>23</v>
      </c>
      <c r="B141" s="9" t="s">
        <v>134</v>
      </c>
      <c r="C141" s="9">
        <v>81</v>
      </c>
      <c r="D141" s="9" t="s">
        <v>43</v>
      </c>
      <c r="E141" s="9" t="s">
        <v>136</v>
      </c>
      <c r="F141" s="9">
        <v>-6</v>
      </c>
      <c r="G141" s="2" t="str">
        <f>IF(ISERROR(VLOOKUP(B141&amp;E141,'NSS 2005 AppendixII'!$B$2:$F$603,5,0)),"",VLOOKUP(B141&amp;E141,'NSS 2005 AppendixII'!$B$2:$F$603,5,0))</f>
        <v>Panipat</v>
      </c>
      <c r="H141" s="3" t="str">
        <f>IF(G141="",IF(ISERROR(VLOOKUP(E141,'NSS 2001 AppendixII'!$E$2:$K$551,7,0)),0,VLOOKUP(E141,'NSS 2001 AppendixII'!$E$2:$K$551,7,0)),"")</f>
        <v/>
      </c>
      <c r="K141" s="15" t="str">
        <f t="shared" si="4"/>
        <v>Panipat</v>
      </c>
      <c r="L141" s="12" t="str">
        <f t="shared" si="5"/>
        <v>Panipat</v>
      </c>
      <c r="M141" s="12" t="s">
        <v>1077</v>
      </c>
      <c r="N141" s="9" t="s">
        <v>134</v>
      </c>
    </row>
    <row r="142" spans="1:14" ht="15" customHeight="1" x14ac:dyDescent="0.25">
      <c r="A142" s="9">
        <v>23</v>
      </c>
      <c r="B142" s="9" t="s">
        <v>134</v>
      </c>
      <c r="C142" s="9">
        <v>81</v>
      </c>
      <c r="D142" s="9" t="s">
        <v>43</v>
      </c>
      <c r="E142" s="9" t="s">
        <v>138</v>
      </c>
      <c r="F142" s="9">
        <v>-7</v>
      </c>
      <c r="G142" s="2" t="str">
        <f>IF(ISERROR(VLOOKUP(B142&amp;E142,'NSS 2005 AppendixII'!$B$2:$F$603,5,0)),"",VLOOKUP(B142&amp;E142,'NSS 2005 AppendixII'!$B$2:$F$603,5,0))</f>
        <v>Sonipat</v>
      </c>
      <c r="H142" s="3" t="str">
        <f>IF(G142="",IF(ISERROR(VLOOKUP(E142,'NSS 2001 AppendixII'!$E$2:$K$551,7,0)),0,VLOOKUP(E142,'NSS 2001 AppendixII'!$E$2:$K$551,7,0)),"")</f>
        <v/>
      </c>
      <c r="K142" s="15" t="str">
        <f t="shared" si="4"/>
        <v>Sonipat</v>
      </c>
      <c r="L142" s="12" t="str">
        <f t="shared" si="5"/>
        <v>Sonipat</v>
      </c>
      <c r="M142" s="12" t="s">
        <v>138</v>
      </c>
      <c r="N142" s="9" t="s">
        <v>134</v>
      </c>
    </row>
    <row r="143" spans="1:14" ht="15" customHeight="1" x14ac:dyDescent="0.25">
      <c r="A143" s="9">
        <v>23</v>
      </c>
      <c r="B143" s="9" t="s">
        <v>134</v>
      </c>
      <c r="C143" s="9">
        <v>81</v>
      </c>
      <c r="D143" s="9" t="s">
        <v>43</v>
      </c>
      <c r="E143" s="9" t="s">
        <v>140</v>
      </c>
      <c r="F143" s="9">
        <v>-8</v>
      </c>
      <c r="G143" s="2" t="str">
        <f>IF(ISERROR(VLOOKUP(B143&amp;E143,'NSS 2005 AppendixII'!$B$2:$F$603,5,0)),"",VLOOKUP(B143&amp;E143,'NSS 2005 AppendixII'!$B$2:$F$603,5,0))</f>
        <v>Rohtak</v>
      </c>
      <c r="H143" s="3" t="str">
        <f>IF(G143="",IF(ISERROR(VLOOKUP(E143,'NSS 2001 AppendixII'!$E$2:$K$551,7,0)),0,VLOOKUP(E143,'NSS 2001 AppendixII'!$E$2:$K$551,7,0)),"")</f>
        <v/>
      </c>
      <c r="K143" s="15" t="str">
        <f t="shared" si="4"/>
        <v>Rohtak</v>
      </c>
      <c r="L143" s="12" t="str">
        <f t="shared" si="5"/>
        <v>Rohtak</v>
      </c>
      <c r="M143" s="12" t="s">
        <v>1078</v>
      </c>
      <c r="N143" s="9" t="s">
        <v>134</v>
      </c>
    </row>
    <row r="144" spans="1:14" ht="15" customHeight="1" x14ac:dyDescent="0.25">
      <c r="A144" s="9">
        <v>23</v>
      </c>
      <c r="B144" s="9" t="s">
        <v>134</v>
      </c>
      <c r="C144" s="9">
        <v>81</v>
      </c>
      <c r="D144" s="9" t="s">
        <v>43</v>
      </c>
      <c r="E144" s="9" t="s">
        <v>142</v>
      </c>
      <c r="F144" s="9">
        <v>-9</v>
      </c>
      <c r="G144" s="2" t="str">
        <f>IF(ISERROR(VLOOKUP(B144&amp;E144,'NSS 2005 AppendixII'!$B$2:$F$603,5,0)),"",VLOOKUP(B144&amp;E144,'NSS 2005 AppendixII'!$B$2:$F$603,5,0))</f>
        <v>Faridabad</v>
      </c>
      <c r="H144" s="3" t="str">
        <f>IF(G144="",IF(ISERROR(VLOOKUP(E144,'NSS 2001 AppendixII'!$E$2:$K$551,7,0)),0,VLOOKUP(E144,'NSS 2001 AppendixII'!$E$2:$K$551,7,0)),"")</f>
        <v/>
      </c>
      <c r="K144" s="15" t="str">
        <f t="shared" si="4"/>
        <v>Faridabad</v>
      </c>
      <c r="L144" s="12" t="str">
        <f t="shared" si="5"/>
        <v>Faridabad</v>
      </c>
      <c r="M144" s="12" t="s">
        <v>142</v>
      </c>
      <c r="N144" s="9" t="s">
        <v>134</v>
      </c>
    </row>
    <row r="145" spans="1:14" ht="15" customHeight="1" x14ac:dyDescent="0.25">
      <c r="A145" s="9">
        <v>23</v>
      </c>
      <c r="B145" s="9" t="s">
        <v>134</v>
      </c>
      <c r="C145" s="9">
        <v>81</v>
      </c>
      <c r="D145" s="9" t="s">
        <v>43</v>
      </c>
      <c r="E145" s="9" t="s">
        <v>144</v>
      </c>
      <c r="F145" s="9">
        <v>-10</v>
      </c>
      <c r="G145" s="2" t="str">
        <f>IF(ISERROR(VLOOKUP(B145&amp;E145,'NSS 2005 AppendixII'!$B$2:$F$603,5,0)),"",VLOOKUP(B145&amp;E145,'NSS 2005 AppendixII'!$B$2:$F$603,5,0))</f>
        <v>Gurgaon</v>
      </c>
      <c r="H145" s="3" t="str">
        <f>IF(G145="",IF(ISERROR(VLOOKUP(E145,'NSS 2001 AppendixII'!$E$2:$K$551,7,0)),0,VLOOKUP(E145,'NSS 2001 AppendixII'!$E$2:$K$551,7,0)),"")</f>
        <v/>
      </c>
      <c r="K145" s="15" t="str">
        <f t="shared" si="4"/>
        <v>Gurgaon</v>
      </c>
      <c r="L145" s="12" t="str">
        <f t="shared" si="5"/>
        <v>Gurgaon</v>
      </c>
      <c r="M145" s="12" t="s">
        <v>144</v>
      </c>
      <c r="N145" s="9" t="s">
        <v>134</v>
      </c>
    </row>
    <row r="146" spans="1:14" ht="15" customHeight="1" x14ac:dyDescent="0.25">
      <c r="A146" s="9">
        <v>24</v>
      </c>
      <c r="B146" s="9" t="s">
        <v>134</v>
      </c>
      <c r="C146" s="9">
        <v>82</v>
      </c>
      <c r="D146" s="9" t="s">
        <v>26</v>
      </c>
      <c r="E146" s="9" t="s">
        <v>150</v>
      </c>
      <c r="F146" s="9">
        <v>-11</v>
      </c>
      <c r="G146" s="2" t="str">
        <f>IF(ISERROR(VLOOKUP(B146&amp;E146,'NSS 2005 AppendixII'!$B$2:$F$603,5,0)),"",VLOOKUP(B146&amp;E146,'NSS 2005 AppendixII'!$B$2:$F$603,5,0))</f>
        <v>Rewari</v>
      </c>
      <c r="H146" s="3" t="str">
        <f>IF(G146="",IF(ISERROR(VLOOKUP(E146,'NSS 2001 AppendixII'!$E$2:$K$551,7,0)),0,VLOOKUP(E146,'NSS 2001 AppendixII'!$E$2:$K$551,7,0)),"")</f>
        <v/>
      </c>
      <c r="K146" s="15" t="str">
        <f t="shared" si="4"/>
        <v>Rewari</v>
      </c>
      <c r="L146" s="12" t="str">
        <f t="shared" si="5"/>
        <v>Rewari</v>
      </c>
      <c r="M146" s="12" t="s">
        <v>1078</v>
      </c>
      <c r="N146" s="9" t="s">
        <v>134</v>
      </c>
    </row>
    <row r="147" spans="1:14" ht="15" customHeight="1" x14ac:dyDescent="0.25">
      <c r="A147" s="9">
        <v>24</v>
      </c>
      <c r="B147" s="9" t="s">
        <v>134</v>
      </c>
      <c r="C147" s="9">
        <v>82</v>
      </c>
      <c r="D147" s="9" t="s">
        <v>26</v>
      </c>
      <c r="E147" s="9" t="s">
        <v>147</v>
      </c>
      <c r="F147" s="9">
        <v>-12</v>
      </c>
      <c r="G147" s="2" t="str">
        <f>IF(ISERROR(VLOOKUP(B147&amp;E147,'NSS 2005 AppendixII'!$B$2:$F$603,5,0)),"",VLOOKUP(B147&amp;E147,'NSS 2005 AppendixII'!$B$2:$F$603,5,0))</f>
        <v>Mahendragarh</v>
      </c>
      <c r="H147" s="3" t="str">
        <f>IF(G147="",IF(ISERROR(VLOOKUP(E147,'NSS 2001 AppendixII'!$E$2:$K$551,7,0)),0,VLOOKUP(E147,'NSS 2001 AppendixII'!$E$2:$K$551,7,0)),"")</f>
        <v/>
      </c>
      <c r="K147" s="15" t="str">
        <f t="shared" si="4"/>
        <v>Mahendragarh</v>
      </c>
      <c r="L147" s="12" t="str">
        <f t="shared" si="5"/>
        <v>Mahendragarh</v>
      </c>
      <c r="M147" s="12" t="s">
        <v>1078</v>
      </c>
      <c r="N147" s="9" t="s">
        <v>134</v>
      </c>
    </row>
    <row r="148" spans="1:14" ht="15" customHeight="1" x14ac:dyDescent="0.25">
      <c r="A148" s="9">
        <v>24</v>
      </c>
      <c r="B148" s="9" t="s">
        <v>134</v>
      </c>
      <c r="C148" s="9">
        <v>82</v>
      </c>
      <c r="D148" s="9" t="s">
        <v>26</v>
      </c>
      <c r="E148" s="9" t="s">
        <v>149</v>
      </c>
      <c r="F148" s="9">
        <v>-13</v>
      </c>
      <c r="G148" s="2" t="str">
        <f>IF(ISERROR(VLOOKUP(B148&amp;E148,'NSS 2005 AppendixII'!$B$2:$F$603,5,0)),"",VLOOKUP(B148&amp;E148,'NSS 2005 AppendixII'!$B$2:$F$603,5,0))</f>
        <v>Bhiwani</v>
      </c>
      <c r="H148" s="3" t="str">
        <f>IF(G148="",IF(ISERROR(VLOOKUP(E148,'NSS 2001 AppendixII'!$E$2:$K$551,7,0)),0,VLOOKUP(E148,'NSS 2001 AppendixII'!$E$2:$K$551,7,0)),"")</f>
        <v/>
      </c>
      <c r="K148" s="15" t="str">
        <f t="shared" si="4"/>
        <v>Bhiwani</v>
      </c>
      <c r="L148" s="12" t="str">
        <f t="shared" si="5"/>
        <v>Bhiwani</v>
      </c>
      <c r="M148" s="12" t="s">
        <v>149</v>
      </c>
      <c r="N148" s="9" t="s">
        <v>134</v>
      </c>
    </row>
    <row r="149" spans="1:14" ht="15" customHeight="1" x14ac:dyDescent="0.25">
      <c r="A149" s="9">
        <v>24</v>
      </c>
      <c r="B149" s="9" t="s">
        <v>134</v>
      </c>
      <c r="C149" s="9">
        <v>82</v>
      </c>
      <c r="D149" s="9" t="s">
        <v>26</v>
      </c>
      <c r="E149" s="9" t="s">
        <v>145</v>
      </c>
      <c r="F149" s="9">
        <v>-14</v>
      </c>
      <c r="G149" s="2" t="str">
        <f>IF(ISERROR(VLOOKUP(B149&amp;E149,'NSS 2005 AppendixII'!$B$2:$F$603,5,0)),"",VLOOKUP(B149&amp;E149,'NSS 2005 AppendixII'!$B$2:$F$603,5,0))</f>
        <v>Jind</v>
      </c>
      <c r="H149" s="3" t="str">
        <f>IF(G149="",IF(ISERROR(VLOOKUP(E149,'NSS 2001 AppendixII'!$E$2:$K$551,7,0)),0,VLOOKUP(E149,'NSS 2001 AppendixII'!$E$2:$K$551,7,0)),"")</f>
        <v/>
      </c>
      <c r="K149" s="15" t="str">
        <f t="shared" si="4"/>
        <v>Jind</v>
      </c>
      <c r="L149" s="12" t="str">
        <f t="shared" si="5"/>
        <v>Jind</v>
      </c>
      <c r="M149" s="12" t="s">
        <v>1077</v>
      </c>
      <c r="N149" s="9" t="s">
        <v>134</v>
      </c>
    </row>
    <row r="150" spans="1:14" ht="15" customHeight="1" x14ac:dyDescent="0.25">
      <c r="A150" s="9">
        <v>24</v>
      </c>
      <c r="B150" s="9" t="s">
        <v>134</v>
      </c>
      <c r="C150" s="9">
        <v>82</v>
      </c>
      <c r="D150" s="9" t="s">
        <v>26</v>
      </c>
      <c r="E150" s="9" t="s">
        <v>146</v>
      </c>
      <c r="F150" s="9">
        <v>-15</v>
      </c>
      <c r="G150" s="2" t="str">
        <f>IF(ISERROR(VLOOKUP(B150&amp;E150,'NSS 2005 AppendixII'!$B$2:$F$603,5,0)),"",VLOOKUP(B150&amp;E150,'NSS 2005 AppendixII'!$B$2:$F$603,5,0))</f>
        <v>Hisar</v>
      </c>
      <c r="H150" s="3" t="str">
        <f>IF(G150="",IF(ISERROR(VLOOKUP(E150,'NSS 2001 AppendixII'!$E$2:$K$551,7,0)),0,VLOOKUP(E150,'NSS 2001 AppendixII'!$E$2:$K$551,7,0)),"")</f>
        <v/>
      </c>
      <c r="K150" s="15" t="str">
        <f t="shared" si="4"/>
        <v>Hisar</v>
      </c>
      <c r="L150" s="12" t="str">
        <f t="shared" si="5"/>
        <v>Hisar</v>
      </c>
      <c r="M150" s="12" t="s">
        <v>146</v>
      </c>
      <c r="N150" s="9" t="s">
        <v>134</v>
      </c>
    </row>
    <row r="151" spans="1:14" ht="15" customHeight="1" x14ac:dyDescent="0.25">
      <c r="A151" s="9">
        <v>24</v>
      </c>
      <c r="B151" s="9" t="s">
        <v>134</v>
      </c>
      <c r="C151" s="9">
        <v>82</v>
      </c>
      <c r="D151" s="9" t="s">
        <v>26</v>
      </c>
      <c r="E151" s="9" t="s">
        <v>148</v>
      </c>
      <c r="F151" s="9">
        <v>-16</v>
      </c>
      <c r="G151" s="2" t="str">
        <f>IF(ISERROR(VLOOKUP(B151&amp;E151,'NSS 2005 AppendixII'!$B$2:$F$603,5,0)),"",VLOOKUP(B151&amp;E151,'NSS 2005 AppendixII'!$B$2:$F$603,5,0))</f>
        <v>Sirsa</v>
      </c>
      <c r="H151" s="3" t="str">
        <f>IF(G151="",IF(ISERROR(VLOOKUP(E151,'NSS 2001 AppendixII'!$E$2:$K$551,7,0)),0,VLOOKUP(E151,'NSS 2001 AppendixII'!$E$2:$K$551,7,0)),"")</f>
        <v/>
      </c>
      <c r="K151" s="15" t="str">
        <f t="shared" si="4"/>
        <v>Sirsa</v>
      </c>
      <c r="L151" s="12" t="str">
        <f t="shared" si="5"/>
        <v>Sirsa</v>
      </c>
      <c r="M151" s="12" t="s">
        <v>148</v>
      </c>
      <c r="N151" s="9" t="s">
        <v>134</v>
      </c>
    </row>
    <row r="152" spans="1:14" ht="15" customHeight="1" x14ac:dyDescent="0.25">
      <c r="A152" s="9">
        <v>25</v>
      </c>
      <c r="B152" s="9" t="s">
        <v>463</v>
      </c>
      <c r="C152" s="9">
        <v>91</v>
      </c>
      <c r="D152" s="9" t="s">
        <v>463</v>
      </c>
      <c r="E152" s="9" t="s">
        <v>151</v>
      </c>
      <c r="F152" s="9">
        <v>-1</v>
      </c>
      <c r="G152" s="2" t="str">
        <f>IF(ISERROR(VLOOKUP(B152&amp;E152,'NSS 2005 AppendixII'!$B$2:$F$603,5,0)),"",VLOOKUP(B152&amp;E152,'NSS 2005 AppendixII'!$B$2:$F$603,5,0))</f>
        <v>Chamba</v>
      </c>
      <c r="H152" s="3" t="str">
        <f>IF(G152="",IF(ISERROR(VLOOKUP(E152,'NSS 2001 AppendixII'!$E$2:$K$551,7,0)),0,VLOOKUP(E152,'NSS 2001 AppendixII'!$E$2:$K$551,7,0)),"")</f>
        <v/>
      </c>
      <c r="K152" s="15" t="str">
        <f t="shared" si="4"/>
        <v>Chamba</v>
      </c>
      <c r="L152" s="12" t="str">
        <f t="shared" si="5"/>
        <v>Chamba</v>
      </c>
      <c r="M152" s="12" t="s">
        <v>151</v>
      </c>
      <c r="N152" s="9" t="s">
        <v>463</v>
      </c>
    </row>
    <row r="153" spans="1:14" ht="15" customHeight="1" x14ac:dyDescent="0.25">
      <c r="A153" s="9">
        <v>25</v>
      </c>
      <c r="B153" s="9" t="s">
        <v>463</v>
      </c>
      <c r="C153" s="9">
        <v>91</v>
      </c>
      <c r="D153" s="9" t="s">
        <v>463</v>
      </c>
      <c r="E153" s="9" t="s">
        <v>153</v>
      </c>
      <c r="F153" s="9">
        <v>-2</v>
      </c>
      <c r="G153" s="2" t="str">
        <f>IF(ISERROR(VLOOKUP(B153&amp;E153,'NSS 2005 AppendixII'!$B$2:$F$603,5,0)),"",VLOOKUP(B153&amp;E153,'NSS 2005 AppendixII'!$B$2:$F$603,5,0))</f>
        <v>Kangra</v>
      </c>
      <c r="H153" s="3" t="str">
        <f>IF(G153="",IF(ISERROR(VLOOKUP(E153,'NSS 2001 AppendixII'!$E$2:$K$551,7,0)),0,VLOOKUP(E153,'NSS 2001 AppendixII'!$E$2:$K$551,7,0)),"")</f>
        <v/>
      </c>
      <c r="K153" s="15" t="str">
        <f t="shared" si="4"/>
        <v>Kangra</v>
      </c>
      <c r="L153" s="12" t="str">
        <f t="shared" si="5"/>
        <v>Kangra</v>
      </c>
      <c r="M153" s="12" t="s">
        <v>153</v>
      </c>
      <c r="N153" s="9" t="s">
        <v>463</v>
      </c>
    </row>
    <row r="154" spans="1:14" ht="15" customHeight="1" x14ac:dyDescent="0.25">
      <c r="A154" s="9">
        <v>25</v>
      </c>
      <c r="B154" s="9" t="s">
        <v>463</v>
      </c>
      <c r="C154" s="9">
        <v>91</v>
      </c>
      <c r="D154" s="9" t="s">
        <v>463</v>
      </c>
      <c r="E154" s="9" t="s">
        <v>154</v>
      </c>
      <c r="F154" s="9">
        <v>-3</v>
      </c>
      <c r="G154" s="2" t="str">
        <f>IF(ISERROR(VLOOKUP(B154&amp;E154,'NSS 2005 AppendixII'!$B$2:$F$603,5,0)),"",VLOOKUP(B154&amp;E154,'NSS 2005 AppendixII'!$B$2:$F$603,5,0))</f>
        <v>Hamirpur</v>
      </c>
      <c r="H154" s="3" t="str">
        <f>IF(G154="",IF(ISERROR(VLOOKUP(E154,'NSS 2001 AppendixII'!$E$2:$K$551,7,0)),0,VLOOKUP(E154,'NSS 2001 AppendixII'!$E$2:$K$551,7,0)),"")</f>
        <v/>
      </c>
      <c r="K154" s="15" t="str">
        <f t="shared" si="4"/>
        <v>Hamirpur</v>
      </c>
      <c r="L154" s="12" t="str">
        <f t="shared" si="5"/>
        <v>Hamirpur</v>
      </c>
      <c r="M154" s="12" t="s">
        <v>154</v>
      </c>
      <c r="N154" s="9" t="s">
        <v>463</v>
      </c>
    </row>
    <row r="155" spans="1:14" ht="15" customHeight="1" x14ac:dyDescent="0.25">
      <c r="A155" s="9">
        <v>25</v>
      </c>
      <c r="B155" s="9" t="s">
        <v>463</v>
      </c>
      <c r="C155" s="9">
        <v>91</v>
      </c>
      <c r="D155" s="9" t="s">
        <v>463</v>
      </c>
      <c r="E155" s="9" t="s">
        <v>155</v>
      </c>
      <c r="F155" s="9">
        <v>-4</v>
      </c>
      <c r="G155" s="2" t="str">
        <f>IF(ISERROR(VLOOKUP(B155&amp;E155,'NSS 2005 AppendixII'!$B$2:$F$603,5,0)),"",VLOOKUP(B155&amp;E155,'NSS 2005 AppendixII'!$B$2:$F$603,5,0))</f>
        <v>Una</v>
      </c>
      <c r="H155" s="3" t="str">
        <f>IF(G155="",IF(ISERROR(VLOOKUP(E155,'NSS 2001 AppendixII'!$E$2:$K$551,7,0)),0,VLOOKUP(E155,'NSS 2001 AppendixII'!$E$2:$K$551,7,0)),"")</f>
        <v/>
      </c>
      <c r="K155" s="15" t="str">
        <f t="shared" si="4"/>
        <v>Una</v>
      </c>
      <c r="L155" s="12" t="str">
        <f t="shared" si="5"/>
        <v>Una</v>
      </c>
      <c r="M155" s="12" t="s">
        <v>155</v>
      </c>
      <c r="N155" s="9" t="s">
        <v>463</v>
      </c>
    </row>
    <row r="156" spans="1:14" ht="15" customHeight="1" x14ac:dyDescent="0.25">
      <c r="A156" s="9">
        <v>25</v>
      </c>
      <c r="B156" s="9" t="s">
        <v>463</v>
      </c>
      <c r="C156" s="9">
        <v>91</v>
      </c>
      <c r="D156" s="9" t="s">
        <v>463</v>
      </c>
      <c r="E156" s="9" t="s">
        <v>157</v>
      </c>
      <c r="F156" s="9">
        <v>-5</v>
      </c>
      <c r="G156" s="2" t="str">
        <f>IF(ISERROR(VLOOKUP(B156&amp;E156,'NSS 2005 AppendixII'!$B$2:$F$603,5,0)),"",VLOOKUP(B156&amp;E156,'NSS 2005 AppendixII'!$B$2:$F$603,5,0))</f>
        <v>Bilaspur</v>
      </c>
      <c r="H156" s="3" t="str">
        <f>IF(G156="",IF(ISERROR(VLOOKUP(E156,'NSS 2001 AppendixII'!$E$2:$K$551,7,0)),0,VLOOKUP(E156,'NSS 2001 AppendixII'!$E$2:$K$551,7,0)),"")</f>
        <v/>
      </c>
      <c r="K156" s="15" t="str">
        <f t="shared" si="4"/>
        <v>Bilaspur</v>
      </c>
      <c r="L156" s="12" t="str">
        <f t="shared" si="5"/>
        <v>Bilaspur</v>
      </c>
      <c r="M156" s="12" t="s">
        <v>157</v>
      </c>
      <c r="N156" s="9" t="s">
        <v>463</v>
      </c>
    </row>
    <row r="157" spans="1:14" ht="15" customHeight="1" x14ac:dyDescent="0.25">
      <c r="A157" s="9">
        <v>25</v>
      </c>
      <c r="B157" s="9" t="s">
        <v>463</v>
      </c>
      <c r="C157" s="9">
        <v>91</v>
      </c>
      <c r="D157" s="9" t="s">
        <v>463</v>
      </c>
      <c r="E157" s="9" t="s">
        <v>159</v>
      </c>
      <c r="F157" s="9">
        <v>-6</v>
      </c>
      <c r="G157" s="2" t="str">
        <f>IF(ISERROR(VLOOKUP(B157&amp;E157,'NSS 2005 AppendixII'!$B$2:$F$603,5,0)),"",VLOOKUP(B157&amp;E157,'NSS 2005 AppendixII'!$B$2:$F$603,5,0))</f>
        <v>Mandi</v>
      </c>
      <c r="H157" s="3" t="str">
        <f>IF(G157="",IF(ISERROR(VLOOKUP(E157,'NSS 2001 AppendixII'!$E$2:$K$551,7,0)),0,VLOOKUP(E157,'NSS 2001 AppendixII'!$E$2:$K$551,7,0)),"")</f>
        <v/>
      </c>
      <c r="K157" s="15" t="str">
        <f t="shared" si="4"/>
        <v>Mandi</v>
      </c>
      <c r="L157" s="12" t="str">
        <f t="shared" si="5"/>
        <v>Mandi</v>
      </c>
      <c r="M157" s="12" t="s">
        <v>159</v>
      </c>
      <c r="N157" s="9" t="s">
        <v>463</v>
      </c>
    </row>
    <row r="158" spans="1:14" ht="15" customHeight="1" x14ac:dyDescent="0.25">
      <c r="A158" s="9">
        <v>25</v>
      </c>
      <c r="B158" s="9" t="s">
        <v>463</v>
      </c>
      <c r="C158" s="9">
        <v>91</v>
      </c>
      <c r="D158" s="9" t="s">
        <v>463</v>
      </c>
      <c r="E158" s="9" t="s">
        <v>152</v>
      </c>
      <c r="F158" s="9">
        <v>-7</v>
      </c>
      <c r="G158" s="2" t="str">
        <f>IF(ISERROR(VLOOKUP(B158&amp;E158,'NSS 2005 AppendixII'!$B$2:$F$603,5,0)),"",VLOOKUP(B158&amp;E158,'NSS 2005 AppendixII'!$B$2:$F$603,5,0))</f>
        <v/>
      </c>
      <c r="H158" s="3">
        <f>IF(G158="",IF(ISERROR(VLOOKUP(E158,'NSS 2001 AppendixII'!$E$2:$K$551,7,0)),0,VLOOKUP(E158,'NSS 2001 AppendixII'!$E$2:$K$551,7,0)),"")</f>
        <v>0</v>
      </c>
      <c r="I158" s="7" t="s">
        <v>571</v>
      </c>
      <c r="K158" s="15" t="str">
        <f t="shared" si="4"/>
        <v>Kullu</v>
      </c>
      <c r="L158" s="12" t="str">
        <f t="shared" si="5"/>
        <v>Kullu</v>
      </c>
      <c r="M158" s="12" t="s">
        <v>571</v>
      </c>
      <c r="N158" s="9" t="s">
        <v>463</v>
      </c>
    </row>
    <row r="159" spans="1:14" ht="15" customHeight="1" x14ac:dyDescent="0.25">
      <c r="A159" s="9">
        <v>25</v>
      </c>
      <c r="B159" s="9" t="s">
        <v>463</v>
      </c>
      <c r="C159" s="9">
        <v>91</v>
      </c>
      <c r="D159" s="9" t="s">
        <v>463</v>
      </c>
      <c r="E159" s="9" t="s">
        <v>492</v>
      </c>
      <c r="F159" s="9">
        <v>-8</v>
      </c>
      <c r="G159" s="2" t="str">
        <f>IF(ISERROR(VLOOKUP(B159&amp;E159,'NSS 2005 AppendixII'!$B$2:$F$603,5,0)),"",VLOOKUP(B159&amp;E159,'NSS 2005 AppendixII'!$B$2:$F$603,5,0))</f>
        <v/>
      </c>
      <c r="H159" s="3">
        <f>IF(G159="",IF(ISERROR(VLOOKUP(E159,'NSS 2001 AppendixII'!$E$2:$K$551,7,0)),0,VLOOKUP(E159,'NSS 2001 AppendixII'!$E$2:$K$551,7,0)),"")</f>
        <v>0</v>
      </c>
      <c r="I159" s="7" t="s">
        <v>572</v>
      </c>
      <c r="K159" s="15" t="str">
        <f t="shared" si="4"/>
        <v>Lahul &amp; Spiti</v>
      </c>
      <c r="L159" s="12" t="str">
        <f t="shared" si="5"/>
        <v>Lahul &amp; Spiti</v>
      </c>
      <c r="M159" s="12" t="s">
        <v>572</v>
      </c>
      <c r="N159" s="9" t="s">
        <v>463</v>
      </c>
    </row>
    <row r="160" spans="1:14" ht="15" customHeight="1" x14ac:dyDescent="0.25">
      <c r="A160" s="9">
        <v>25</v>
      </c>
      <c r="B160" s="9" t="s">
        <v>463</v>
      </c>
      <c r="C160" s="9">
        <v>91</v>
      </c>
      <c r="D160" s="9" t="s">
        <v>463</v>
      </c>
      <c r="E160" s="9" t="s">
        <v>156</v>
      </c>
      <c r="F160" s="9">
        <v>-9</v>
      </c>
      <c r="G160" s="2" t="str">
        <f>IF(ISERROR(VLOOKUP(B160&amp;E160,'NSS 2005 AppendixII'!$B$2:$F$603,5,0)),"",VLOOKUP(B160&amp;E160,'NSS 2005 AppendixII'!$B$2:$F$603,5,0))</f>
        <v>Shimla</v>
      </c>
      <c r="H160" s="3" t="str">
        <f>IF(G160="",IF(ISERROR(VLOOKUP(E160,'NSS 2001 AppendixII'!$E$2:$K$551,7,0)),0,VLOOKUP(E160,'NSS 2001 AppendixII'!$E$2:$K$551,7,0)),"")</f>
        <v/>
      </c>
      <c r="K160" s="15" t="str">
        <f t="shared" si="4"/>
        <v>Shimla</v>
      </c>
      <c r="L160" s="12" t="str">
        <f t="shared" si="5"/>
        <v>Shimla</v>
      </c>
      <c r="M160" s="12" t="s">
        <v>156</v>
      </c>
      <c r="N160" s="9" t="s">
        <v>463</v>
      </c>
    </row>
    <row r="161" spans="1:14" ht="15" customHeight="1" x14ac:dyDescent="0.25">
      <c r="A161" s="9">
        <v>25</v>
      </c>
      <c r="B161" s="9" t="s">
        <v>463</v>
      </c>
      <c r="C161" s="9">
        <v>91</v>
      </c>
      <c r="D161" s="9" t="s">
        <v>463</v>
      </c>
      <c r="E161" s="9" t="s">
        <v>158</v>
      </c>
      <c r="F161" s="9">
        <v>-10</v>
      </c>
      <c r="G161" s="2" t="str">
        <f>IF(ISERROR(VLOOKUP(B161&amp;E161,'NSS 2005 AppendixII'!$B$2:$F$603,5,0)),"",VLOOKUP(B161&amp;E161,'NSS 2005 AppendixII'!$B$2:$F$603,5,0))</f>
        <v>Solan</v>
      </c>
      <c r="H161" s="3" t="str">
        <f>IF(G161="",IF(ISERROR(VLOOKUP(E161,'NSS 2001 AppendixII'!$E$2:$K$551,7,0)),0,VLOOKUP(E161,'NSS 2001 AppendixII'!$E$2:$K$551,7,0)),"")</f>
        <v/>
      </c>
      <c r="K161" s="15" t="str">
        <f t="shared" si="4"/>
        <v>Solan</v>
      </c>
      <c r="L161" s="12" t="str">
        <f t="shared" si="5"/>
        <v>Solan</v>
      </c>
      <c r="M161" s="12" t="s">
        <v>158</v>
      </c>
      <c r="N161" s="9" t="s">
        <v>463</v>
      </c>
    </row>
    <row r="162" spans="1:14" ht="15" customHeight="1" x14ac:dyDescent="0.25">
      <c r="A162" s="9">
        <v>25</v>
      </c>
      <c r="B162" s="9" t="s">
        <v>463</v>
      </c>
      <c r="C162" s="9">
        <v>91</v>
      </c>
      <c r="D162" s="9" t="s">
        <v>463</v>
      </c>
      <c r="E162" s="9" t="s">
        <v>160</v>
      </c>
      <c r="F162" s="9">
        <v>-11</v>
      </c>
      <c r="G162" s="2" t="str">
        <f>IF(ISERROR(VLOOKUP(B162&amp;E162,'NSS 2005 AppendixII'!$B$2:$F$603,5,0)),"",VLOOKUP(B162&amp;E162,'NSS 2005 AppendixII'!$B$2:$F$603,5,0))</f>
        <v>Sirmaur</v>
      </c>
      <c r="H162" s="3" t="str">
        <f>IF(G162="",IF(ISERROR(VLOOKUP(E162,'NSS 2001 AppendixII'!$E$2:$K$551,7,0)),0,VLOOKUP(E162,'NSS 2001 AppendixII'!$E$2:$K$551,7,0)),"")</f>
        <v/>
      </c>
      <c r="K162" s="15" t="str">
        <f t="shared" si="4"/>
        <v>Sirmaur</v>
      </c>
      <c r="L162" s="12" t="str">
        <f t="shared" si="5"/>
        <v>Sirmaur</v>
      </c>
      <c r="M162" s="12" t="s">
        <v>160</v>
      </c>
      <c r="N162" s="9" t="s">
        <v>463</v>
      </c>
    </row>
    <row r="163" spans="1:14" ht="15" customHeight="1" x14ac:dyDescent="0.25">
      <c r="A163" s="9">
        <v>25</v>
      </c>
      <c r="B163" s="9" t="s">
        <v>463</v>
      </c>
      <c r="C163" s="9">
        <v>91</v>
      </c>
      <c r="D163" s="9" t="s">
        <v>463</v>
      </c>
      <c r="E163" s="9" t="s">
        <v>161</v>
      </c>
      <c r="F163" s="9">
        <v>-12</v>
      </c>
      <c r="G163" s="2" t="str">
        <f>IF(ISERROR(VLOOKUP(B163&amp;E163,'NSS 2005 AppendixII'!$B$2:$F$603,5,0)),"",VLOOKUP(B163&amp;E163,'NSS 2005 AppendixII'!$B$2:$F$603,5,0))</f>
        <v>Kinnaur</v>
      </c>
      <c r="H163" s="3" t="str">
        <f>IF(G163="",IF(ISERROR(VLOOKUP(E163,'NSS 2001 AppendixII'!$E$2:$K$551,7,0)),0,VLOOKUP(E163,'NSS 2001 AppendixII'!$E$2:$K$551,7,0)),"")</f>
        <v/>
      </c>
      <c r="K163" s="15" t="str">
        <f t="shared" si="4"/>
        <v>Kinnaur</v>
      </c>
      <c r="L163" s="12" t="str">
        <f t="shared" si="5"/>
        <v>Kinnaur</v>
      </c>
      <c r="M163" s="12" t="s">
        <v>161</v>
      </c>
      <c r="N163" s="9" t="s">
        <v>463</v>
      </c>
    </row>
    <row r="164" spans="1:14" ht="15" customHeight="1" x14ac:dyDescent="0.25">
      <c r="A164" s="9">
        <v>28</v>
      </c>
      <c r="B164" s="9" t="s">
        <v>464</v>
      </c>
      <c r="C164" s="9">
        <v>103</v>
      </c>
      <c r="D164" s="9" t="s">
        <v>468</v>
      </c>
      <c r="E164" s="9" t="s">
        <v>167</v>
      </c>
      <c r="F164" s="9">
        <v>-1</v>
      </c>
      <c r="G164" s="2" t="str">
        <f>IF(ISERROR(VLOOKUP(B164&amp;E164,'NSS 2005 AppendixII'!$B$2:$F$603,5,0)),"",VLOOKUP(B164&amp;E164,'NSS 2005 AppendixII'!$B$2:$F$603,5,0))</f>
        <v>Anantnag</v>
      </c>
      <c r="H164" s="3" t="str">
        <f>IF(G164="",IF(ISERROR(VLOOKUP(E164,'NSS 2001 AppendixII'!$E$2:$K$551,7,0)),0,VLOOKUP(E164,'NSS 2001 AppendixII'!$E$2:$K$551,7,0)),"")</f>
        <v/>
      </c>
      <c r="K164" s="15" t="str">
        <f t="shared" si="4"/>
        <v>Anantnag</v>
      </c>
      <c r="L164" s="12" t="str">
        <f t="shared" si="5"/>
        <v>Anantnag</v>
      </c>
      <c r="M164" s="12" t="s">
        <v>167</v>
      </c>
      <c r="N164" s="9" t="s">
        <v>464</v>
      </c>
    </row>
    <row r="165" spans="1:14" ht="15" customHeight="1" x14ac:dyDescent="0.25">
      <c r="A165" s="9">
        <v>28</v>
      </c>
      <c r="B165" s="9" t="s">
        <v>464</v>
      </c>
      <c r="C165" s="9">
        <v>103</v>
      </c>
      <c r="D165" s="9" t="s">
        <v>468</v>
      </c>
      <c r="E165" s="9" t="s">
        <v>169</v>
      </c>
      <c r="F165" s="9">
        <v>-2</v>
      </c>
      <c r="G165" s="2" t="str">
        <f>IF(ISERROR(VLOOKUP(B165&amp;E165,'NSS 2005 AppendixII'!$B$2:$F$603,5,0)),"",VLOOKUP(B165&amp;E165,'NSS 2005 AppendixII'!$B$2:$F$603,5,0))</f>
        <v>Pulwama</v>
      </c>
      <c r="H165" s="3" t="str">
        <f>IF(G165="",IF(ISERROR(VLOOKUP(E165,'NSS 2001 AppendixII'!$E$2:$K$551,7,0)),0,VLOOKUP(E165,'NSS 2001 AppendixII'!$E$2:$K$551,7,0)),"")</f>
        <v/>
      </c>
      <c r="K165" s="15" t="str">
        <f t="shared" si="4"/>
        <v>Pulwama</v>
      </c>
      <c r="L165" s="12" t="str">
        <f t="shared" si="5"/>
        <v>Pulwama</v>
      </c>
      <c r="M165" s="12" t="s">
        <v>169</v>
      </c>
      <c r="N165" s="9" t="s">
        <v>464</v>
      </c>
    </row>
    <row r="166" spans="1:14" ht="15" customHeight="1" x14ac:dyDescent="0.25">
      <c r="A166" s="9">
        <v>28</v>
      </c>
      <c r="B166" s="9" t="s">
        <v>464</v>
      </c>
      <c r="C166" s="9">
        <v>103</v>
      </c>
      <c r="D166" s="9" t="s">
        <v>468</v>
      </c>
      <c r="E166" s="9" t="s">
        <v>171</v>
      </c>
      <c r="F166" s="9">
        <v>-3</v>
      </c>
      <c r="G166" s="2" t="str">
        <f>IF(ISERROR(VLOOKUP(B166&amp;E166,'NSS 2005 AppendixII'!$B$2:$F$603,5,0)),"",VLOOKUP(B166&amp;E166,'NSS 2005 AppendixII'!$B$2:$F$603,5,0))</f>
        <v>Srinagar</v>
      </c>
      <c r="H166" s="3" t="str">
        <f>IF(G166="",IF(ISERROR(VLOOKUP(E166,'NSS 2001 AppendixII'!$E$2:$K$551,7,0)),0,VLOOKUP(E166,'NSS 2001 AppendixII'!$E$2:$K$551,7,0)),"")</f>
        <v/>
      </c>
      <c r="K166" s="15" t="str">
        <f t="shared" si="4"/>
        <v>Srinagar</v>
      </c>
      <c r="L166" s="12" t="str">
        <f t="shared" si="5"/>
        <v>Srinagar</v>
      </c>
      <c r="M166" s="12" t="s">
        <v>171</v>
      </c>
      <c r="N166" s="9" t="s">
        <v>464</v>
      </c>
    </row>
    <row r="167" spans="1:14" ht="15" customHeight="1" x14ac:dyDescent="0.25">
      <c r="A167" s="9">
        <v>28</v>
      </c>
      <c r="B167" s="9" t="s">
        <v>464</v>
      </c>
      <c r="C167" s="9">
        <v>103</v>
      </c>
      <c r="D167" s="9" t="s">
        <v>468</v>
      </c>
      <c r="E167" s="9" t="s">
        <v>173</v>
      </c>
      <c r="F167" s="9">
        <v>-4</v>
      </c>
      <c r="G167" s="2" t="str">
        <f>IF(ISERROR(VLOOKUP(B167&amp;E167,'NSS 2005 AppendixII'!$B$2:$F$603,5,0)),"",VLOOKUP(B167&amp;E167,'NSS 2005 AppendixII'!$B$2:$F$603,5,0))</f>
        <v>Badgam</v>
      </c>
      <c r="H167" s="3" t="str">
        <f>IF(G167="",IF(ISERROR(VLOOKUP(E167,'NSS 2001 AppendixII'!$E$2:$K$551,7,0)),0,VLOOKUP(E167,'NSS 2001 AppendixII'!$E$2:$K$551,7,0)),"")</f>
        <v/>
      </c>
      <c r="K167" s="15" t="str">
        <f t="shared" si="4"/>
        <v>Badgam</v>
      </c>
      <c r="L167" s="12" t="str">
        <f t="shared" si="5"/>
        <v>Badgam</v>
      </c>
      <c r="M167" s="12" t="s">
        <v>173</v>
      </c>
      <c r="N167" s="9" t="s">
        <v>464</v>
      </c>
    </row>
    <row r="168" spans="1:14" ht="15" customHeight="1" x14ac:dyDescent="0.25">
      <c r="A168" s="9">
        <v>28</v>
      </c>
      <c r="B168" s="9" t="s">
        <v>464</v>
      </c>
      <c r="C168" s="9">
        <v>103</v>
      </c>
      <c r="D168" s="9" t="s">
        <v>468</v>
      </c>
      <c r="E168" s="9" t="s">
        <v>168</v>
      </c>
      <c r="F168" s="9">
        <v>-5</v>
      </c>
      <c r="G168" s="2" t="str">
        <f>IF(ISERROR(VLOOKUP(B168&amp;E168,'NSS 2005 AppendixII'!$B$2:$F$603,5,0)),"",VLOOKUP(B168&amp;E168,'NSS 2005 AppendixII'!$B$2:$F$603,5,0))</f>
        <v/>
      </c>
      <c r="H168" s="3">
        <f>IF(G168="",IF(ISERROR(VLOOKUP(E168,'NSS 2001 AppendixII'!$E$2:$K$551,7,0)),0,VLOOKUP(E168,'NSS 2001 AppendixII'!$E$2:$K$551,7,0)),"")</f>
        <v>0</v>
      </c>
      <c r="I168" s="7" t="s">
        <v>575</v>
      </c>
      <c r="K168" s="15" t="str">
        <f t="shared" si="4"/>
        <v>Baramula</v>
      </c>
      <c r="L168" s="12" t="str">
        <f t="shared" si="5"/>
        <v>Baramula</v>
      </c>
      <c r="M168" s="12" t="s">
        <v>575</v>
      </c>
      <c r="N168" s="9" t="s">
        <v>464</v>
      </c>
    </row>
    <row r="169" spans="1:14" ht="15" customHeight="1" x14ac:dyDescent="0.25">
      <c r="A169" s="9">
        <v>28</v>
      </c>
      <c r="B169" s="9" t="s">
        <v>464</v>
      </c>
      <c r="C169" s="9">
        <v>103</v>
      </c>
      <c r="D169" s="9" t="s">
        <v>468</v>
      </c>
      <c r="E169" s="9" t="s">
        <v>170</v>
      </c>
      <c r="F169" s="9">
        <v>-6</v>
      </c>
      <c r="G169" s="2" t="str">
        <f>IF(ISERROR(VLOOKUP(B169&amp;E169,'NSS 2005 AppendixII'!$B$2:$F$603,5,0)),"",VLOOKUP(B169&amp;E169,'NSS 2005 AppendixII'!$B$2:$F$603,5,0))</f>
        <v/>
      </c>
      <c r="H169" s="3">
        <f>IF(G169="",IF(ISERROR(VLOOKUP(E169,'NSS 2001 AppendixII'!$E$2:$K$551,7,0)),0,VLOOKUP(E169,'NSS 2001 AppendixII'!$E$2:$K$551,7,0)),"")</f>
        <v>0</v>
      </c>
      <c r="I169" s="7" t="s">
        <v>576</v>
      </c>
      <c r="K169" s="15" t="str">
        <f t="shared" si="4"/>
        <v>Kupwara</v>
      </c>
      <c r="L169" s="12" t="str">
        <f t="shared" si="5"/>
        <v>Kupwara</v>
      </c>
      <c r="M169" s="12" t="s">
        <v>576</v>
      </c>
      <c r="N169" s="9" t="s">
        <v>464</v>
      </c>
    </row>
    <row r="170" spans="1:14" ht="15" customHeight="1" x14ac:dyDescent="0.25">
      <c r="A170" s="9">
        <v>28</v>
      </c>
      <c r="B170" s="9" t="s">
        <v>464</v>
      </c>
      <c r="C170" s="9">
        <v>103</v>
      </c>
      <c r="D170" s="9" t="s">
        <v>468</v>
      </c>
      <c r="E170" s="9" t="s">
        <v>172</v>
      </c>
      <c r="F170" s="9">
        <v>-7</v>
      </c>
      <c r="G170" s="2" t="str">
        <f>IF(ISERROR(VLOOKUP(B170&amp;E170,'NSS 2005 AppendixII'!$B$2:$F$603,5,0)),"",VLOOKUP(B170&amp;E170,'NSS 2005 AppendixII'!$B$2:$F$603,5,0))</f>
        <v>Kargil*</v>
      </c>
      <c r="H170" s="3" t="str">
        <f>IF(G170="",IF(ISERROR(VLOOKUP(E170,'NSS 2001 AppendixII'!$E$2:$K$551,7,0)),0,VLOOKUP(E170,'NSS 2001 AppendixII'!$E$2:$K$551,7,0)),"")</f>
        <v/>
      </c>
      <c r="K170" s="15" t="str">
        <f t="shared" si="4"/>
        <v>Kargil*</v>
      </c>
      <c r="L170" s="12" t="str">
        <f t="shared" si="5"/>
        <v>Kargil*</v>
      </c>
      <c r="M170" s="12" t="s">
        <v>172</v>
      </c>
      <c r="N170" s="9" t="s">
        <v>464</v>
      </c>
    </row>
    <row r="171" spans="1:14" ht="15" customHeight="1" x14ac:dyDescent="0.25">
      <c r="A171" s="9">
        <v>28</v>
      </c>
      <c r="B171" s="9" t="s">
        <v>464</v>
      </c>
      <c r="C171" s="9">
        <v>103</v>
      </c>
      <c r="D171" s="9" t="s">
        <v>468</v>
      </c>
      <c r="E171" s="9" t="s">
        <v>174</v>
      </c>
      <c r="F171" s="9">
        <v>-8</v>
      </c>
      <c r="G171" s="2" t="str">
        <f>IF(ISERROR(VLOOKUP(B171&amp;E171,'NSS 2005 AppendixII'!$B$2:$F$603,5,0)),"",VLOOKUP(B171&amp;E171,'NSS 2005 AppendixII'!$B$2:$F$603,5,0))</f>
        <v/>
      </c>
      <c r="H171" s="3">
        <f>IF(G171="",IF(ISERROR(VLOOKUP(E171,'NSS 2001 AppendixII'!$E$2:$K$551,7,0)),0,VLOOKUP(E171,'NSS 2001 AppendixII'!$E$2:$K$551,7,0)),"")</f>
        <v>0</v>
      </c>
      <c r="I171" s="7" t="s">
        <v>717</v>
      </c>
      <c r="K171" s="15" t="str">
        <f t="shared" si="4"/>
        <v>Leh* (Ladakh)</v>
      </c>
      <c r="L171" s="12" t="str">
        <f t="shared" si="5"/>
        <v>Leh* (Ladakh)</v>
      </c>
      <c r="M171" s="12" t="s">
        <v>717</v>
      </c>
      <c r="N171" s="9" t="s">
        <v>464</v>
      </c>
    </row>
    <row r="172" spans="1:14" ht="15" customHeight="1" x14ac:dyDescent="0.25">
      <c r="A172" s="9">
        <v>27</v>
      </c>
      <c r="B172" s="9" t="s">
        <v>464</v>
      </c>
      <c r="C172" s="9">
        <v>102</v>
      </c>
      <c r="D172" s="9" t="s">
        <v>466</v>
      </c>
      <c r="E172" s="9" t="s">
        <v>467</v>
      </c>
      <c r="F172" s="9">
        <v>-9</v>
      </c>
      <c r="G172" s="2" t="str">
        <f>IF(ISERROR(VLOOKUP(B172&amp;E172,'NSS 2005 AppendixII'!$B$2:$F$603,5,0)),"",VLOOKUP(B172&amp;E172,'NSS 2005 AppendixII'!$B$2:$F$603,5,0))</f>
        <v>Doda</v>
      </c>
      <c r="H172" s="3" t="str">
        <f>IF(G172="",IF(ISERROR(VLOOKUP(E172,'NSS 2001 AppendixII'!$E$2:$K$551,7,0)),0,VLOOKUP(E172,'NSS 2001 AppendixII'!$E$2:$K$551,7,0)),"")</f>
        <v/>
      </c>
      <c r="I172" s="7"/>
      <c r="K172" s="15" t="str">
        <f t="shared" si="4"/>
        <v>Doda</v>
      </c>
      <c r="L172" s="12" t="str">
        <f t="shared" si="5"/>
        <v>Doda</v>
      </c>
      <c r="M172" s="12" t="s">
        <v>467</v>
      </c>
      <c r="N172" s="9" t="s">
        <v>464</v>
      </c>
    </row>
    <row r="173" spans="1:14" ht="15" customHeight="1" x14ac:dyDescent="0.25">
      <c r="A173" s="9">
        <v>27</v>
      </c>
      <c r="B173" s="9" t="s">
        <v>464</v>
      </c>
      <c r="C173" s="9">
        <v>102</v>
      </c>
      <c r="D173" s="9" t="s">
        <v>466</v>
      </c>
      <c r="E173" s="9" t="s">
        <v>165</v>
      </c>
      <c r="F173" s="9">
        <v>-10</v>
      </c>
      <c r="G173" s="2" t="str">
        <f>IF(ISERROR(VLOOKUP(B173&amp;E173,'NSS 2005 AppendixII'!$B$2:$F$603,5,0)),"",VLOOKUP(B173&amp;E173,'NSS 2005 AppendixII'!$B$2:$F$603,5,0))</f>
        <v>Udhampur</v>
      </c>
      <c r="H173" s="3" t="str">
        <f>IF(G173="",IF(ISERROR(VLOOKUP(E173,'NSS 2001 AppendixII'!$E$2:$K$551,7,0)),0,VLOOKUP(E173,'NSS 2001 AppendixII'!$E$2:$K$551,7,0)),"")</f>
        <v/>
      </c>
      <c r="K173" s="15" t="str">
        <f t="shared" si="4"/>
        <v>Udhampur</v>
      </c>
      <c r="L173" s="12" t="str">
        <f t="shared" si="5"/>
        <v>Udhampur</v>
      </c>
      <c r="M173" s="12" t="s">
        <v>165</v>
      </c>
      <c r="N173" s="9" t="s">
        <v>464</v>
      </c>
    </row>
    <row r="174" spans="1:14" ht="15" customHeight="1" x14ac:dyDescent="0.25">
      <c r="A174" s="9">
        <v>26</v>
      </c>
      <c r="B174" s="9" t="s">
        <v>464</v>
      </c>
      <c r="C174" s="9">
        <v>101</v>
      </c>
      <c r="D174" s="9" t="s">
        <v>465</v>
      </c>
      <c r="E174" s="9" t="s">
        <v>162</v>
      </c>
      <c r="F174" s="9">
        <v>-11</v>
      </c>
      <c r="G174" s="2" t="str">
        <f>IF(ISERROR(VLOOKUP(B174&amp;E174,'NSS 2005 AppendixII'!$B$2:$F$603,5,0)),"",VLOOKUP(B174&amp;E174,'NSS 2005 AppendixII'!$B$2:$F$603,5,0))</f>
        <v/>
      </c>
      <c r="H174" s="3">
        <f>IF(G174="",IF(ISERROR(VLOOKUP(E174,'NSS 2001 AppendixII'!$E$2:$K$551,7,0)),0,VLOOKUP(E174,'NSS 2001 AppendixII'!$E$2:$K$551,7,0)),"")</f>
        <v>0</v>
      </c>
      <c r="I174" s="9" t="s">
        <v>574</v>
      </c>
      <c r="K174" s="15" t="str">
        <f t="shared" si="4"/>
        <v>Kathua</v>
      </c>
      <c r="L174" s="12" t="str">
        <f t="shared" si="5"/>
        <v>Kathua</v>
      </c>
      <c r="M174" s="12" t="s">
        <v>574</v>
      </c>
      <c r="N174" s="9" t="s">
        <v>464</v>
      </c>
    </row>
    <row r="175" spans="1:14" ht="15" customHeight="1" x14ac:dyDescent="0.25">
      <c r="A175" s="9">
        <v>26</v>
      </c>
      <c r="B175" s="9" t="s">
        <v>464</v>
      </c>
      <c r="C175" s="9">
        <v>101</v>
      </c>
      <c r="D175" s="9" t="s">
        <v>465</v>
      </c>
      <c r="E175" s="9" t="s">
        <v>163</v>
      </c>
      <c r="F175" s="9">
        <v>-12</v>
      </c>
      <c r="G175" s="2" t="str">
        <f>IF(ISERROR(VLOOKUP(B175&amp;E175,'NSS 2005 AppendixII'!$B$2:$F$603,5,0)),"",VLOOKUP(B175&amp;E175,'NSS 2005 AppendixII'!$B$2:$F$603,5,0))</f>
        <v>Jammu</v>
      </c>
      <c r="H175" s="3" t="str">
        <f>IF(G175="",IF(ISERROR(VLOOKUP(E175,'NSS 2001 AppendixII'!$E$2:$K$551,7,0)),0,VLOOKUP(E175,'NSS 2001 AppendixII'!$E$2:$K$551,7,0)),"")</f>
        <v/>
      </c>
      <c r="K175" s="15" t="str">
        <f t="shared" si="4"/>
        <v>Jammu</v>
      </c>
      <c r="L175" s="12" t="str">
        <f t="shared" si="5"/>
        <v>Jammu</v>
      </c>
      <c r="M175" s="12" t="s">
        <v>163</v>
      </c>
      <c r="N175" s="9" t="s">
        <v>464</v>
      </c>
    </row>
    <row r="176" spans="1:14" ht="15" customHeight="1" x14ac:dyDescent="0.25">
      <c r="A176" s="9">
        <v>27</v>
      </c>
      <c r="B176" s="9" t="s">
        <v>464</v>
      </c>
      <c r="C176" s="9">
        <v>102</v>
      </c>
      <c r="D176" s="9" t="s">
        <v>466</v>
      </c>
      <c r="E176" s="9" t="s">
        <v>164</v>
      </c>
      <c r="F176" s="9">
        <v>-13</v>
      </c>
      <c r="G176" s="2" t="str">
        <f>IF(ISERROR(VLOOKUP(B176&amp;E176,'NSS 2005 AppendixII'!$B$2:$F$603,5,0)),"",VLOOKUP(B176&amp;E176,'NSS 2005 AppendixII'!$B$2:$F$603,5,0))</f>
        <v/>
      </c>
      <c r="H176" s="3" t="str">
        <f>IF(G176="",IF(ISERROR(VLOOKUP(E176,'NSS 2001 AppendixII'!$E$2:$K$551,7,0)),0,VLOOKUP(E176,'NSS 2001 AppendixII'!$E$2:$K$551,7,0)),"")</f>
        <v>Rajauri</v>
      </c>
      <c r="K176" s="15" t="str">
        <f t="shared" si="4"/>
        <v>Rajauri</v>
      </c>
      <c r="L176" s="12" t="str">
        <f t="shared" si="5"/>
        <v>Rajauri</v>
      </c>
      <c r="M176" s="12" t="s">
        <v>716</v>
      </c>
      <c r="N176" s="9" t="s">
        <v>464</v>
      </c>
    </row>
    <row r="177" spans="1:14" ht="15" customHeight="1" x14ac:dyDescent="0.25">
      <c r="A177" s="9">
        <v>27</v>
      </c>
      <c r="B177" s="9" t="s">
        <v>464</v>
      </c>
      <c r="C177" s="9">
        <v>102</v>
      </c>
      <c r="D177" s="9" t="s">
        <v>466</v>
      </c>
      <c r="E177" s="9" t="s">
        <v>166</v>
      </c>
      <c r="F177" s="9">
        <v>-14</v>
      </c>
      <c r="G177" s="2" t="str">
        <f>IF(ISERROR(VLOOKUP(B177&amp;E177,'NSS 2005 AppendixII'!$B$2:$F$603,5,0)),"",VLOOKUP(B177&amp;E177,'NSS 2005 AppendixII'!$B$2:$F$603,5,0))</f>
        <v/>
      </c>
      <c r="H177" s="3" t="str">
        <f>IF(G177="",IF(ISERROR(VLOOKUP(E177,'NSS 2001 AppendixII'!$E$2:$K$551,7,0)),0,VLOOKUP(E177,'NSS 2001 AppendixII'!$E$2:$K$551,7,0)),"")</f>
        <v>Punch</v>
      </c>
      <c r="K177" s="15" t="str">
        <f t="shared" si="4"/>
        <v>Punch</v>
      </c>
      <c r="L177" s="12" t="str">
        <f t="shared" si="5"/>
        <v>Punch</v>
      </c>
      <c r="M177" s="12" t="s">
        <v>715</v>
      </c>
      <c r="N177" s="9" t="s">
        <v>464</v>
      </c>
    </row>
    <row r="178" spans="1:14" ht="15" customHeight="1" x14ac:dyDescent="0.25">
      <c r="A178" s="9">
        <v>31</v>
      </c>
      <c r="B178" s="9" t="s">
        <v>175</v>
      </c>
      <c r="C178" s="9">
        <v>113</v>
      </c>
      <c r="D178" s="9" t="s">
        <v>455</v>
      </c>
      <c r="E178" s="9" t="s">
        <v>495</v>
      </c>
      <c r="F178" s="9">
        <v>-1</v>
      </c>
      <c r="G178" s="2" t="str">
        <f>IF(ISERROR(VLOOKUP(B178&amp;E178,'NSS 2005 AppendixII'!$B$2:$F$603,5,0)),"",VLOOKUP(B178&amp;E178,'NSS 2005 AppendixII'!$B$2:$F$603,5,0))</f>
        <v/>
      </c>
      <c r="H178" s="3" t="str">
        <f>IF(G178="",IF(ISERROR(VLOOKUP(E178,'NSS 2001 AppendixII'!$E$2:$K$551,7,0)),0,VLOOKUP(E178,'NSS 2001 AppendixII'!$E$2:$K$551,7,0)),"")</f>
        <v>Bangalore</v>
      </c>
      <c r="K178" s="15" t="str">
        <f t="shared" si="4"/>
        <v>Bangalore</v>
      </c>
      <c r="L178" s="12" t="str">
        <f t="shared" si="5"/>
        <v>Bangalore</v>
      </c>
      <c r="M178" s="12" t="s">
        <v>182</v>
      </c>
      <c r="N178" s="9" t="s">
        <v>175</v>
      </c>
    </row>
    <row r="179" spans="1:14" ht="15" customHeight="1" x14ac:dyDescent="0.25">
      <c r="A179" s="9">
        <v>31</v>
      </c>
      <c r="B179" s="9" t="s">
        <v>175</v>
      </c>
      <c r="C179" s="9">
        <v>113</v>
      </c>
      <c r="D179" s="9" t="s">
        <v>455</v>
      </c>
      <c r="E179" s="9" t="s">
        <v>496</v>
      </c>
      <c r="F179" s="9">
        <v>-2</v>
      </c>
      <c r="G179" s="2" t="str">
        <f>IF(ISERROR(VLOOKUP(B179&amp;E179,'NSS 2005 AppendixII'!$B$2:$F$603,5,0)),"",VLOOKUP(B179&amp;E179,'NSS 2005 AppendixII'!$B$2:$F$603,5,0))</f>
        <v/>
      </c>
      <c r="H179" s="3">
        <f>IF(G179="",IF(ISERROR(VLOOKUP(E179,'NSS 2001 AppendixII'!$E$2:$K$551,7,0)),0,VLOOKUP(E179,'NSS 2001 AppendixII'!$E$2:$K$551,7,0)),"")</f>
        <v>0</v>
      </c>
      <c r="I179" s="7" t="s">
        <v>683</v>
      </c>
      <c r="K179" s="15" t="str">
        <f t="shared" si="4"/>
        <v>Bangalore (Rural)</v>
      </c>
      <c r="L179" s="12" t="str">
        <f t="shared" si="5"/>
        <v>Bangalore (Rural)</v>
      </c>
      <c r="M179" s="12" t="s">
        <v>182</v>
      </c>
      <c r="N179" s="9" t="s">
        <v>175</v>
      </c>
    </row>
    <row r="180" spans="1:14" ht="15" customHeight="1" x14ac:dyDescent="0.25">
      <c r="A180" s="9">
        <v>32</v>
      </c>
      <c r="B180" s="9" t="s">
        <v>175</v>
      </c>
      <c r="C180" s="9">
        <v>114</v>
      </c>
      <c r="D180" s="9" t="s">
        <v>454</v>
      </c>
      <c r="E180" s="9" t="s">
        <v>187</v>
      </c>
      <c r="F180" s="9">
        <v>-3</v>
      </c>
      <c r="G180" s="2" t="str">
        <f>IF(ISERROR(VLOOKUP(B180&amp;E180,'NSS 2005 AppendixII'!$B$2:$F$603,5,0)),"",VLOOKUP(B180&amp;E180,'NSS 2005 AppendixII'!$B$2:$F$603,5,0))</f>
        <v>Belgaum</v>
      </c>
      <c r="H180" s="3" t="str">
        <f>IF(G180="",IF(ISERROR(VLOOKUP(E180,'NSS 2001 AppendixII'!$E$2:$K$551,7,0)),0,VLOOKUP(E180,'NSS 2001 AppendixII'!$E$2:$K$551,7,0)),"")</f>
        <v/>
      </c>
      <c r="K180" s="15" t="str">
        <f t="shared" si="4"/>
        <v>Belgaum</v>
      </c>
      <c r="L180" s="12" t="str">
        <f t="shared" si="5"/>
        <v>Belgaum</v>
      </c>
      <c r="M180" s="12" t="s">
        <v>187</v>
      </c>
      <c r="N180" s="9" t="s">
        <v>175</v>
      </c>
    </row>
    <row r="181" spans="1:14" ht="15" customHeight="1" x14ac:dyDescent="0.25">
      <c r="A181" s="9">
        <v>32</v>
      </c>
      <c r="B181" s="9" t="s">
        <v>175</v>
      </c>
      <c r="C181" s="9">
        <v>114</v>
      </c>
      <c r="D181" s="9" t="s">
        <v>454</v>
      </c>
      <c r="E181" s="9" t="s">
        <v>188</v>
      </c>
      <c r="F181" s="9">
        <v>-4</v>
      </c>
      <c r="G181" s="2" t="str">
        <f>IF(ISERROR(VLOOKUP(B181&amp;E181,'NSS 2005 AppendixII'!$B$2:$F$603,5,0)),"",VLOOKUP(B181&amp;E181,'NSS 2005 AppendixII'!$B$2:$F$603,5,0))</f>
        <v>Bellary</v>
      </c>
      <c r="H181" s="3" t="str">
        <f>IF(G181="",IF(ISERROR(VLOOKUP(E181,'NSS 2001 AppendixII'!$E$2:$K$551,7,0)),0,VLOOKUP(E181,'NSS 2001 AppendixII'!$E$2:$K$551,7,0)),"")</f>
        <v/>
      </c>
      <c r="I181" s="9" t="s">
        <v>1008</v>
      </c>
      <c r="K181" s="15" t="str">
        <f t="shared" si="4"/>
        <v>Bellary</v>
      </c>
      <c r="L181" s="12" t="str">
        <f t="shared" si="5"/>
        <v>BellaryChitradurgaDharwadShimoga</v>
      </c>
      <c r="M181" s="12" t="s">
        <v>1008</v>
      </c>
      <c r="N181" s="9" t="s">
        <v>175</v>
      </c>
    </row>
    <row r="182" spans="1:14" ht="15" customHeight="1" x14ac:dyDescent="0.25">
      <c r="A182" s="9">
        <v>32</v>
      </c>
      <c r="B182" s="9" t="s">
        <v>175</v>
      </c>
      <c r="C182" s="9">
        <v>114</v>
      </c>
      <c r="D182" s="9" t="s">
        <v>454</v>
      </c>
      <c r="E182" s="9" t="s">
        <v>190</v>
      </c>
      <c r="F182" s="9">
        <v>-5</v>
      </c>
      <c r="G182" s="2" t="str">
        <f>IF(ISERROR(VLOOKUP(B182&amp;E182,'NSS 2005 AppendixII'!$B$2:$F$603,5,0)),"",VLOOKUP(B182&amp;E182,'NSS 2005 AppendixII'!$B$2:$F$603,5,0))</f>
        <v>Bidar</v>
      </c>
      <c r="H182" s="3" t="str">
        <f>IF(G182="",IF(ISERROR(VLOOKUP(E182,'NSS 2001 AppendixII'!$E$2:$K$551,7,0)),0,VLOOKUP(E182,'NSS 2001 AppendixII'!$E$2:$K$551,7,0)),"")</f>
        <v/>
      </c>
      <c r="K182" s="15" t="str">
        <f t="shared" si="4"/>
        <v>Bidar</v>
      </c>
      <c r="L182" s="12" t="str">
        <f t="shared" si="5"/>
        <v>Bidar</v>
      </c>
      <c r="M182" s="12" t="s">
        <v>190</v>
      </c>
      <c r="N182" s="9" t="s">
        <v>175</v>
      </c>
    </row>
    <row r="183" spans="1:14" ht="15" customHeight="1" x14ac:dyDescent="0.25">
      <c r="A183" s="9">
        <v>32</v>
      </c>
      <c r="B183" s="9" t="s">
        <v>175</v>
      </c>
      <c r="C183" s="9">
        <v>114</v>
      </c>
      <c r="D183" s="9" t="s">
        <v>454</v>
      </c>
      <c r="E183" s="9" t="s">
        <v>192</v>
      </c>
      <c r="F183" s="9">
        <v>-6</v>
      </c>
      <c r="G183" s="2" t="str">
        <f>IF(ISERROR(VLOOKUP(B183&amp;E183,'NSS 2005 AppendixII'!$B$2:$F$603,5,0)),"",VLOOKUP(B183&amp;E183,'NSS 2005 AppendixII'!$B$2:$F$603,5,0))</f>
        <v>Bijapur</v>
      </c>
      <c r="H183" s="3" t="str">
        <f>IF(G183="",IF(ISERROR(VLOOKUP(E183,'NSS 2001 AppendixII'!$E$2:$K$551,7,0)),0,VLOOKUP(E183,'NSS 2001 AppendixII'!$E$2:$K$551,7,0)),"")</f>
        <v/>
      </c>
      <c r="K183" s="15" t="str">
        <f t="shared" si="4"/>
        <v>Bijapur</v>
      </c>
      <c r="L183" s="12" t="str">
        <f t="shared" si="5"/>
        <v>Bijapur</v>
      </c>
      <c r="M183" s="12" t="s">
        <v>192</v>
      </c>
      <c r="N183" s="9" t="s">
        <v>175</v>
      </c>
    </row>
    <row r="184" spans="1:14" ht="15" customHeight="1" x14ac:dyDescent="0.25">
      <c r="A184" s="9">
        <v>30</v>
      </c>
      <c r="B184" s="9" t="s">
        <v>175</v>
      </c>
      <c r="C184" s="9">
        <v>112</v>
      </c>
      <c r="D184" s="9" t="s">
        <v>470</v>
      </c>
      <c r="E184" s="9" t="s">
        <v>493</v>
      </c>
      <c r="F184" s="9">
        <v>-7</v>
      </c>
      <c r="G184" s="2" t="str">
        <f>IF(ISERROR(VLOOKUP(B184&amp;E184,'NSS 2005 AppendixII'!$B$2:$F$603,5,0)),"",VLOOKUP(B184&amp;E184,'NSS 2005 AppendixII'!$B$2:$F$603,5,0))</f>
        <v/>
      </c>
      <c r="H184" s="3">
        <f>IF(G184="",IF(ISERROR(VLOOKUP(E184,'NSS 2001 AppendixII'!$E$2:$K$551,7,0)),0,VLOOKUP(E184,'NSS 2001 AppendixII'!$E$2:$K$551,7,0)),"")</f>
        <v>0</v>
      </c>
      <c r="I184" s="7" t="s">
        <v>178</v>
      </c>
      <c r="K184" s="15" t="str">
        <f t="shared" si="4"/>
        <v>Chikmagalur</v>
      </c>
      <c r="L184" s="12" t="str">
        <f t="shared" si="5"/>
        <v>Chikmagalur</v>
      </c>
      <c r="M184" s="12" t="s">
        <v>178</v>
      </c>
      <c r="N184" s="9" t="s">
        <v>175</v>
      </c>
    </row>
    <row r="185" spans="1:14" ht="15" customHeight="1" x14ac:dyDescent="0.25">
      <c r="A185" s="9">
        <v>32</v>
      </c>
      <c r="B185" s="9" t="s">
        <v>175</v>
      </c>
      <c r="C185" s="9">
        <v>114</v>
      </c>
      <c r="D185" s="9" t="s">
        <v>454</v>
      </c>
      <c r="E185" s="9" t="s">
        <v>497</v>
      </c>
      <c r="F185" s="9">
        <v>-8</v>
      </c>
      <c r="G185" s="2" t="str">
        <f>IF(ISERROR(VLOOKUP(B185&amp;E185,'NSS 2005 AppendixII'!$B$2:$F$603,5,0)),"",VLOOKUP(B185&amp;E185,'NSS 2005 AppendixII'!$B$2:$F$603,5,0))</f>
        <v>Chitradurga</v>
      </c>
      <c r="H185" s="3" t="str">
        <f>IF(G185="",IF(ISERROR(VLOOKUP(E185,'NSS 2001 AppendixII'!$E$2:$K$551,7,0)),0,VLOOKUP(E185,'NSS 2001 AppendixII'!$E$2:$K$551,7,0)),"")</f>
        <v/>
      </c>
      <c r="I185" s="9" t="s">
        <v>1008</v>
      </c>
      <c r="K185" s="15" t="str">
        <f t="shared" si="4"/>
        <v>Chitradurga</v>
      </c>
      <c r="L185" s="12" t="str">
        <f t="shared" si="5"/>
        <v>BellaryChitradurgaDharwadShimoga</v>
      </c>
      <c r="M185" s="12" t="s">
        <v>1008</v>
      </c>
      <c r="N185" s="9" t="s">
        <v>175</v>
      </c>
    </row>
    <row r="186" spans="1:14" ht="15" customHeight="1" x14ac:dyDescent="0.25">
      <c r="A186" s="9">
        <v>29</v>
      </c>
      <c r="B186" s="9" t="s">
        <v>175</v>
      </c>
      <c r="C186" s="9">
        <v>111</v>
      </c>
      <c r="D186" s="9" t="s">
        <v>469</v>
      </c>
      <c r="E186" s="9" t="s">
        <v>176</v>
      </c>
      <c r="F186" s="9">
        <v>-9</v>
      </c>
      <c r="G186" s="2" t="str">
        <f>IF(ISERROR(VLOOKUP(B186&amp;E186,'NSS 2005 AppendixII'!$B$2:$F$603,5,0)),"",VLOOKUP(B186&amp;E186,'NSS 2005 AppendixII'!$B$2:$F$603,5,0))</f>
        <v/>
      </c>
      <c r="H186" s="3">
        <f>IF(G186="",IF(ISERROR(VLOOKUP(E186,'NSS 2001 AppendixII'!$E$2:$K$551,7,0)),0,VLOOKUP(E186,'NSS 2001 AppendixII'!$E$2:$K$551,7,0)),"")</f>
        <v>0</v>
      </c>
      <c r="I186" s="7" t="s">
        <v>723</v>
      </c>
      <c r="K186" s="15" t="str">
        <f t="shared" si="4"/>
        <v>Dakshina Kannada</v>
      </c>
      <c r="L186" s="12" t="str">
        <f t="shared" si="5"/>
        <v>Dakshina Kannada</v>
      </c>
      <c r="M186" s="12" t="s">
        <v>723</v>
      </c>
      <c r="N186" s="9" t="s">
        <v>175</v>
      </c>
    </row>
    <row r="187" spans="1:14" ht="15" customHeight="1" x14ac:dyDescent="0.25">
      <c r="A187" s="9">
        <v>32</v>
      </c>
      <c r="B187" s="9" t="s">
        <v>175</v>
      </c>
      <c r="C187" s="9">
        <v>114</v>
      </c>
      <c r="D187" s="9" t="s">
        <v>454</v>
      </c>
      <c r="E187" s="9" t="s">
        <v>189</v>
      </c>
      <c r="F187" s="9">
        <v>-10</v>
      </c>
      <c r="G187" s="2" t="str">
        <f>IF(ISERROR(VLOOKUP(B187&amp;E187,'NSS 2005 AppendixII'!$B$2:$F$603,5,0)),"",VLOOKUP(B187&amp;E187,'NSS 2005 AppendixII'!$B$2:$F$603,5,0))</f>
        <v>Dharwad</v>
      </c>
      <c r="H187" s="3" t="str">
        <f>IF(G187="",IF(ISERROR(VLOOKUP(E187,'NSS 2001 AppendixII'!$E$2:$K$551,7,0)),0,VLOOKUP(E187,'NSS 2001 AppendixII'!$E$2:$K$551,7,0)),"")</f>
        <v/>
      </c>
      <c r="I187" s="9" t="s">
        <v>1008</v>
      </c>
      <c r="K187" s="15" t="str">
        <f t="shared" si="4"/>
        <v>Dharwad</v>
      </c>
      <c r="L187" s="12" t="str">
        <f t="shared" si="5"/>
        <v>BellaryChitradurgaDharwadShimoga</v>
      </c>
      <c r="M187" s="12" t="s">
        <v>1008</v>
      </c>
      <c r="N187" s="9" t="s">
        <v>175</v>
      </c>
    </row>
    <row r="188" spans="1:14" ht="15" customHeight="1" x14ac:dyDescent="0.25">
      <c r="A188" s="9">
        <v>32</v>
      </c>
      <c r="B188" s="9" t="s">
        <v>175</v>
      </c>
      <c r="C188" s="9">
        <v>114</v>
      </c>
      <c r="D188" s="9" t="s">
        <v>454</v>
      </c>
      <c r="E188" s="9" t="s">
        <v>191</v>
      </c>
      <c r="F188" s="9">
        <v>-11</v>
      </c>
      <c r="G188" s="2" t="str">
        <f>IF(ISERROR(VLOOKUP(B188&amp;E188,'NSS 2005 AppendixII'!$B$2:$F$603,5,0)),"",VLOOKUP(B188&amp;E188,'NSS 2005 AppendixII'!$B$2:$F$603,5,0))</f>
        <v>Gulbarga</v>
      </c>
      <c r="H188" s="3" t="str">
        <f>IF(G188="",IF(ISERROR(VLOOKUP(E188,'NSS 2001 AppendixII'!$E$2:$K$551,7,0)),0,VLOOKUP(E188,'NSS 2001 AppendixII'!$E$2:$K$551,7,0)),"")</f>
        <v/>
      </c>
      <c r="K188" s="15" t="str">
        <f t="shared" si="4"/>
        <v>Gulbarga</v>
      </c>
      <c r="L188" s="12" t="str">
        <f t="shared" si="5"/>
        <v>Gulbarga</v>
      </c>
      <c r="M188" s="12" t="s">
        <v>191</v>
      </c>
      <c r="N188" s="9" t="s">
        <v>175</v>
      </c>
    </row>
    <row r="189" spans="1:14" ht="15" customHeight="1" x14ac:dyDescent="0.25">
      <c r="A189" s="9">
        <v>30</v>
      </c>
      <c r="B189" s="9" t="s">
        <v>175</v>
      </c>
      <c r="C189" s="9">
        <v>112</v>
      </c>
      <c r="D189" s="9" t="s">
        <v>470</v>
      </c>
      <c r="E189" s="9" t="s">
        <v>180</v>
      </c>
      <c r="F189" s="9">
        <v>-12</v>
      </c>
      <c r="G189" s="2" t="str">
        <f>IF(ISERROR(VLOOKUP(B189&amp;E189,'NSS 2005 AppendixII'!$B$2:$F$603,5,0)),"",VLOOKUP(B189&amp;E189,'NSS 2005 AppendixII'!$B$2:$F$603,5,0))</f>
        <v>Hassan</v>
      </c>
      <c r="H189" s="3" t="str">
        <f>IF(G189="",IF(ISERROR(VLOOKUP(E189,'NSS 2001 AppendixII'!$E$2:$K$551,7,0)),0,VLOOKUP(E189,'NSS 2001 AppendixII'!$E$2:$K$551,7,0)),"")</f>
        <v/>
      </c>
      <c r="K189" s="15" t="str">
        <f t="shared" si="4"/>
        <v>Hassan</v>
      </c>
      <c r="L189" s="12" t="str">
        <f t="shared" si="5"/>
        <v>Hassan</v>
      </c>
      <c r="M189" s="12" t="s">
        <v>180</v>
      </c>
      <c r="N189" s="9" t="s">
        <v>175</v>
      </c>
    </row>
    <row r="190" spans="1:14" ht="15" customHeight="1" x14ac:dyDescent="0.25">
      <c r="A190" s="9">
        <v>30</v>
      </c>
      <c r="B190" s="9" t="s">
        <v>175</v>
      </c>
      <c r="C190" s="9">
        <v>112</v>
      </c>
      <c r="D190" s="9" t="s">
        <v>470</v>
      </c>
      <c r="E190" s="9" t="s">
        <v>494</v>
      </c>
      <c r="F190" s="9">
        <v>-13</v>
      </c>
      <c r="G190" s="2" t="str">
        <f>IF(ISERROR(VLOOKUP(B190&amp;E190,'NSS 2005 AppendixII'!$B$2:$F$603,5,0)),"",VLOOKUP(B190&amp;E190,'NSS 2005 AppendixII'!$B$2:$F$603,5,0))</f>
        <v/>
      </c>
      <c r="H190" s="3">
        <f>IF(G190="",IF(ISERROR(VLOOKUP(E190,'NSS 2001 AppendixII'!$E$2:$K$551,7,0)),0,VLOOKUP(E190,'NSS 2001 AppendixII'!$E$2:$K$551,7,0)),"")</f>
        <v>0</v>
      </c>
      <c r="I190" s="7" t="s">
        <v>179</v>
      </c>
      <c r="K190" s="15" t="str">
        <f t="shared" si="4"/>
        <v>Kodagu</v>
      </c>
      <c r="L190" s="12" t="str">
        <f t="shared" si="5"/>
        <v>Kodagu</v>
      </c>
      <c r="M190" s="12" t="s">
        <v>179</v>
      </c>
      <c r="N190" s="9" t="s">
        <v>175</v>
      </c>
    </row>
    <row r="191" spans="1:14" ht="15" customHeight="1" x14ac:dyDescent="0.25">
      <c r="A191" s="9">
        <v>31</v>
      </c>
      <c r="B191" s="9" t="s">
        <v>175</v>
      </c>
      <c r="C191" s="9">
        <v>113</v>
      </c>
      <c r="D191" s="9" t="s">
        <v>455</v>
      </c>
      <c r="E191" s="9" t="s">
        <v>185</v>
      </c>
      <c r="F191" s="9">
        <v>-14</v>
      </c>
      <c r="G191" s="2" t="str">
        <f>IF(ISERROR(VLOOKUP(B191&amp;E191,'NSS 2005 AppendixII'!$B$2:$F$603,5,0)),"",VLOOKUP(B191&amp;E191,'NSS 2005 AppendixII'!$B$2:$F$603,5,0))</f>
        <v>Kolar</v>
      </c>
      <c r="H191" s="3" t="str">
        <f>IF(G191="",IF(ISERROR(VLOOKUP(E191,'NSS 2001 AppendixII'!$E$2:$K$551,7,0)),0,VLOOKUP(E191,'NSS 2001 AppendixII'!$E$2:$K$551,7,0)),"")</f>
        <v/>
      </c>
      <c r="K191" s="15" t="str">
        <f t="shared" si="4"/>
        <v>Kolar</v>
      </c>
      <c r="L191" s="12" t="str">
        <f t="shared" si="5"/>
        <v>Kolar</v>
      </c>
      <c r="M191" s="12" t="s">
        <v>185</v>
      </c>
      <c r="N191" s="9" t="s">
        <v>175</v>
      </c>
    </row>
    <row r="192" spans="1:14" ht="15" customHeight="1" x14ac:dyDescent="0.25">
      <c r="A192" s="9">
        <v>31</v>
      </c>
      <c r="B192" s="9" t="s">
        <v>175</v>
      </c>
      <c r="C192" s="9">
        <v>113</v>
      </c>
      <c r="D192" s="9" t="s">
        <v>455</v>
      </c>
      <c r="E192" s="9" t="s">
        <v>186</v>
      </c>
      <c r="F192" s="9">
        <v>-15</v>
      </c>
      <c r="G192" s="2" t="str">
        <f>IF(ISERROR(VLOOKUP(B192&amp;E192,'NSS 2005 AppendixII'!$B$2:$F$603,5,0)),"",VLOOKUP(B192&amp;E192,'NSS 2005 AppendixII'!$B$2:$F$603,5,0))</f>
        <v>Mandya</v>
      </c>
      <c r="H192" s="3" t="str">
        <f>IF(G192="",IF(ISERROR(VLOOKUP(E192,'NSS 2001 AppendixII'!$E$2:$K$551,7,0)),0,VLOOKUP(E192,'NSS 2001 AppendixII'!$E$2:$K$551,7,0)),"")</f>
        <v/>
      </c>
      <c r="I192" s="7" t="s">
        <v>186</v>
      </c>
      <c r="K192" s="15" t="str">
        <f t="shared" si="4"/>
        <v>Mandya</v>
      </c>
      <c r="L192" s="12" t="str">
        <f t="shared" si="5"/>
        <v>Mandya</v>
      </c>
      <c r="M192" s="12" t="s">
        <v>186</v>
      </c>
      <c r="N192" s="9" t="s">
        <v>175</v>
      </c>
    </row>
    <row r="193" spans="1:14" ht="15" customHeight="1" x14ac:dyDescent="0.25">
      <c r="A193" s="9">
        <v>31</v>
      </c>
      <c r="B193" s="9" t="s">
        <v>175</v>
      </c>
      <c r="C193" s="9">
        <v>113</v>
      </c>
      <c r="D193" s="9" t="s">
        <v>455</v>
      </c>
      <c r="E193" s="9" t="s">
        <v>183</v>
      </c>
      <c r="F193" s="9">
        <v>-16</v>
      </c>
      <c r="G193" s="2" t="str">
        <f>IF(ISERROR(VLOOKUP(B193&amp;E193,'NSS 2005 AppendixII'!$B$2:$F$603,5,0)),"",VLOOKUP(B193&amp;E193,'NSS 2005 AppendixII'!$B$2:$F$603,5,0))</f>
        <v>Mysore</v>
      </c>
      <c r="H193" s="3" t="str">
        <f>IF(G193="",IF(ISERROR(VLOOKUP(E193,'NSS 2001 AppendixII'!$E$2:$K$551,7,0)),0,VLOOKUP(E193,'NSS 2001 AppendixII'!$E$2:$K$551,7,0)),"")</f>
        <v/>
      </c>
      <c r="K193" s="15" t="str">
        <f t="shared" si="4"/>
        <v>Mysore</v>
      </c>
      <c r="L193" s="12" t="str">
        <f t="shared" si="5"/>
        <v>Mysore</v>
      </c>
      <c r="M193" s="12" t="s">
        <v>183</v>
      </c>
      <c r="N193" s="9" t="s">
        <v>175</v>
      </c>
    </row>
    <row r="194" spans="1:14" ht="15" customHeight="1" x14ac:dyDescent="0.25">
      <c r="A194" s="9">
        <v>32</v>
      </c>
      <c r="B194" s="9" t="s">
        <v>175</v>
      </c>
      <c r="C194" s="9">
        <v>114</v>
      </c>
      <c r="D194" s="9" t="s">
        <v>454</v>
      </c>
      <c r="E194" s="9" t="s">
        <v>193</v>
      </c>
      <c r="F194" s="9">
        <v>-17</v>
      </c>
      <c r="G194" s="2" t="str">
        <f>IF(ISERROR(VLOOKUP(B194&amp;E194,'NSS 2005 AppendixII'!$B$2:$F$603,5,0)),"",VLOOKUP(B194&amp;E194,'NSS 2005 AppendixII'!$B$2:$F$603,5,0))</f>
        <v>Raichur</v>
      </c>
      <c r="H194" s="3" t="str">
        <f>IF(G194="",IF(ISERROR(VLOOKUP(E194,'NSS 2001 AppendixII'!$E$2:$K$551,7,0)),0,VLOOKUP(E194,'NSS 2001 AppendixII'!$E$2:$K$551,7,0)),"")</f>
        <v/>
      </c>
      <c r="K194" s="15" t="str">
        <f t="shared" ref="K194:K257" si="6">IF(G194&lt;&gt;"",G194,IF(AND(H194&lt;&gt;0,H194&lt;&gt;""),H194,I194))</f>
        <v>Raichur</v>
      </c>
      <c r="L194" s="12" t="str">
        <f t="shared" ref="L194:L257" si="7">IF(I194="",IF(OR(H194="",H194=0),G194,H194),I194)</f>
        <v>Raichur</v>
      </c>
      <c r="M194" s="12" t="s">
        <v>193</v>
      </c>
      <c r="N194" s="9" t="s">
        <v>175</v>
      </c>
    </row>
    <row r="195" spans="1:14" ht="15" customHeight="1" x14ac:dyDescent="0.25">
      <c r="A195" s="9">
        <v>30</v>
      </c>
      <c r="B195" s="9" t="s">
        <v>175</v>
      </c>
      <c r="C195" s="9">
        <v>112</v>
      </c>
      <c r="D195" s="9" t="s">
        <v>470</v>
      </c>
      <c r="E195" s="9" t="s">
        <v>181</v>
      </c>
      <c r="F195" s="9">
        <v>-18</v>
      </c>
      <c r="G195" s="2" t="str">
        <f>IF(ISERROR(VLOOKUP(B195&amp;E195,'NSS 2005 AppendixII'!$B$2:$F$603,5,0)),"",VLOOKUP(B195&amp;E195,'NSS 2005 AppendixII'!$B$2:$F$603,5,0))</f>
        <v>Shimoga</v>
      </c>
      <c r="H195" s="3" t="str">
        <f>IF(G195="",IF(ISERROR(VLOOKUP(E195,'NSS 2001 AppendixII'!$E$2:$K$551,7,0)),0,VLOOKUP(E195,'NSS 2001 AppendixII'!$E$2:$K$551,7,0)),"")</f>
        <v/>
      </c>
      <c r="I195" s="9" t="s">
        <v>1008</v>
      </c>
      <c r="K195" s="15" t="str">
        <f t="shared" si="6"/>
        <v>Shimoga</v>
      </c>
      <c r="L195" s="12" t="str">
        <f t="shared" si="7"/>
        <v>BellaryChitradurgaDharwadShimoga</v>
      </c>
      <c r="M195" s="12" t="s">
        <v>1008</v>
      </c>
      <c r="N195" s="9" t="s">
        <v>175</v>
      </c>
    </row>
    <row r="196" spans="1:14" ht="15" customHeight="1" x14ac:dyDescent="0.25">
      <c r="A196" s="9">
        <v>31</v>
      </c>
      <c r="B196" s="9" t="s">
        <v>175</v>
      </c>
      <c r="C196" s="9">
        <v>113</v>
      </c>
      <c r="D196" s="9" t="s">
        <v>455</v>
      </c>
      <c r="E196" s="9" t="s">
        <v>184</v>
      </c>
      <c r="F196" s="9">
        <v>-19</v>
      </c>
      <c r="G196" s="2" t="str">
        <f>IF(ISERROR(VLOOKUP(B196&amp;E196,'NSS 2005 AppendixII'!$B$2:$F$603,5,0)),"",VLOOKUP(B196&amp;E196,'NSS 2005 AppendixII'!$B$2:$F$603,5,0))</f>
        <v>Tumkur</v>
      </c>
      <c r="H196" s="3" t="str">
        <f>IF(G196="",IF(ISERROR(VLOOKUP(E196,'NSS 2001 AppendixII'!$E$2:$K$551,7,0)),0,VLOOKUP(E196,'NSS 2001 AppendixII'!$E$2:$K$551,7,0)),"")</f>
        <v/>
      </c>
      <c r="K196" s="15" t="str">
        <f t="shared" si="6"/>
        <v>Tumkur</v>
      </c>
      <c r="L196" s="12" t="str">
        <f t="shared" si="7"/>
        <v>Tumkur</v>
      </c>
      <c r="M196" s="12" t="s">
        <v>184</v>
      </c>
      <c r="N196" s="9" t="s">
        <v>175</v>
      </c>
    </row>
    <row r="197" spans="1:14" ht="15" customHeight="1" x14ac:dyDescent="0.25">
      <c r="A197" s="9">
        <v>29</v>
      </c>
      <c r="B197" s="9" t="s">
        <v>175</v>
      </c>
      <c r="C197" s="9">
        <v>111</v>
      </c>
      <c r="D197" s="9" t="s">
        <v>469</v>
      </c>
      <c r="E197" s="9" t="s">
        <v>177</v>
      </c>
      <c r="F197" s="9">
        <v>-20</v>
      </c>
      <c r="G197" s="2" t="str">
        <f>IF(ISERROR(VLOOKUP(B197&amp;E197,'NSS 2005 AppendixII'!$B$2:$F$603,5,0)),"",VLOOKUP(B197&amp;E197,'NSS 2005 AppendixII'!$B$2:$F$603,5,0))</f>
        <v/>
      </c>
      <c r="H197" s="3">
        <f>IF(G197="",IF(ISERROR(VLOOKUP(E197,'NSS 2001 AppendixII'!$E$2:$K$551,7,0)),0,VLOOKUP(E197,'NSS 2001 AppendixII'!$E$2:$K$551,7,0)),"")</f>
        <v>0</v>
      </c>
      <c r="I197" s="7" t="s">
        <v>722</v>
      </c>
      <c r="K197" s="15" t="str">
        <f t="shared" si="6"/>
        <v>Uttara Kannada</v>
      </c>
      <c r="L197" s="12" t="str">
        <f t="shared" si="7"/>
        <v>Uttara Kannada</v>
      </c>
      <c r="M197" s="12" t="s">
        <v>722</v>
      </c>
      <c r="N197" s="9" t="s">
        <v>175</v>
      </c>
    </row>
    <row r="198" spans="1:14" ht="15" customHeight="1" x14ac:dyDescent="0.25">
      <c r="A198" s="9">
        <v>33</v>
      </c>
      <c r="B198" s="9" t="s">
        <v>194</v>
      </c>
      <c r="C198" s="9">
        <v>121</v>
      </c>
      <c r="D198" s="9" t="s">
        <v>15</v>
      </c>
      <c r="E198" s="9" t="s">
        <v>195</v>
      </c>
      <c r="F198" s="9">
        <v>-1</v>
      </c>
      <c r="G198" s="2" t="str">
        <f>IF(ISERROR(VLOOKUP(B198&amp;E198,'NSS 2005 AppendixII'!$B$2:$F$603,5,0)),"",VLOOKUP(B198&amp;E198,'NSS 2005 AppendixII'!$B$2:$F$603,5,0))</f>
        <v/>
      </c>
      <c r="H198" s="3">
        <f>IF(G198="",IF(ISERROR(VLOOKUP(E198,'NSS 2001 AppendixII'!$E$2:$K$551,7,0)),0,VLOOKUP(E198,'NSS 2001 AppendixII'!$E$2:$K$551,7,0)),"")</f>
        <v>0</v>
      </c>
      <c r="I198" s="7" t="s">
        <v>731</v>
      </c>
      <c r="K198" s="15" t="str">
        <f t="shared" si="6"/>
        <v>Kasaragod</v>
      </c>
      <c r="L198" s="12" t="str">
        <f t="shared" si="7"/>
        <v>Kasaragod</v>
      </c>
      <c r="M198" s="12" t="s">
        <v>731</v>
      </c>
      <c r="N198" s="9" t="s">
        <v>194</v>
      </c>
    </row>
    <row r="199" spans="1:14" ht="15" customHeight="1" x14ac:dyDescent="0.25">
      <c r="A199" s="9">
        <v>33</v>
      </c>
      <c r="B199" s="9" t="s">
        <v>194</v>
      </c>
      <c r="C199" s="9">
        <v>121</v>
      </c>
      <c r="D199" s="9" t="s">
        <v>15</v>
      </c>
      <c r="E199" s="9" t="s">
        <v>198</v>
      </c>
      <c r="F199" s="9">
        <v>-2</v>
      </c>
      <c r="G199" s="2" t="str">
        <f>IF(ISERROR(VLOOKUP(B199&amp;E199,'NSS 2005 AppendixII'!$B$2:$F$603,5,0)),"",VLOOKUP(B199&amp;E199,'NSS 2005 AppendixII'!$B$2:$F$603,5,0))</f>
        <v>Kannur</v>
      </c>
      <c r="H199" s="3" t="str">
        <f>IF(G199="",IF(ISERROR(VLOOKUP(E199,'NSS 2001 AppendixII'!$E$2:$K$551,7,0)),0,VLOOKUP(E199,'NSS 2001 AppendixII'!$E$2:$K$551,7,0)),"")</f>
        <v/>
      </c>
      <c r="K199" s="15" t="str">
        <f t="shared" si="6"/>
        <v>Kannur</v>
      </c>
      <c r="L199" s="12" t="str">
        <f t="shared" si="7"/>
        <v>Kannur</v>
      </c>
      <c r="M199" s="12" t="s">
        <v>198</v>
      </c>
      <c r="N199" s="9" t="s">
        <v>194</v>
      </c>
    </row>
    <row r="200" spans="1:14" ht="15" customHeight="1" x14ac:dyDescent="0.25">
      <c r="A200" s="9">
        <v>33</v>
      </c>
      <c r="B200" s="9" t="s">
        <v>194</v>
      </c>
      <c r="C200" s="9">
        <v>121</v>
      </c>
      <c r="D200" s="9" t="s">
        <v>15</v>
      </c>
      <c r="E200" s="9" t="s">
        <v>197</v>
      </c>
      <c r="F200" s="9">
        <v>-3</v>
      </c>
      <c r="G200" s="2" t="str">
        <f>IF(ISERROR(VLOOKUP(B200&amp;E200,'NSS 2005 AppendixII'!$B$2:$F$603,5,0)),"",VLOOKUP(B200&amp;E200,'NSS 2005 AppendixII'!$B$2:$F$603,5,0))</f>
        <v>Wayanad</v>
      </c>
      <c r="H200" s="3" t="str">
        <f>IF(G200="",IF(ISERROR(VLOOKUP(E200,'NSS 2001 AppendixII'!$E$2:$K$551,7,0)),0,VLOOKUP(E200,'NSS 2001 AppendixII'!$E$2:$K$551,7,0)),"")</f>
        <v/>
      </c>
      <c r="K200" s="15" t="str">
        <f t="shared" si="6"/>
        <v>Wayanad</v>
      </c>
      <c r="L200" s="12" t="str">
        <f t="shared" si="7"/>
        <v>Wayanad</v>
      </c>
      <c r="M200" s="12" t="s">
        <v>197</v>
      </c>
      <c r="N200" s="9" t="s">
        <v>194</v>
      </c>
    </row>
    <row r="201" spans="1:14" ht="15" customHeight="1" x14ac:dyDescent="0.25">
      <c r="A201" s="9">
        <v>33</v>
      </c>
      <c r="B201" s="9" t="s">
        <v>194</v>
      </c>
      <c r="C201" s="9">
        <v>121</v>
      </c>
      <c r="D201" s="9" t="s">
        <v>15</v>
      </c>
      <c r="E201" s="9" t="s">
        <v>199</v>
      </c>
      <c r="F201" s="9">
        <v>-4</v>
      </c>
      <c r="G201" s="2" t="str">
        <f>IF(ISERROR(VLOOKUP(B201&amp;E201,'NSS 2005 AppendixII'!$B$2:$F$603,5,0)),"",VLOOKUP(B201&amp;E201,'NSS 2005 AppendixII'!$B$2:$F$603,5,0))</f>
        <v>Kozhikode</v>
      </c>
      <c r="H201" s="3" t="str">
        <f>IF(G201="",IF(ISERROR(VLOOKUP(E201,'NSS 2001 AppendixII'!$E$2:$K$551,7,0)),0,VLOOKUP(E201,'NSS 2001 AppendixII'!$E$2:$K$551,7,0)),"")</f>
        <v/>
      </c>
      <c r="K201" s="15" t="str">
        <f t="shared" si="6"/>
        <v>Kozhikode</v>
      </c>
      <c r="L201" s="12" t="str">
        <f t="shared" si="7"/>
        <v>Kozhikode</v>
      </c>
      <c r="M201" s="12" t="s">
        <v>199</v>
      </c>
      <c r="N201" s="9" t="s">
        <v>194</v>
      </c>
    </row>
    <row r="202" spans="1:14" ht="15" customHeight="1" x14ac:dyDescent="0.25">
      <c r="A202" s="9">
        <v>33</v>
      </c>
      <c r="B202" s="9" t="s">
        <v>194</v>
      </c>
      <c r="C202" s="9">
        <v>121</v>
      </c>
      <c r="D202" s="9" t="s">
        <v>15</v>
      </c>
      <c r="E202" s="9" t="s">
        <v>196</v>
      </c>
      <c r="F202" s="9">
        <v>-5</v>
      </c>
      <c r="G202" s="2" t="str">
        <f>IF(ISERROR(VLOOKUP(B202&amp;E202,'NSS 2005 AppendixII'!$B$2:$F$603,5,0)),"",VLOOKUP(B202&amp;E202,'NSS 2005 AppendixII'!$B$2:$F$603,5,0))</f>
        <v/>
      </c>
      <c r="H202" s="3">
        <f>IF(G202="",IF(ISERROR(VLOOKUP(E202,'NSS 2001 AppendixII'!$E$2:$K$551,7,0)),0,VLOOKUP(E202,'NSS 2001 AppendixII'!$E$2:$K$551,7,0)),"")</f>
        <v>0</v>
      </c>
      <c r="I202" s="7" t="s">
        <v>583</v>
      </c>
      <c r="K202" s="15" t="str">
        <f t="shared" si="6"/>
        <v>Malappuram</v>
      </c>
      <c r="L202" s="12" t="str">
        <f t="shared" si="7"/>
        <v>Malappuram</v>
      </c>
      <c r="M202" s="12" t="s">
        <v>583</v>
      </c>
      <c r="N202" s="9" t="s">
        <v>194</v>
      </c>
    </row>
    <row r="203" spans="1:14" ht="15" customHeight="1" x14ac:dyDescent="0.25">
      <c r="A203" s="9">
        <v>33</v>
      </c>
      <c r="B203" s="9" t="s">
        <v>194</v>
      </c>
      <c r="C203" s="9">
        <v>121</v>
      </c>
      <c r="D203" s="9" t="s">
        <v>15</v>
      </c>
      <c r="E203" s="9" t="s">
        <v>200</v>
      </c>
      <c r="F203" s="9">
        <v>-6</v>
      </c>
      <c r="G203" s="2" t="str">
        <f>IF(ISERROR(VLOOKUP(B203&amp;E203,'NSS 2005 AppendixII'!$B$2:$F$603,5,0)),"",VLOOKUP(B203&amp;E203,'NSS 2005 AppendixII'!$B$2:$F$603,5,0))</f>
        <v>Palakkad</v>
      </c>
      <c r="H203" s="3" t="str">
        <f>IF(G203="",IF(ISERROR(VLOOKUP(E203,'NSS 2001 AppendixII'!$E$2:$K$551,7,0)),0,VLOOKUP(E203,'NSS 2001 AppendixII'!$E$2:$K$551,7,0)),"")</f>
        <v/>
      </c>
      <c r="K203" s="15" t="str">
        <f t="shared" si="6"/>
        <v>Palakkad</v>
      </c>
      <c r="L203" s="12" t="str">
        <f t="shared" si="7"/>
        <v>Palakkad</v>
      </c>
      <c r="M203" s="12" t="s">
        <v>200</v>
      </c>
      <c r="N203" s="9" t="s">
        <v>194</v>
      </c>
    </row>
    <row r="204" spans="1:14" ht="15" customHeight="1" x14ac:dyDescent="0.25">
      <c r="A204" s="9">
        <v>34</v>
      </c>
      <c r="B204" s="9" t="s">
        <v>194</v>
      </c>
      <c r="C204" s="9">
        <v>122</v>
      </c>
      <c r="D204" s="9" t="s">
        <v>29</v>
      </c>
      <c r="E204" s="9" t="s">
        <v>201</v>
      </c>
      <c r="F204" s="9">
        <v>-7</v>
      </c>
      <c r="G204" s="2" t="str">
        <f>IF(ISERROR(VLOOKUP(B204&amp;E204,'NSS 2005 AppendixII'!$B$2:$F$603,5,0)),"",VLOOKUP(B204&amp;E204,'NSS 2005 AppendixII'!$B$2:$F$603,5,0))</f>
        <v/>
      </c>
      <c r="H204" s="3">
        <f>IF(G204="",IF(ISERROR(VLOOKUP(E204,'NSS 2001 AppendixII'!$E$2:$K$551,7,0)),0,VLOOKUP(E204,'NSS 2001 AppendixII'!$E$2:$K$551,7,0)),"")</f>
        <v>0</v>
      </c>
      <c r="I204" s="7" t="s">
        <v>584</v>
      </c>
      <c r="K204" s="15" t="str">
        <f t="shared" si="6"/>
        <v>Thrissur</v>
      </c>
      <c r="L204" s="12" t="str">
        <f t="shared" si="7"/>
        <v>Thrissur</v>
      </c>
      <c r="M204" s="12" t="s">
        <v>584</v>
      </c>
      <c r="N204" s="9" t="s">
        <v>194</v>
      </c>
    </row>
    <row r="205" spans="1:14" ht="15" customHeight="1" x14ac:dyDescent="0.25">
      <c r="A205" s="9">
        <v>34</v>
      </c>
      <c r="B205" s="9" t="s">
        <v>194</v>
      </c>
      <c r="C205" s="9">
        <v>122</v>
      </c>
      <c r="D205" s="9" t="s">
        <v>29</v>
      </c>
      <c r="E205" s="9" t="s">
        <v>203</v>
      </c>
      <c r="F205" s="9">
        <v>-8</v>
      </c>
      <c r="G205" s="2" t="str">
        <f>IF(ISERROR(VLOOKUP(B205&amp;E205,'NSS 2005 AppendixII'!$B$2:$F$603,5,0)),"",VLOOKUP(B205&amp;E205,'NSS 2005 AppendixII'!$B$2:$F$603,5,0))</f>
        <v>Ernakulam</v>
      </c>
      <c r="H205" s="3" t="str">
        <f>IF(G205="",IF(ISERROR(VLOOKUP(E205,'NSS 2001 AppendixII'!$E$2:$K$551,7,0)),0,VLOOKUP(E205,'NSS 2001 AppendixII'!$E$2:$K$551,7,0)),"")</f>
        <v/>
      </c>
      <c r="K205" s="15" t="str">
        <f t="shared" si="6"/>
        <v>Ernakulam</v>
      </c>
      <c r="L205" s="12" t="str">
        <f t="shared" si="7"/>
        <v>Ernakulam</v>
      </c>
      <c r="M205" s="12" t="s">
        <v>203</v>
      </c>
      <c r="N205" s="9" t="s">
        <v>194</v>
      </c>
    </row>
    <row r="206" spans="1:14" ht="15" customHeight="1" x14ac:dyDescent="0.25">
      <c r="A206" s="9">
        <v>34</v>
      </c>
      <c r="B206" s="9" t="s">
        <v>194</v>
      </c>
      <c r="C206" s="9">
        <v>122</v>
      </c>
      <c r="D206" s="9" t="s">
        <v>29</v>
      </c>
      <c r="E206" s="9" t="s">
        <v>204</v>
      </c>
      <c r="F206" s="9">
        <v>-9</v>
      </c>
      <c r="G206" s="2" t="str">
        <f>IF(ISERROR(VLOOKUP(B206&amp;E206,'NSS 2005 AppendixII'!$B$2:$F$603,5,0)),"",VLOOKUP(B206&amp;E206,'NSS 2005 AppendixII'!$B$2:$F$603,5,0))</f>
        <v>Idukki</v>
      </c>
      <c r="H206" s="3" t="str">
        <f>IF(G206="",IF(ISERROR(VLOOKUP(E206,'NSS 2001 AppendixII'!$E$2:$K$551,7,0)),0,VLOOKUP(E206,'NSS 2001 AppendixII'!$E$2:$K$551,7,0)),"")</f>
        <v/>
      </c>
      <c r="K206" s="15" t="str">
        <f t="shared" si="6"/>
        <v>Idukki</v>
      </c>
      <c r="L206" s="12" t="str">
        <f t="shared" si="7"/>
        <v>Idukki</v>
      </c>
      <c r="M206" s="12" t="s">
        <v>204</v>
      </c>
      <c r="N206" s="9" t="s">
        <v>194</v>
      </c>
    </row>
    <row r="207" spans="1:14" ht="15" customHeight="1" x14ac:dyDescent="0.25">
      <c r="A207" s="9">
        <v>34</v>
      </c>
      <c r="B207" s="9" t="s">
        <v>194</v>
      </c>
      <c r="C207" s="9">
        <v>122</v>
      </c>
      <c r="D207" s="9" t="s">
        <v>29</v>
      </c>
      <c r="E207" s="9" t="s">
        <v>205</v>
      </c>
      <c r="F207" s="9">
        <v>-10</v>
      </c>
      <c r="G207" s="2" t="str">
        <f>IF(ISERROR(VLOOKUP(B207&amp;E207,'NSS 2005 AppendixII'!$B$2:$F$603,5,0)),"",VLOOKUP(B207&amp;E207,'NSS 2005 AppendixII'!$B$2:$F$603,5,0))</f>
        <v>Kottayam</v>
      </c>
      <c r="H207" s="3" t="str">
        <f>IF(G207="",IF(ISERROR(VLOOKUP(E207,'NSS 2001 AppendixII'!$E$2:$K$551,7,0)),0,VLOOKUP(E207,'NSS 2001 AppendixII'!$E$2:$K$551,7,0)),"")</f>
        <v/>
      </c>
      <c r="K207" s="15" t="str">
        <f t="shared" si="6"/>
        <v>Kottayam</v>
      </c>
      <c r="L207" s="12" t="str">
        <f t="shared" si="7"/>
        <v>Kottayam</v>
      </c>
      <c r="M207" s="12" t="s">
        <v>205</v>
      </c>
      <c r="N207" s="9" t="s">
        <v>194</v>
      </c>
    </row>
    <row r="208" spans="1:14" ht="15" customHeight="1" x14ac:dyDescent="0.25">
      <c r="A208" s="9">
        <v>34</v>
      </c>
      <c r="B208" s="9" t="s">
        <v>194</v>
      </c>
      <c r="C208" s="9">
        <v>122</v>
      </c>
      <c r="D208" s="9" t="s">
        <v>29</v>
      </c>
      <c r="E208" s="9" t="s">
        <v>202</v>
      </c>
      <c r="F208" s="9">
        <v>-11</v>
      </c>
      <c r="G208" s="2" t="str">
        <f>IF(ISERROR(VLOOKUP(B208&amp;E208,'NSS 2005 AppendixII'!$B$2:$F$603,5,0)),"",VLOOKUP(B208&amp;E208,'NSS 2005 AppendixII'!$B$2:$F$603,5,0))</f>
        <v>Alappuzha</v>
      </c>
      <c r="H208" s="3" t="str">
        <f>IF(G208="",IF(ISERROR(VLOOKUP(E208,'NSS 2001 AppendixII'!$E$2:$K$551,7,0)),0,VLOOKUP(E208,'NSS 2001 AppendixII'!$E$2:$K$551,7,0)),"")</f>
        <v/>
      </c>
      <c r="K208" s="15" t="str">
        <f t="shared" si="6"/>
        <v>Alappuzha</v>
      </c>
      <c r="L208" s="12" t="str">
        <f t="shared" si="7"/>
        <v>Alappuzha</v>
      </c>
      <c r="M208" s="12" t="s">
        <v>202</v>
      </c>
      <c r="N208" s="9" t="s">
        <v>194</v>
      </c>
    </row>
    <row r="209" spans="1:15" ht="15" customHeight="1" x14ac:dyDescent="0.25">
      <c r="A209" s="9">
        <v>34</v>
      </c>
      <c r="B209" s="9" t="s">
        <v>194</v>
      </c>
      <c r="C209" s="9">
        <v>122</v>
      </c>
      <c r="D209" s="9" t="s">
        <v>29</v>
      </c>
      <c r="E209" s="9" t="s">
        <v>498</v>
      </c>
      <c r="F209" s="9">
        <v>-12</v>
      </c>
      <c r="G209" s="2" t="str">
        <f>IF(ISERROR(VLOOKUP(B209&amp;E209,'NSS 2005 AppendixII'!$B$2:$F$603,5,0)),"",VLOOKUP(B209&amp;E209,'NSS 2005 AppendixII'!$B$2:$F$603,5,0))</f>
        <v>Pathanamthitta</v>
      </c>
      <c r="H209" s="3" t="str">
        <f>IF(G209="",IF(ISERROR(VLOOKUP(E209,'NSS 2001 AppendixII'!$E$2:$K$551,7,0)),0,VLOOKUP(E209,'NSS 2001 AppendixII'!$E$2:$K$551,7,0)),"")</f>
        <v/>
      </c>
      <c r="K209" s="15" t="str">
        <f t="shared" si="6"/>
        <v>Pathanamthitta</v>
      </c>
      <c r="L209" s="12" t="str">
        <f t="shared" si="7"/>
        <v>Pathanamthitta</v>
      </c>
      <c r="M209" s="12" t="s">
        <v>498</v>
      </c>
      <c r="N209" s="9" t="s">
        <v>194</v>
      </c>
    </row>
    <row r="210" spans="1:15" ht="15" customHeight="1" x14ac:dyDescent="0.25">
      <c r="A210" s="9">
        <v>34</v>
      </c>
      <c r="B210" s="9" t="s">
        <v>194</v>
      </c>
      <c r="C210" s="9">
        <v>122</v>
      </c>
      <c r="D210" s="9" t="s">
        <v>29</v>
      </c>
      <c r="E210" s="9" t="s">
        <v>206</v>
      </c>
      <c r="F210" s="9">
        <v>-13</v>
      </c>
      <c r="G210" s="2" t="str">
        <f>IF(ISERROR(VLOOKUP(B210&amp;E210,'NSS 2005 AppendixII'!$B$2:$F$603,5,0)),"",VLOOKUP(B210&amp;E210,'NSS 2005 AppendixII'!$B$2:$F$603,5,0))</f>
        <v>Kollam</v>
      </c>
      <c r="H210" s="3" t="str">
        <f>IF(G210="",IF(ISERROR(VLOOKUP(E210,'NSS 2001 AppendixII'!$E$2:$K$551,7,0)),0,VLOOKUP(E210,'NSS 2001 AppendixII'!$E$2:$K$551,7,0)),"")</f>
        <v/>
      </c>
      <c r="K210" s="15" t="str">
        <f t="shared" si="6"/>
        <v>Kollam</v>
      </c>
      <c r="L210" s="12" t="str">
        <f t="shared" si="7"/>
        <v>Kollam</v>
      </c>
      <c r="M210" s="12" t="s">
        <v>206</v>
      </c>
      <c r="N210" s="9" t="s">
        <v>194</v>
      </c>
    </row>
    <row r="211" spans="1:15" ht="15" customHeight="1" x14ac:dyDescent="0.25">
      <c r="A211" s="9">
        <v>34</v>
      </c>
      <c r="B211" s="9" t="s">
        <v>194</v>
      </c>
      <c r="C211" s="9">
        <v>122</v>
      </c>
      <c r="D211" s="9" t="s">
        <v>29</v>
      </c>
      <c r="E211" s="9" t="s">
        <v>488</v>
      </c>
      <c r="F211" s="9">
        <v>-14</v>
      </c>
      <c r="G211" s="2" t="str">
        <f>IF(ISERROR(VLOOKUP(B211&amp;E211,'NSS 2005 AppendixII'!$B$2:$F$603,5,0)),"",VLOOKUP(B211&amp;E211,'NSS 2005 AppendixII'!$B$2:$F$603,5,0))</f>
        <v>Thiruvananthapuram</v>
      </c>
      <c r="H211" s="3" t="str">
        <f>IF(G211="",IF(ISERROR(VLOOKUP(E211,'NSS 2001 AppendixII'!$E$2:$K$551,7,0)),0,VLOOKUP(E211,'NSS 2001 AppendixII'!$E$2:$K$551,7,0)),"")</f>
        <v/>
      </c>
      <c r="K211" s="15" t="str">
        <f t="shared" si="6"/>
        <v>Thiruvananthapuram</v>
      </c>
      <c r="L211" s="12" t="str">
        <f t="shared" si="7"/>
        <v>Thiruvananthapuram</v>
      </c>
      <c r="M211" s="12" t="s">
        <v>488</v>
      </c>
      <c r="N211" s="9" t="s">
        <v>194</v>
      </c>
    </row>
    <row r="212" spans="1:15" ht="15" customHeight="1" x14ac:dyDescent="0.25">
      <c r="A212" s="9">
        <v>35</v>
      </c>
      <c r="B212" s="9" t="s">
        <v>207</v>
      </c>
      <c r="C212" s="9">
        <v>321</v>
      </c>
      <c r="D212" s="9" t="s">
        <v>207</v>
      </c>
      <c r="E212" s="9" t="s">
        <v>207</v>
      </c>
      <c r="F212" s="9">
        <v>-1</v>
      </c>
      <c r="G212" s="2" t="str">
        <f>IF(ISERROR(VLOOKUP(B212&amp;E212,'NSS 2005 AppendixII'!$B$2:$F$603,5,0)),"",VLOOKUP(B212&amp;E212,'NSS 2005 AppendixII'!$B$2:$F$603,5,0))</f>
        <v>Lakshadweep</v>
      </c>
      <c r="H212" s="3" t="str">
        <f>IF(G212="",IF(ISERROR(VLOOKUP(E212,'NSS 2001 AppendixII'!$E$2:$K$551,7,0)),0,VLOOKUP(E212,'NSS 2001 AppendixII'!$E$2:$K$551,7,0)),"")</f>
        <v/>
      </c>
      <c r="K212" s="15" t="str">
        <f t="shared" si="6"/>
        <v>Lakshadweep</v>
      </c>
      <c r="L212" s="12" t="str">
        <f t="shared" si="7"/>
        <v>Lakshadweep</v>
      </c>
      <c r="M212" s="12" t="s">
        <v>207</v>
      </c>
      <c r="N212" s="9" t="s">
        <v>207</v>
      </c>
    </row>
    <row r="213" spans="1:15" ht="15" customHeight="1" x14ac:dyDescent="0.25">
      <c r="A213" s="9">
        <v>42</v>
      </c>
      <c r="B213" s="9" t="s">
        <v>471</v>
      </c>
      <c r="C213" s="9">
        <v>137</v>
      </c>
      <c r="D213" s="9" t="s">
        <v>15</v>
      </c>
      <c r="E213" s="9" t="s">
        <v>246</v>
      </c>
      <c r="F213" s="9">
        <v>-1</v>
      </c>
      <c r="G213" s="2" t="str">
        <f>IF(ISERROR(VLOOKUP(B213&amp;E213,'NSS 2005 AppendixII'!$B$2:$F$603,5,0)),"",VLOOKUP(B213&amp;E213,'NSS 2005 AppendixII'!$B$2:$F$603,5,0))</f>
        <v>Morena</v>
      </c>
      <c r="H213" s="3" t="str">
        <f>IF(G213="",IF(ISERROR(VLOOKUP(E213,'NSS 2001 AppendixII'!$E$2:$K$551,7,0)),0,VLOOKUP(E213,'NSS 2001 AppendixII'!$E$2:$K$551,7,0)),"")</f>
        <v/>
      </c>
      <c r="K213" s="15" t="str">
        <f t="shared" si="6"/>
        <v>Morena</v>
      </c>
      <c r="L213" s="12" t="str">
        <f t="shared" si="7"/>
        <v>Morena</v>
      </c>
      <c r="M213" s="12" t="s">
        <v>246</v>
      </c>
      <c r="N213" s="9" t="s">
        <v>471</v>
      </c>
      <c r="O213"/>
    </row>
    <row r="214" spans="1:15" ht="15" customHeight="1" x14ac:dyDescent="0.25">
      <c r="A214" s="9">
        <v>42</v>
      </c>
      <c r="B214" s="9" t="s">
        <v>471</v>
      </c>
      <c r="C214" s="9">
        <v>137</v>
      </c>
      <c r="D214" s="9" t="s">
        <v>15</v>
      </c>
      <c r="E214" s="9" t="s">
        <v>248</v>
      </c>
      <c r="F214" s="9">
        <v>-2</v>
      </c>
      <c r="G214" s="2" t="str">
        <f>IF(ISERROR(VLOOKUP(B214&amp;E214,'NSS 2005 AppendixII'!$B$2:$F$603,5,0)),"",VLOOKUP(B214&amp;E214,'NSS 2005 AppendixII'!$B$2:$F$603,5,0))</f>
        <v>Bhind</v>
      </c>
      <c r="H214" s="3" t="str">
        <f>IF(G214="",IF(ISERROR(VLOOKUP(E214,'NSS 2001 AppendixII'!$E$2:$K$551,7,0)),0,VLOOKUP(E214,'NSS 2001 AppendixII'!$E$2:$K$551,7,0)),"")</f>
        <v/>
      </c>
      <c r="K214" s="15" t="str">
        <f t="shared" si="6"/>
        <v>Bhind</v>
      </c>
      <c r="L214" s="12" t="str">
        <f t="shared" si="7"/>
        <v>Bhind</v>
      </c>
      <c r="M214" s="12" t="s">
        <v>248</v>
      </c>
      <c r="N214" s="9" t="s">
        <v>471</v>
      </c>
      <c r="O214"/>
    </row>
    <row r="215" spans="1:15" ht="15" customHeight="1" x14ac:dyDescent="0.25">
      <c r="A215" s="9">
        <v>42</v>
      </c>
      <c r="B215" s="9" t="s">
        <v>471</v>
      </c>
      <c r="C215" s="9">
        <v>137</v>
      </c>
      <c r="D215" s="9" t="s">
        <v>15</v>
      </c>
      <c r="E215" s="9" t="s">
        <v>250</v>
      </c>
      <c r="F215" s="9">
        <v>-3</v>
      </c>
      <c r="G215" s="2" t="str">
        <f>IF(ISERROR(VLOOKUP(B215&amp;E215,'NSS 2005 AppendixII'!$B$2:$F$603,5,0)),"",VLOOKUP(B215&amp;E215,'NSS 2005 AppendixII'!$B$2:$F$603,5,0))</f>
        <v>Gwalior</v>
      </c>
      <c r="H215" s="3" t="str">
        <f>IF(G215="",IF(ISERROR(VLOOKUP(E215,'NSS 2001 AppendixII'!$E$2:$K$551,7,0)),0,VLOOKUP(E215,'NSS 2001 AppendixII'!$E$2:$K$551,7,0)),"")</f>
        <v/>
      </c>
      <c r="K215" s="15" t="str">
        <f t="shared" si="6"/>
        <v>Gwalior</v>
      </c>
      <c r="L215" s="12" t="str">
        <f t="shared" si="7"/>
        <v>Gwalior</v>
      </c>
      <c r="M215" s="12" t="s">
        <v>250</v>
      </c>
      <c r="N215" s="9" t="s">
        <v>471</v>
      </c>
      <c r="O215"/>
    </row>
    <row r="216" spans="1:15" ht="15" customHeight="1" x14ac:dyDescent="0.25">
      <c r="A216" s="9">
        <v>42</v>
      </c>
      <c r="B216" s="9" t="s">
        <v>471</v>
      </c>
      <c r="C216" s="9">
        <v>137</v>
      </c>
      <c r="D216" s="9" t="s">
        <v>15</v>
      </c>
      <c r="E216" s="9" t="s">
        <v>247</v>
      </c>
      <c r="F216" s="9">
        <v>-4</v>
      </c>
      <c r="G216" s="2" t="str">
        <f>IF(ISERROR(VLOOKUP(B216&amp;E216,'NSS 2005 AppendixII'!$B$2:$F$603,5,0)),"",VLOOKUP(B216&amp;E216,'NSS 2005 AppendixII'!$B$2:$F$603,5,0))</f>
        <v>Datia</v>
      </c>
      <c r="H216" s="3" t="str">
        <f>IF(G216="",IF(ISERROR(VLOOKUP(E216,'NSS 2001 AppendixII'!$E$2:$K$551,7,0)),0,VLOOKUP(E216,'NSS 2001 AppendixII'!$E$2:$K$551,7,0)),"")</f>
        <v/>
      </c>
      <c r="K216" s="15" t="str">
        <f t="shared" si="6"/>
        <v>Datia</v>
      </c>
      <c r="L216" s="12" t="str">
        <f t="shared" si="7"/>
        <v>Datia</v>
      </c>
      <c r="M216" s="12" t="s">
        <v>247</v>
      </c>
      <c r="N216" s="9" t="s">
        <v>471</v>
      </c>
      <c r="O216"/>
    </row>
    <row r="217" spans="1:15" ht="15" customHeight="1" x14ac:dyDescent="0.25">
      <c r="A217" s="9">
        <v>42</v>
      </c>
      <c r="B217" s="9" t="s">
        <v>471</v>
      </c>
      <c r="C217" s="9">
        <v>137</v>
      </c>
      <c r="D217" s="9" t="s">
        <v>15</v>
      </c>
      <c r="E217" s="9" t="s">
        <v>249</v>
      </c>
      <c r="F217" s="9">
        <v>-5</v>
      </c>
      <c r="G217" s="2" t="str">
        <f>IF(ISERROR(VLOOKUP(B217&amp;E217,'NSS 2005 AppendixII'!$B$2:$F$603,5,0)),"",VLOOKUP(B217&amp;E217,'NSS 2005 AppendixII'!$B$2:$F$603,5,0))</f>
        <v>Shivpuri</v>
      </c>
      <c r="H217" s="3" t="str">
        <f>IF(G217="",IF(ISERROR(VLOOKUP(E217,'NSS 2001 AppendixII'!$E$2:$K$551,7,0)),0,VLOOKUP(E217,'NSS 2001 AppendixII'!$E$2:$K$551,7,0)),"")</f>
        <v/>
      </c>
      <c r="K217" s="15" t="str">
        <f t="shared" si="6"/>
        <v>Shivpuri</v>
      </c>
      <c r="L217" s="12" t="str">
        <f t="shared" si="7"/>
        <v>Shivpuri</v>
      </c>
      <c r="M217" s="12" t="s">
        <v>249</v>
      </c>
      <c r="N217" s="9" t="s">
        <v>471</v>
      </c>
      <c r="O217"/>
    </row>
    <row r="218" spans="1:15" ht="15" customHeight="1" x14ac:dyDescent="0.25">
      <c r="A218" s="9">
        <v>42</v>
      </c>
      <c r="B218" s="9" t="s">
        <v>471</v>
      </c>
      <c r="C218" s="9">
        <v>137</v>
      </c>
      <c r="D218" s="9" t="s">
        <v>15</v>
      </c>
      <c r="E218" s="9" t="s">
        <v>251</v>
      </c>
      <c r="F218" s="9">
        <v>-6</v>
      </c>
      <c r="G218" s="2" t="str">
        <f>IF(ISERROR(VLOOKUP(B218&amp;E218,'NSS 2005 AppendixII'!$B$2:$F$603,5,0)),"",VLOOKUP(B218&amp;E218,'NSS 2005 AppendixII'!$B$2:$F$603,5,0))</f>
        <v>Guna</v>
      </c>
      <c r="H218" s="3" t="str">
        <f>IF(G218="",IF(ISERROR(VLOOKUP(E218,'NSS 2001 AppendixII'!$E$2:$K$551,7,0)),0,VLOOKUP(E218,'NSS 2001 AppendixII'!$E$2:$K$551,7,0)),"")</f>
        <v/>
      </c>
      <c r="K218" s="15" t="str">
        <f t="shared" si="6"/>
        <v>Guna</v>
      </c>
      <c r="L218" s="12" t="str">
        <f t="shared" si="7"/>
        <v>Guna</v>
      </c>
      <c r="M218" s="12" t="s">
        <v>251</v>
      </c>
      <c r="N218" s="9" t="s">
        <v>471</v>
      </c>
      <c r="O218"/>
    </row>
    <row r="219" spans="1:15" ht="15" customHeight="1" x14ac:dyDescent="0.25">
      <c r="A219" s="9">
        <v>37</v>
      </c>
      <c r="B219" s="9" t="s">
        <v>471</v>
      </c>
      <c r="C219" s="9">
        <v>132</v>
      </c>
      <c r="D219" s="9" t="s">
        <v>214</v>
      </c>
      <c r="E219" s="9" t="s">
        <v>215</v>
      </c>
      <c r="F219" s="9">
        <v>-7</v>
      </c>
      <c r="G219" s="2" t="str">
        <f>IF(ISERROR(VLOOKUP(B219&amp;E219,'NSS 2005 AppendixII'!$B$2:$F$603,5,0)),"",VLOOKUP(B219&amp;E219,'NSS 2005 AppendixII'!$B$2:$F$603,5,0))</f>
        <v>Tikamgarh</v>
      </c>
      <c r="H219" s="3" t="str">
        <f>IF(G219="",IF(ISERROR(VLOOKUP(E219,'NSS 2001 AppendixII'!$E$2:$K$551,7,0)),0,VLOOKUP(E219,'NSS 2001 AppendixII'!$E$2:$K$551,7,0)),"")</f>
        <v/>
      </c>
      <c r="K219" s="15" t="str">
        <f t="shared" si="6"/>
        <v>Tikamgarh</v>
      </c>
      <c r="L219" s="12" t="str">
        <f t="shared" si="7"/>
        <v>Tikamgarh</v>
      </c>
      <c r="M219" s="12" t="s">
        <v>215</v>
      </c>
      <c r="N219" s="9" t="s">
        <v>471</v>
      </c>
      <c r="O219"/>
    </row>
    <row r="220" spans="1:15" ht="15" customHeight="1" x14ac:dyDescent="0.25">
      <c r="A220" s="9">
        <v>37</v>
      </c>
      <c r="B220" s="9" t="s">
        <v>471</v>
      </c>
      <c r="C220" s="9">
        <v>132</v>
      </c>
      <c r="D220" s="9" t="s">
        <v>214</v>
      </c>
      <c r="E220" s="9" t="s">
        <v>217</v>
      </c>
      <c r="F220" s="9">
        <v>-8</v>
      </c>
      <c r="G220" s="2" t="str">
        <f>IF(ISERROR(VLOOKUP(B220&amp;E220,'NSS 2005 AppendixII'!$B$2:$F$603,5,0)),"",VLOOKUP(B220&amp;E220,'NSS 2005 AppendixII'!$B$2:$F$603,5,0))</f>
        <v>Chhatarpur</v>
      </c>
      <c r="H220" s="3" t="str">
        <f>IF(G220="",IF(ISERROR(VLOOKUP(E220,'NSS 2001 AppendixII'!$E$2:$K$551,7,0)),0,VLOOKUP(E220,'NSS 2001 AppendixII'!$E$2:$K$551,7,0)),"")</f>
        <v/>
      </c>
      <c r="K220" s="15" t="str">
        <f t="shared" si="6"/>
        <v>Chhatarpur</v>
      </c>
      <c r="L220" s="12" t="str">
        <f t="shared" si="7"/>
        <v>Chhatarpur</v>
      </c>
      <c r="M220" s="12" t="s">
        <v>217</v>
      </c>
      <c r="N220" s="9" t="s">
        <v>471</v>
      </c>
      <c r="O220"/>
    </row>
    <row r="221" spans="1:15" ht="15" customHeight="1" x14ac:dyDescent="0.25">
      <c r="A221" s="9">
        <v>37</v>
      </c>
      <c r="B221" s="9" t="s">
        <v>471</v>
      </c>
      <c r="C221" s="9">
        <v>132</v>
      </c>
      <c r="D221" s="9" t="s">
        <v>214</v>
      </c>
      <c r="E221" s="9" t="s">
        <v>219</v>
      </c>
      <c r="F221" s="9">
        <v>-9</v>
      </c>
      <c r="G221" s="2" t="str">
        <f>IF(ISERROR(VLOOKUP(B221&amp;E221,'NSS 2005 AppendixII'!$B$2:$F$603,5,0)),"",VLOOKUP(B221&amp;E221,'NSS 2005 AppendixII'!$B$2:$F$603,5,0))</f>
        <v>Panna</v>
      </c>
      <c r="H221" s="3" t="str">
        <f>IF(G221="",IF(ISERROR(VLOOKUP(E221,'NSS 2001 AppendixII'!$E$2:$K$551,7,0)),0,VLOOKUP(E221,'NSS 2001 AppendixII'!$E$2:$K$551,7,0)),"")</f>
        <v/>
      </c>
      <c r="K221" s="15" t="str">
        <f t="shared" si="6"/>
        <v>Panna</v>
      </c>
      <c r="L221" s="12" t="str">
        <f t="shared" si="7"/>
        <v>Panna</v>
      </c>
      <c r="M221" s="12" t="s">
        <v>219</v>
      </c>
      <c r="N221" s="9" t="s">
        <v>471</v>
      </c>
      <c r="O221"/>
    </row>
    <row r="222" spans="1:15" ht="15" customHeight="1" x14ac:dyDescent="0.25">
      <c r="A222" s="9">
        <v>38</v>
      </c>
      <c r="B222" s="9" t="s">
        <v>471</v>
      </c>
      <c r="C222" s="9">
        <v>133</v>
      </c>
      <c r="D222" s="9" t="s">
        <v>92</v>
      </c>
      <c r="E222" s="9" t="s">
        <v>222</v>
      </c>
      <c r="F222" s="9">
        <v>-10</v>
      </c>
      <c r="G222" s="2" t="str">
        <f>IF(ISERROR(VLOOKUP(B222&amp;E222,'NSS 2005 AppendixII'!$B$2:$F$603,5,0)),"",VLOOKUP(B222&amp;E222,'NSS 2005 AppendixII'!$B$2:$F$603,5,0))</f>
        <v>Sagar</v>
      </c>
      <c r="H222" s="3" t="str">
        <f>IF(G222="",IF(ISERROR(VLOOKUP(E222,'NSS 2001 AppendixII'!$E$2:$K$551,7,0)),0,VLOOKUP(E222,'NSS 2001 AppendixII'!$E$2:$K$551,7,0)),"")</f>
        <v/>
      </c>
      <c r="K222" s="15" t="str">
        <f t="shared" si="6"/>
        <v>Sagar</v>
      </c>
      <c r="L222" s="12" t="str">
        <f t="shared" si="7"/>
        <v>Sagar</v>
      </c>
      <c r="M222" s="12" t="s">
        <v>222</v>
      </c>
      <c r="N222" s="9" t="s">
        <v>471</v>
      </c>
      <c r="O222"/>
    </row>
    <row r="223" spans="1:15" ht="15" customHeight="1" x14ac:dyDescent="0.25">
      <c r="A223" s="9">
        <v>38</v>
      </c>
      <c r="B223" s="9" t="s">
        <v>471</v>
      </c>
      <c r="C223" s="9">
        <v>133</v>
      </c>
      <c r="D223" s="9" t="s">
        <v>92</v>
      </c>
      <c r="E223" s="9" t="s">
        <v>224</v>
      </c>
      <c r="F223" s="9">
        <v>-11</v>
      </c>
      <c r="G223" s="2" t="str">
        <f>IF(ISERROR(VLOOKUP(B223&amp;E223,'NSS 2005 AppendixII'!$B$2:$F$603,5,0)),"",VLOOKUP(B223&amp;E223,'NSS 2005 AppendixII'!$B$2:$F$603,5,0))</f>
        <v>Damoh</v>
      </c>
      <c r="H223" s="3" t="str">
        <f>IF(G223="",IF(ISERROR(VLOOKUP(E223,'NSS 2001 AppendixII'!$E$2:$K$551,7,0)),0,VLOOKUP(E223,'NSS 2001 AppendixII'!$E$2:$K$551,7,0)),"")</f>
        <v/>
      </c>
      <c r="K223" s="15" t="str">
        <f t="shared" si="6"/>
        <v>Damoh</v>
      </c>
      <c r="L223" s="12" t="str">
        <f t="shared" si="7"/>
        <v>Damoh</v>
      </c>
      <c r="M223" s="12" t="s">
        <v>224</v>
      </c>
      <c r="N223" s="9" t="s">
        <v>471</v>
      </c>
      <c r="O223"/>
    </row>
    <row r="224" spans="1:15" ht="15" customHeight="1" x14ac:dyDescent="0.25">
      <c r="A224" s="9">
        <v>37</v>
      </c>
      <c r="B224" s="9" t="s">
        <v>471</v>
      </c>
      <c r="C224" s="9">
        <v>132</v>
      </c>
      <c r="D224" s="9" t="s">
        <v>214</v>
      </c>
      <c r="E224" s="9" t="s">
        <v>221</v>
      </c>
      <c r="F224" s="9">
        <v>-12</v>
      </c>
      <c r="G224" s="2" t="str">
        <f>IF(ISERROR(VLOOKUP(B224&amp;E224,'NSS 2005 AppendixII'!$B$2:$F$603,5,0)),"",VLOOKUP(B224&amp;E224,'NSS 2005 AppendixII'!$B$2:$F$603,5,0))</f>
        <v>Satna</v>
      </c>
      <c r="H224" s="3" t="str">
        <f>IF(G224="",IF(ISERROR(VLOOKUP(E224,'NSS 2001 AppendixII'!$E$2:$K$551,7,0)),0,VLOOKUP(E224,'NSS 2001 AppendixII'!$E$2:$K$551,7,0)),"")</f>
        <v/>
      </c>
      <c r="K224" s="15" t="str">
        <f t="shared" si="6"/>
        <v>Satna</v>
      </c>
      <c r="L224" s="12" t="str">
        <f t="shared" si="7"/>
        <v>Satna</v>
      </c>
      <c r="M224" s="12" t="s">
        <v>221</v>
      </c>
      <c r="N224" s="9" t="s">
        <v>471</v>
      </c>
      <c r="O224"/>
    </row>
    <row r="225" spans="1:15" ht="15" customHeight="1" x14ac:dyDescent="0.25">
      <c r="A225" s="9">
        <v>37</v>
      </c>
      <c r="B225" s="9" t="s">
        <v>471</v>
      </c>
      <c r="C225" s="9">
        <v>132</v>
      </c>
      <c r="D225" s="9" t="s">
        <v>214</v>
      </c>
      <c r="E225" s="9" t="s">
        <v>216</v>
      </c>
      <c r="F225" s="9">
        <v>-13</v>
      </c>
      <c r="G225" s="2" t="str">
        <f>IF(ISERROR(VLOOKUP(B225&amp;E225,'NSS 2005 AppendixII'!$B$2:$F$603,5,0)),"",VLOOKUP(B225&amp;E225,'NSS 2005 AppendixII'!$B$2:$F$603,5,0))</f>
        <v>Rewa</v>
      </c>
      <c r="H225" s="3" t="str">
        <f>IF(G225="",IF(ISERROR(VLOOKUP(E225,'NSS 2001 AppendixII'!$E$2:$K$551,7,0)),0,VLOOKUP(E225,'NSS 2001 AppendixII'!$E$2:$K$551,7,0)),"")</f>
        <v/>
      </c>
      <c r="K225" s="15" t="str">
        <f t="shared" si="6"/>
        <v>Rewa</v>
      </c>
      <c r="L225" s="12" t="str">
        <f t="shared" si="7"/>
        <v>Rewa</v>
      </c>
      <c r="M225" s="12" t="s">
        <v>216</v>
      </c>
      <c r="N225" s="9" t="s">
        <v>471</v>
      </c>
      <c r="O225"/>
    </row>
    <row r="226" spans="1:15" ht="15" customHeight="1" x14ac:dyDescent="0.25">
      <c r="A226" s="9">
        <v>37</v>
      </c>
      <c r="B226" s="9" t="s">
        <v>471</v>
      </c>
      <c r="C226" s="9">
        <v>132</v>
      </c>
      <c r="D226" s="9" t="s">
        <v>214</v>
      </c>
      <c r="E226" s="9" t="s">
        <v>218</v>
      </c>
      <c r="F226" s="9">
        <v>-14</v>
      </c>
      <c r="G226" s="2" t="str">
        <f>IF(ISERROR(VLOOKUP(B226&amp;E226,'NSS 2005 AppendixII'!$B$2:$F$603,5,0)),"",VLOOKUP(B226&amp;E226,'NSS 2005 AppendixII'!$B$2:$F$603,5,0))</f>
        <v>Shahdol</v>
      </c>
      <c r="H226" s="3" t="str">
        <f>IF(G226="",IF(ISERROR(VLOOKUP(E226,'NSS 2001 AppendixII'!$E$2:$K$551,7,0)),0,VLOOKUP(E226,'NSS 2001 AppendixII'!$E$2:$K$551,7,0)),"")</f>
        <v/>
      </c>
      <c r="K226" s="15" t="str">
        <f t="shared" si="6"/>
        <v>Shahdol</v>
      </c>
      <c r="L226" s="12" t="str">
        <f t="shared" si="7"/>
        <v>Shahdol</v>
      </c>
      <c r="M226" s="12" t="s">
        <v>218</v>
      </c>
      <c r="N226" s="9" t="s">
        <v>471</v>
      </c>
      <c r="O226"/>
    </row>
    <row r="227" spans="1:15" ht="15" customHeight="1" x14ac:dyDescent="0.25">
      <c r="A227" s="9">
        <v>37</v>
      </c>
      <c r="B227" s="9" t="s">
        <v>471</v>
      </c>
      <c r="C227" s="9">
        <v>132</v>
      </c>
      <c r="D227" s="9" t="s">
        <v>214</v>
      </c>
      <c r="E227" s="9" t="s">
        <v>220</v>
      </c>
      <c r="F227" s="9">
        <v>-15</v>
      </c>
      <c r="G227" s="2" t="str">
        <f>IF(ISERROR(VLOOKUP(B227&amp;E227,'NSS 2005 AppendixII'!$B$2:$F$603,5,0)),"",VLOOKUP(B227&amp;E227,'NSS 2005 AppendixII'!$B$2:$F$603,5,0))</f>
        <v>Sidhi</v>
      </c>
      <c r="H227" s="3" t="str">
        <f>IF(G227="",IF(ISERROR(VLOOKUP(E227,'NSS 2001 AppendixII'!$E$2:$K$551,7,0)),0,VLOOKUP(E227,'NSS 2001 AppendixII'!$E$2:$K$551,7,0)),"")</f>
        <v/>
      </c>
      <c r="K227" s="15" t="str">
        <f t="shared" si="6"/>
        <v>Sidhi</v>
      </c>
      <c r="L227" s="12" t="str">
        <f t="shared" si="7"/>
        <v>Sidhi</v>
      </c>
      <c r="M227" s="12" t="s">
        <v>220</v>
      </c>
      <c r="N227" s="9" t="s">
        <v>471</v>
      </c>
      <c r="O227"/>
    </row>
    <row r="228" spans="1:15" ht="15" customHeight="1" x14ac:dyDescent="0.25">
      <c r="A228" s="9">
        <v>39</v>
      </c>
      <c r="B228" s="9" t="s">
        <v>471</v>
      </c>
      <c r="C228" s="9">
        <v>134</v>
      </c>
      <c r="D228" s="9" t="s">
        <v>228</v>
      </c>
      <c r="E228" s="9" t="s">
        <v>229</v>
      </c>
      <c r="F228" s="9">
        <v>-16</v>
      </c>
      <c r="G228" s="2" t="str">
        <f>IF(ISERROR(VLOOKUP(B228&amp;E228,'NSS 2005 AppendixII'!$B$2:$F$603,5,0)),"",VLOOKUP(B228&amp;E228,'NSS 2005 AppendixII'!$B$2:$F$603,5,0))</f>
        <v>Mandsaur</v>
      </c>
      <c r="H228" s="3" t="str">
        <f>IF(G228="",IF(ISERROR(VLOOKUP(E228,'NSS 2001 AppendixII'!$E$2:$K$551,7,0)),0,VLOOKUP(E228,'NSS 2001 AppendixII'!$E$2:$K$551,7,0)),"")</f>
        <v/>
      </c>
      <c r="K228" s="15" t="str">
        <f t="shared" si="6"/>
        <v>Mandsaur</v>
      </c>
      <c r="L228" s="12" t="str">
        <f t="shared" si="7"/>
        <v>Mandsaur</v>
      </c>
      <c r="M228" s="12" t="s">
        <v>229</v>
      </c>
      <c r="N228" s="9" t="s">
        <v>471</v>
      </c>
      <c r="O228"/>
    </row>
    <row r="229" spans="1:15" ht="15" customHeight="1" x14ac:dyDescent="0.25">
      <c r="A229" s="9">
        <v>39</v>
      </c>
      <c r="B229" s="9" t="s">
        <v>471</v>
      </c>
      <c r="C229" s="9">
        <v>134</v>
      </c>
      <c r="D229" s="9" t="s">
        <v>228</v>
      </c>
      <c r="E229" s="9" t="s">
        <v>231</v>
      </c>
      <c r="F229" s="9">
        <v>-17</v>
      </c>
      <c r="G229" s="2" t="str">
        <f>IF(ISERROR(VLOOKUP(B229&amp;E229,'NSS 2005 AppendixII'!$B$2:$F$603,5,0)),"",VLOOKUP(B229&amp;E229,'NSS 2005 AppendixII'!$B$2:$F$603,5,0))</f>
        <v>Ratlam</v>
      </c>
      <c r="H229" s="3" t="str">
        <f>IF(G229="",IF(ISERROR(VLOOKUP(E229,'NSS 2001 AppendixII'!$E$2:$K$551,7,0)),0,VLOOKUP(E229,'NSS 2001 AppendixII'!$E$2:$K$551,7,0)),"")</f>
        <v/>
      </c>
      <c r="K229" s="15" t="str">
        <f t="shared" si="6"/>
        <v>Ratlam</v>
      </c>
      <c r="L229" s="12" t="str">
        <f t="shared" si="7"/>
        <v>Ratlam</v>
      </c>
      <c r="M229" s="12" t="s">
        <v>231</v>
      </c>
      <c r="N229" s="9" t="s">
        <v>471</v>
      </c>
      <c r="O229"/>
    </row>
    <row r="230" spans="1:15" ht="15" customHeight="1" x14ac:dyDescent="0.25">
      <c r="A230" s="9">
        <v>39</v>
      </c>
      <c r="B230" s="9" t="s">
        <v>471</v>
      </c>
      <c r="C230" s="9">
        <v>134</v>
      </c>
      <c r="D230" s="9" t="s">
        <v>228</v>
      </c>
      <c r="E230" s="9" t="s">
        <v>233</v>
      </c>
      <c r="F230" s="9">
        <v>-18</v>
      </c>
      <c r="G230" s="2" t="str">
        <f>IF(ISERROR(VLOOKUP(B230&amp;E230,'NSS 2005 AppendixII'!$B$2:$F$603,5,0)),"",VLOOKUP(B230&amp;E230,'NSS 2005 AppendixII'!$B$2:$F$603,5,0))</f>
        <v>Ujjain</v>
      </c>
      <c r="H230" s="3" t="str">
        <f>IF(G230="",IF(ISERROR(VLOOKUP(E230,'NSS 2001 AppendixII'!$E$2:$K$551,7,0)),0,VLOOKUP(E230,'NSS 2001 AppendixII'!$E$2:$K$551,7,0)),"")</f>
        <v/>
      </c>
      <c r="K230" s="15" t="str">
        <f t="shared" si="6"/>
        <v>Ujjain</v>
      </c>
      <c r="L230" s="12" t="str">
        <f t="shared" si="7"/>
        <v>Ujjain</v>
      </c>
      <c r="M230" s="12" t="s">
        <v>233</v>
      </c>
      <c r="N230" s="9" t="s">
        <v>471</v>
      </c>
      <c r="O230"/>
    </row>
    <row r="231" spans="1:15" ht="15" customHeight="1" x14ac:dyDescent="0.25">
      <c r="A231" s="9">
        <v>39</v>
      </c>
      <c r="B231" s="9" t="s">
        <v>471</v>
      </c>
      <c r="C231" s="9">
        <v>134</v>
      </c>
      <c r="D231" s="9" t="s">
        <v>228</v>
      </c>
      <c r="E231" s="9" t="s">
        <v>235</v>
      </c>
      <c r="F231" s="9">
        <v>-19</v>
      </c>
      <c r="G231" s="2" t="str">
        <f>IF(ISERROR(VLOOKUP(B231&amp;E231,'NSS 2005 AppendixII'!$B$2:$F$603,5,0)),"",VLOOKUP(B231&amp;E231,'NSS 2005 AppendixII'!$B$2:$F$603,5,0))</f>
        <v>Shajapur</v>
      </c>
      <c r="H231" s="3" t="str">
        <f>IF(G231="",IF(ISERROR(VLOOKUP(E231,'NSS 2001 AppendixII'!$E$2:$K$551,7,0)),0,VLOOKUP(E231,'NSS 2001 AppendixII'!$E$2:$K$551,7,0)),"")</f>
        <v/>
      </c>
      <c r="K231" s="15" t="str">
        <f t="shared" si="6"/>
        <v>Shajapur</v>
      </c>
      <c r="L231" s="12" t="str">
        <f t="shared" si="7"/>
        <v>Shajapur</v>
      </c>
      <c r="M231" s="12" t="s">
        <v>235</v>
      </c>
      <c r="N231" s="9" t="s">
        <v>471</v>
      </c>
      <c r="O231"/>
    </row>
    <row r="232" spans="1:15" ht="15" customHeight="1" x14ac:dyDescent="0.25">
      <c r="A232" s="9">
        <v>39</v>
      </c>
      <c r="B232" s="9" t="s">
        <v>471</v>
      </c>
      <c r="C232" s="9">
        <v>134</v>
      </c>
      <c r="D232" s="9" t="s">
        <v>228</v>
      </c>
      <c r="E232" s="9" t="s">
        <v>237</v>
      </c>
      <c r="F232" s="9">
        <v>-20</v>
      </c>
      <c r="G232" s="2" t="str">
        <f>IF(ISERROR(VLOOKUP(B232&amp;E232,'NSS 2005 AppendixII'!$B$2:$F$603,5,0)),"",VLOOKUP(B232&amp;E232,'NSS 2005 AppendixII'!$B$2:$F$603,5,0))</f>
        <v>Dewas</v>
      </c>
      <c r="H232" s="3" t="str">
        <f>IF(G232="",IF(ISERROR(VLOOKUP(E232,'NSS 2001 AppendixII'!$E$2:$K$551,7,0)),0,VLOOKUP(E232,'NSS 2001 AppendixII'!$E$2:$K$551,7,0)),"")</f>
        <v/>
      </c>
      <c r="K232" s="15" t="str">
        <f t="shared" si="6"/>
        <v>Dewas</v>
      </c>
      <c r="L232" s="12" t="str">
        <f t="shared" si="7"/>
        <v>Dewas</v>
      </c>
      <c r="M232" s="12" t="s">
        <v>237</v>
      </c>
      <c r="N232" s="9" t="s">
        <v>471</v>
      </c>
      <c r="O232"/>
    </row>
    <row r="233" spans="1:15" ht="15" customHeight="1" x14ac:dyDescent="0.25">
      <c r="A233" s="9">
        <v>39</v>
      </c>
      <c r="B233" s="9" t="s">
        <v>471</v>
      </c>
      <c r="C233" s="9">
        <v>134</v>
      </c>
      <c r="D233" s="9" t="s">
        <v>228</v>
      </c>
      <c r="E233" s="9" t="s">
        <v>230</v>
      </c>
      <c r="F233" s="9">
        <v>-21</v>
      </c>
      <c r="G233" s="2" t="str">
        <f>IF(ISERROR(VLOOKUP(B233&amp;E233,'NSS 2005 AppendixII'!$B$2:$F$603,5,0)),"",VLOOKUP(B233&amp;E233,'NSS 2005 AppendixII'!$B$2:$F$603,5,0))</f>
        <v>Jhabua</v>
      </c>
      <c r="H233" s="3" t="str">
        <f>IF(G233="",IF(ISERROR(VLOOKUP(E233,'NSS 2001 AppendixII'!$E$2:$K$551,7,0)),0,VLOOKUP(E233,'NSS 2001 AppendixII'!$E$2:$K$551,7,0)),"")</f>
        <v/>
      </c>
      <c r="K233" s="15" t="str">
        <f t="shared" si="6"/>
        <v>Jhabua</v>
      </c>
      <c r="L233" s="12" t="str">
        <f t="shared" si="7"/>
        <v>Jhabua</v>
      </c>
      <c r="M233" s="12" t="s">
        <v>230</v>
      </c>
      <c r="N233" s="9" t="s">
        <v>471</v>
      </c>
      <c r="O233"/>
    </row>
    <row r="234" spans="1:15" ht="15" customHeight="1" x14ac:dyDescent="0.25">
      <c r="A234" s="9">
        <v>39</v>
      </c>
      <c r="B234" s="9" t="s">
        <v>471</v>
      </c>
      <c r="C234" s="9">
        <v>134</v>
      </c>
      <c r="D234" s="9" t="s">
        <v>228</v>
      </c>
      <c r="E234" s="9" t="s">
        <v>232</v>
      </c>
      <c r="F234" s="9">
        <v>-22</v>
      </c>
      <c r="G234" s="2" t="str">
        <f>IF(ISERROR(VLOOKUP(B234&amp;E234,'NSS 2005 AppendixII'!$B$2:$F$603,5,0)),"",VLOOKUP(B234&amp;E234,'NSS 2005 AppendixII'!$B$2:$F$603,5,0))</f>
        <v>Dhar</v>
      </c>
      <c r="H234" s="3" t="str">
        <f>IF(G234="",IF(ISERROR(VLOOKUP(E234,'NSS 2001 AppendixII'!$E$2:$K$551,7,0)),0,VLOOKUP(E234,'NSS 2001 AppendixII'!$E$2:$K$551,7,0)),"")</f>
        <v/>
      </c>
      <c r="K234" s="15" t="str">
        <f t="shared" si="6"/>
        <v>Dhar</v>
      </c>
      <c r="L234" s="12" t="str">
        <f t="shared" si="7"/>
        <v>Dhar</v>
      </c>
      <c r="M234" s="12" t="s">
        <v>232</v>
      </c>
      <c r="N234" s="9" t="s">
        <v>471</v>
      </c>
      <c r="O234"/>
    </row>
    <row r="235" spans="1:15" ht="15" customHeight="1" x14ac:dyDescent="0.25">
      <c r="A235" s="9">
        <v>39</v>
      </c>
      <c r="B235" s="9" t="s">
        <v>471</v>
      </c>
      <c r="C235" s="9">
        <v>134</v>
      </c>
      <c r="D235" s="9" t="s">
        <v>228</v>
      </c>
      <c r="E235" s="9" t="s">
        <v>234</v>
      </c>
      <c r="F235" s="9">
        <v>-23</v>
      </c>
      <c r="G235" s="2" t="str">
        <f>IF(ISERROR(VLOOKUP(B235&amp;E235,'NSS 2005 AppendixII'!$B$2:$F$603,5,0)),"",VLOOKUP(B235&amp;E235,'NSS 2005 AppendixII'!$B$2:$F$603,5,0))</f>
        <v>Indore</v>
      </c>
      <c r="H235" s="3" t="str">
        <f>IF(G235="",IF(ISERROR(VLOOKUP(E235,'NSS 2001 AppendixII'!$E$2:$K$551,7,0)),0,VLOOKUP(E235,'NSS 2001 AppendixII'!$E$2:$K$551,7,0)),"")</f>
        <v/>
      </c>
      <c r="K235" s="15" t="str">
        <f t="shared" si="6"/>
        <v>Indore</v>
      </c>
      <c r="L235" s="12" t="str">
        <f t="shared" si="7"/>
        <v>Indore</v>
      </c>
      <c r="M235" s="12" t="s">
        <v>234</v>
      </c>
      <c r="N235" s="9" t="s">
        <v>471</v>
      </c>
      <c r="O235"/>
    </row>
    <row r="236" spans="1:15" ht="15" customHeight="1" x14ac:dyDescent="0.25">
      <c r="A236" s="9">
        <v>41</v>
      </c>
      <c r="B236" s="9" t="s">
        <v>471</v>
      </c>
      <c r="C236" s="9">
        <v>136</v>
      </c>
      <c r="D236" s="9" t="s">
        <v>481</v>
      </c>
      <c r="E236" s="9" t="s">
        <v>499</v>
      </c>
      <c r="F236" s="9">
        <v>-24</v>
      </c>
      <c r="G236" s="2" t="str">
        <f>IF(ISERROR(VLOOKUP(B236&amp;E236,'NSS 2005 AppendixII'!$B$2:$F$603,5,0)),"",VLOOKUP(B236&amp;E236,'NSS 2005 AppendixII'!$B$2:$F$603,5,0))</f>
        <v/>
      </c>
      <c r="H236" s="3" t="str">
        <f>IF(G236="",IF(ISERROR(VLOOKUP(E236,'NSS 2001 AppendixII'!$E$2:$K$551,7,0)),0,VLOOKUP(E236,'NSS 2001 AppendixII'!$E$2:$K$551,7,0)),"")</f>
        <v>W. Nimar (Khargoan)</v>
      </c>
      <c r="K236" s="15" t="str">
        <f t="shared" si="6"/>
        <v>W. Nimar (Khargoan)</v>
      </c>
      <c r="L236" s="12" t="str">
        <f t="shared" si="7"/>
        <v>W. Nimar (Khargoan)</v>
      </c>
      <c r="M236" s="12" t="s">
        <v>800</v>
      </c>
      <c r="N236" s="9" t="s">
        <v>471</v>
      </c>
      <c r="O236"/>
    </row>
    <row r="237" spans="1:15" ht="15" customHeight="1" x14ac:dyDescent="0.25">
      <c r="A237" s="9">
        <v>41</v>
      </c>
      <c r="B237" s="9" t="s">
        <v>471</v>
      </c>
      <c r="C237" s="9">
        <v>136</v>
      </c>
      <c r="D237" s="9" t="s">
        <v>481</v>
      </c>
      <c r="E237" s="9" t="s">
        <v>500</v>
      </c>
      <c r="F237" s="9">
        <v>-25</v>
      </c>
      <c r="G237" s="2" t="str">
        <f>IF(ISERROR(VLOOKUP(B237&amp;E237,'NSS 2005 AppendixII'!$B$2:$F$603,5,0)),"",VLOOKUP(B237&amp;E237,'NSS 2005 AppendixII'!$B$2:$F$603,5,0))</f>
        <v/>
      </c>
      <c r="H237" s="3" t="str">
        <f>IF(G237="",IF(ISERROR(VLOOKUP(E237,'NSS 2001 AppendixII'!$E$2:$K$551,7,0)),0,VLOOKUP(E237,'NSS 2001 AppendixII'!$E$2:$K$551,7,0)),"")</f>
        <v>E. Nimar (Khandwa)</v>
      </c>
      <c r="K237" s="15" t="str">
        <f t="shared" si="6"/>
        <v>E. Nimar (Khandwa)</v>
      </c>
      <c r="L237" s="12" t="str">
        <f t="shared" si="7"/>
        <v>E. Nimar (Khandwa)</v>
      </c>
      <c r="M237" s="12" t="s">
        <v>799</v>
      </c>
      <c r="N237" s="9" t="s">
        <v>471</v>
      </c>
      <c r="O237"/>
    </row>
    <row r="238" spans="1:15" ht="15" customHeight="1" x14ac:dyDescent="0.25">
      <c r="A238" s="9">
        <v>39</v>
      </c>
      <c r="B238" s="9" t="s">
        <v>471</v>
      </c>
      <c r="C238" s="9">
        <v>134</v>
      </c>
      <c r="D238" s="9" t="s">
        <v>228</v>
      </c>
      <c r="E238" s="9" t="s">
        <v>236</v>
      </c>
      <c r="F238" s="9">
        <v>-26</v>
      </c>
      <c r="G238" s="2" t="str">
        <f>IF(ISERROR(VLOOKUP(B238&amp;E238,'NSS 2005 AppendixII'!$B$2:$F$603,5,0)),"",VLOOKUP(B238&amp;E238,'NSS 2005 AppendixII'!$B$2:$F$603,5,0))</f>
        <v>Rajgarh</v>
      </c>
      <c r="H238" s="3" t="str">
        <f>IF(G238="",IF(ISERROR(VLOOKUP(E238,'NSS 2001 AppendixII'!$E$2:$K$551,7,0)),0,VLOOKUP(E238,'NSS 2001 AppendixII'!$E$2:$K$551,7,0)),"")</f>
        <v/>
      </c>
      <c r="K238" s="15" t="str">
        <f t="shared" si="6"/>
        <v>Rajgarh</v>
      </c>
      <c r="L238" s="12" t="str">
        <f t="shared" si="7"/>
        <v>Rajgarh</v>
      </c>
      <c r="M238" s="12" t="s">
        <v>236</v>
      </c>
      <c r="N238" s="9" t="s">
        <v>471</v>
      </c>
      <c r="O238"/>
    </row>
    <row r="239" spans="1:15" ht="15" customHeight="1" x14ac:dyDescent="0.25">
      <c r="A239" s="9">
        <v>38</v>
      </c>
      <c r="B239" s="9" t="s">
        <v>471</v>
      </c>
      <c r="C239" s="9">
        <v>133</v>
      </c>
      <c r="D239" s="9" t="s">
        <v>92</v>
      </c>
      <c r="E239" s="9" t="s">
        <v>226</v>
      </c>
      <c r="F239" s="9">
        <v>-27</v>
      </c>
      <c r="G239" s="2" t="str">
        <f>IF(ISERROR(VLOOKUP(B239&amp;E239,'NSS 2005 AppendixII'!$B$2:$F$603,5,0)),"",VLOOKUP(B239&amp;E239,'NSS 2005 AppendixII'!$B$2:$F$603,5,0))</f>
        <v>Vidisha</v>
      </c>
      <c r="H239" s="3" t="str">
        <f>IF(G239="",IF(ISERROR(VLOOKUP(E239,'NSS 2001 AppendixII'!$E$2:$K$551,7,0)),0,VLOOKUP(E239,'NSS 2001 AppendixII'!$E$2:$K$551,7,0)),"")</f>
        <v/>
      </c>
      <c r="K239" s="15" t="str">
        <f t="shared" si="6"/>
        <v>Vidisha</v>
      </c>
      <c r="L239" s="12" t="str">
        <f t="shared" si="7"/>
        <v>Vidisha</v>
      </c>
      <c r="M239" s="12" t="s">
        <v>226</v>
      </c>
      <c r="N239" s="9" t="s">
        <v>471</v>
      </c>
      <c r="O239"/>
    </row>
    <row r="240" spans="1:15" ht="15" customHeight="1" x14ac:dyDescent="0.25">
      <c r="A240" s="9">
        <v>38</v>
      </c>
      <c r="B240" s="9" t="s">
        <v>471</v>
      </c>
      <c r="C240" s="9">
        <v>133</v>
      </c>
      <c r="D240" s="9" t="s">
        <v>92</v>
      </c>
      <c r="E240" s="9" t="s">
        <v>223</v>
      </c>
      <c r="F240" s="9">
        <v>-28</v>
      </c>
      <c r="G240" s="2" t="str">
        <f>IF(ISERROR(VLOOKUP(B240&amp;E240,'NSS 2005 AppendixII'!$B$2:$F$603,5,0)),"",VLOOKUP(B240&amp;E240,'NSS 2005 AppendixII'!$B$2:$F$603,5,0))</f>
        <v>Bhopal</v>
      </c>
      <c r="H240" s="3" t="str">
        <f>IF(G240="",IF(ISERROR(VLOOKUP(E240,'NSS 2001 AppendixII'!$E$2:$K$551,7,0)),0,VLOOKUP(E240,'NSS 2001 AppendixII'!$E$2:$K$551,7,0)),"")</f>
        <v/>
      </c>
      <c r="K240" s="15" t="str">
        <f t="shared" si="6"/>
        <v>Bhopal</v>
      </c>
      <c r="L240" s="12" t="str">
        <f t="shared" si="7"/>
        <v>Bhopal</v>
      </c>
      <c r="M240" s="12" t="s">
        <v>223</v>
      </c>
      <c r="N240" s="9" t="s">
        <v>471</v>
      </c>
      <c r="O240"/>
    </row>
    <row r="241" spans="1:15" ht="15" customHeight="1" x14ac:dyDescent="0.25">
      <c r="A241" s="9">
        <v>38</v>
      </c>
      <c r="B241" s="9" t="s">
        <v>471</v>
      </c>
      <c r="C241" s="9">
        <v>133</v>
      </c>
      <c r="D241" s="9" t="s">
        <v>92</v>
      </c>
      <c r="E241" s="9" t="s">
        <v>225</v>
      </c>
      <c r="F241" s="9">
        <v>-29</v>
      </c>
      <c r="G241" s="2" t="str">
        <f>IF(ISERROR(VLOOKUP(B241&amp;E241,'NSS 2005 AppendixII'!$B$2:$F$603,5,0)),"",VLOOKUP(B241&amp;E241,'NSS 2005 AppendixII'!$B$2:$F$603,5,0))</f>
        <v>Sehore</v>
      </c>
      <c r="H241" s="3" t="str">
        <f>IF(G241="",IF(ISERROR(VLOOKUP(E241,'NSS 2001 AppendixII'!$E$2:$K$551,7,0)),0,VLOOKUP(E241,'NSS 2001 AppendixII'!$E$2:$K$551,7,0)),"")</f>
        <v/>
      </c>
      <c r="K241" s="15" t="str">
        <f t="shared" si="6"/>
        <v>Sehore</v>
      </c>
      <c r="L241" s="12" t="str">
        <f t="shared" si="7"/>
        <v>Sehore</v>
      </c>
      <c r="M241" s="12" t="s">
        <v>225</v>
      </c>
      <c r="N241" s="9" t="s">
        <v>471</v>
      </c>
      <c r="O241"/>
    </row>
    <row r="242" spans="1:15" ht="15" customHeight="1" x14ac:dyDescent="0.25">
      <c r="A242" s="9">
        <v>38</v>
      </c>
      <c r="B242" s="9" t="s">
        <v>471</v>
      </c>
      <c r="C242" s="9">
        <v>133</v>
      </c>
      <c r="D242" s="9" t="s">
        <v>92</v>
      </c>
      <c r="E242" s="9" t="s">
        <v>227</v>
      </c>
      <c r="F242" s="9">
        <v>-30</v>
      </c>
      <c r="G242" s="2" t="str">
        <f>IF(ISERROR(VLOOKUP(B242&amp;E242,'NSS 2005 AppendixII'!$B$2:$F$603,5,0)),"",VLOOKUP(B242&amp;E242,'NSS 2005 AppendixII'!$B$2:$F$603,5,0))</f>
        <v>Raisen</v>
      </c>
      <c r="H242" s="3" t="str">
        <f>IF(G242="",IF(ISERROR(VLOOKUP(E242,'NSS 2001 AppendixII'!$E$2:$K$551,7,0)),0,VLOOKUP(E242,'NSS 2001 AppendixII'!$E$2:$K$551,7,0)),"")</f>
        <v/>
      </c>
      <c r="K242" s="15" t="str">
        <f t="shared" si="6"/>
        <v>Raisen</v>
      </c>
      <c r="L242" s="12" t="str">
        <f t="shared" si="7"/>
        <v>Raisen</v>
      </c>
      <c r="M242" s="12" t="s">
        <v>227</v>
      </c>
      <c r="N242" s="9" t="s">
        <v>471</v>
      </c>
      <c r="O242"/>
    </row>
    <row r="243" spans="1:15" ht="15" customHeight="1" x14ac:dyDescent="0.25">
      <c r="A243" s="9">
        <v>41</v>
      </c>
      <c r="B243" s="9" t="s">
        <v>471</v>
      </c>
      <c r="C243" s="9">
        <v>136</v>
      </c>
      <c r="D243" s="9" t="s">
        <v>481</v>
      </c>
      <c r="E243" s="9" t="s">
        <v>245</v>
      </c>
      <c r="F243" s="9">
        <v>-31</v>
      </c>
      <c r="G243" s="2" t="str">
        <f>IF(ISERROR(VLOOKUP(B243&amp;E243,'NSS 2005 AppendixII'!$B$2:$F$603,5,0)),"",VLOOKUP(B243&amp;E243,'NSS 2005 AppendixII'!$B$2:$F$603,5,0))</f>
        <v>Betul</v>
      </c>
      <c r="H243" s="3" t="str">
        <f>IF(G243="",IF(ISERROR(VLOOKUP(E243,'NSS 2001 AppendixII'!$E$2:$K$551,7,0)),0,VLOOKUP(E243,'NSS 2001 AppendixII'!$E$2:$K$551,7,0)),"")</f>
        <v/>
      </c>
      <c r="K243" s="15" t="str">
        <f t="shared" si="6"/>
        <v>Betul</v>
      </c>
      <c r="L243" s="12" t="str">
        <f t="shared" si="7"/>
        <v>Betul</v>
      </c>
      <c r="M243" s="12" t="s">
        <v>245</v>
      </c>
      <c r="N243" s="9" t="s">
        <v>471</v>
      </c>
      <c r="O243"/>
    </row>
    <row r="244" spans="1:15" ht="15" customHeight="1" x14ac:dyDescent="0.25">
      <c r="A244" s="9">
        <v>41</v>
      </c>
      <c r="B244" s="9" t="s">
        <v>471</v>
      </c>
      <c r="C244" s="9">
        <v>136</v>
      </c>
      <c r="D244" s="9" t="s">
        <v>481</v>
      </c>
      <c r="E244" s="9" t="s">
        <v>501</v>
      </c>
      <c r="F244" s="9">
        <v>-32</v>
      </c>
      <c r="G244" s="2" t="str">
        <f>IF(ISERROR(VLOOKUP(B244&amp;E244,'NSS 2005 AppendixII'!$B$2:$F$603,5,0)),"",VLOOKUP(B244&amp;E244,'NSS 2005 AppendixII'!$B$2:$F$603,5,0))</f>
        <v>Hoshangabad</v>
      </c>
      <c r="H244" s="3" t="str">
        <f>IF(G244="",IF(ISERROR(VLOOKUP(E244,'NSS 2001 AppendixII'!$E$2:$K$551,7,0)),0,VLOOKUP(E244,'NSS 2001 AppendixII'!$E$2:$K$551,7,0)),"")</f>
        <v/>
      </c>
      <c r="K244" s="15" t="str">
        <f t="shared" si="6"/>
        <v>Hoshangabad</v>
      </c>
      <c r="L244" s="12" t="str">
        <f t="shared" si="7"/>
        <v>Hoshangabad</v>
      </c>
      <c r="M244" s="12" t="s">
        <v>501</v>
      </c>
      <c r="N244" s="9" t="s">
        <v>471</v>
      </c>
      <c r="O244"/>
    </row>
    <row r="245" spans="1:15" ht="15" customHeight="1" x14ac:dyDescent="0.25">
      <c r="A245" s="9">
        <v>40</v>
      </c>
      <c r="B245" s="9" t="s">
        <v>471</v>
      </c>
      <c r="C245" s="9">
        <v>135</v>
      </c>
      <c r="D245" s="9" t="s">
        <v>238</v>
      </c>
      <c r="E245" s="9" t="s">
        <v>239</v>
      </c>
      <c r="F245" s="9">
        <v>-33</v>
      </c>
      <c r="G245" s="2" t="str">
        <f>IF(ISERROR(VLOOKUP(B245&amp;E245,'NSS 2005 AppendixII'!$B$2:$F$603,5,0)),"",VLOOKUP(B245&amp;E245,'NSS 2005 AppendixII'!$B$2:$F$603,5,0))</f>
        <v>Jabalpur</v>
      </c>
      <c r="H245" s="3" t="str">
        <f>IF(G245="",IF(ISERROR(VLOOKUP(E245,'NSS 2001 AppendixII'!$E$2:$K$551,7,0)),0,VLOOKUP(E245,'NSS 2001 AppendixII'!$E$2:$K$551,7,0)),"")</f>
        <v/>
      </c>
      <c r="K245" s="15" t="str">
        <f t="shared" si="6"/>
        <v>Jabalpur</v>
      </c>
      <c r="L245" s="12" t="str">
        <f t="shared" si="7"/>
        <v>Jabalpur</v>
      </c>
      <c r="M245" s="12" t="s">
        <v>239</v>
      </c>
      <c r="N245" s="9" t="s">
        <v>471</v>
      </c>
      <c r="O245"/>
    </row>
    <row r="246" spans="1:15" ht="15" customHeight="1" x14ac:dyDescent="0.25">
      <c r="A246" s="9">
        <v>40</v>
      </c>
      <c r="B246" s="9" t="s">
        <v>471</v>
      </c>
      <c r="C246" s="9">
        <v>135</v>
      </c>
      <c r="D246" s="9" t="s">
        <v>238</v>
      </c>
      <c r="E246" s="9" t="s">
        <v>241</v>
      </c>
      <c r="F246" s="9">
        <v>-34</v>
      </c>
      <c r="G246" s="2" t="str">
        <f>IF(ISERROR(VLOOKUP(B246&amp;E246,'NSS 2005 AppendixII'!$B$2:$F$603,5,0)),"",VLOOKUP(B246&amp;E246,'NSS 2005 AppendixII'!$B$2:$F$603,5,0))</f>
        <v>Narsimhapur</v>
      </c>
      <c r="H246" s="3" t="str">
        <f>IF(G246="",IF(ISERROR(VLOOKUP(E246,'NSS 2001 AppendixII'!$E$2:$K$551,7,0)),0,VLOOKUP(E246,'NSS 2001 AppendixII'!$E$2:$K$551,7,0)),"")</f>
        <v/>
      </c>
      <c r="K246" s="15" t="str">
        <f t="shared" si="6"/>
        <v>Narsimhapur</v>
      </c>
      <c r="L246" s="12" t="str">
        <f t="shared" si="7"/>
        <v>Narsimhapur</v>
      </c>
      <c r="M246" s="12" t="s">
        <v>241</v>
      </c>
      <c r="N246" s="9" t="s">
        <v>471</v>
      </c>
      <c r="O246"/>
    </row>
    <row r="247" spans="1:15" ht="15" customHeight="1" x14ac:dyDescent="0.25">
      <c r="A247" s="9">
        <v>40</v>
      </c>
      <c r="B247" s="9" t="s">
        <v>471</v>
      </c>
      <c r="C247" s="9">
        <v>135</v>
      </c>
      <c r="D247" s="9" t="s">
        <v>238</v>
      </c>
      <c r="E247" s="9" t="s">
        <v>243</v>
      </c>
      <c r="F247" s="9">
        <v>-35</v>
      </c>
      <c r="G247" s="2" t="str">
        <f>IF(ISERROR(VLOOKUP(B247&amp;E247,'NSS 2005 AppendixII'!$B$2:$F$603,5,0)),"",VLOOKUP(B247&amp;E247,'NSS 2005 AppendixII'!$B$2:$F$603,5,0))</f>
        <v>Mandla</v>
      </c>
      <c r="H247" s="3" t="str">
        <f>IF(G247="",IF(ISERROR(VLOOKUP(E247,'NSS 2001 AppendixII'!$E$2:$K$551,7,0)),0,VLOOKUP(E247,'NSS 2001 AppendixII'!$E$2:$K$551,7,0)),"")</f>
        <v/>
      </c>
      <c r="K247" s="15" t="str">
        <f t="shared" si="6"/>
        <v>Mandla</v>
      </c>
      <c r="L247" s="12" t="str">
        <f t="shared" si="7"/>
        <v>Mandla</v>
      </c>
      <c r="M247" s="12" t="s">
        <v>243</v>
      </c>
      <c r="N247" s="9" t="s">
        <v>471</v>
      </c>
      <c r="O247"/>
    </row>
    <row r="248" spans="1:15" ht="15" customHeight="1" x14ac:dyDescent="0.25">
      <c r="A248" s="9">
        <v>40</v>
      </c>
      <c r="B248" s="9" t="s">
        <v>471</v>
      </c>
      <c r="C248" s="9">
        <v>135</v>
      </c>
      <c r="D248" s="9" t="s">
        <v>238</v>
      </c>
      <c r="E248" s="9" t="s">
        <v>240</v>
      </c>
      <c r="F248" s="9">
        <v>-36</v>
      </c>
      <c r="G248" s="2" t="str">
        <f>IF(ISERROR(VLOOKUP(B248&amp;E248,'NSS 2005 AppendixII'!$B$2:$F$603,5,0)),"",VLOOKUP(B248&amp;E248,'NSS 2005 AppendixII'!$B$2:$F$603,5,0))</f>
        <v>Chhindwara</v>
      </c>
      <c r="H248" s="3" t="str">
        <f>IF(G248="",IF(ISERROR(VLOOKUP(E248,'NSS 2001 AppendixII'!$E$2:$K$551,7,0)),0,VLOOKUP(E248,'NSS 2001 AppendixII'!$E$2:$K$551,7,0)),"")</f>
        <v/>
      </c>
      <c r="K248" s="15" t="str">
        <f t="shared" si="6"/>
        <v>Chhindwara</v>
      </c>
      <c r="L248" s="12" t="str">
        <f t="shared" si="7"/>
        <v>Chhindwara</v>
      </c>
      <c r="M248" s="12" t="s">
        <v>240</v>
      </c>
      <c r="N248" s="9" t="s">
        <v>471</v>
      </c>
      <c r="O248"/>
    </row>
    <row r="249" spans="1:15" ht="15" customHeight="1" x14ac:dyDescent="0.25">
      <c r="A249" s="9">
        <v>40</v>
      </c>
      <c r="B249" s="9" t="s">
        <v>471</v>
      </c>
      <c r="C249" s="9">
        <v>135</v>
      </c>
      <c r="D249" s="9" t="s">
        <v>238</v>
      </c>
      <c r="E249" s="9" t="s">
        <v>242</v>
      </c>
      <c r="F249" s="9">
        <v>-37</v>
      </c>
      <c r="G249" s="2" t="str">
        <f>IF(ISERROR(VLOOKUP(B249&amp;E249,'NSS 2005 AppendixII'!$B$2:$F$603,5,0)),"",VLOOKUP(B249&amp;E249,'NSS 2005 AppendixII'!$B$2:$F$603,5,0))</f>
        <v>Seoni</v>
      </c>
      <c r="H249" s="3" t="str">
        <f>IF(G249="",IF(ISERROR(VLOOKUP(E249,'NSS 2001 AppendixII'!$E$2:$K$551,7,0)),0,VLOOKUP(E249,'NSS 2001 AppendixII'!$E$2:$K$551,7,0)),"")</f>
        <v/>
      </c>
      <c r="K249" s="15" t="str">
        <f t="shared" si="6"/>
        <v>Seoni</v>
      </c>
      <c r="L249" s="12" t="str">
        <f t="shared" si="7"/>
        <v>Seoni</v>
      </c>
      <c r="M249" s="12" t="s">
        <v>242</v>
      </c>
      <c r="N249" s="9" t="s">
        <v>471</v>
      </c>
      <c r="O249"/>
    </row>
    <row r="250" spans="1:15" ht="15" customHeight="1" x14ac:dyDescent="0.25">
      <c r="A250" s="9">
        <v>40</v>
      </c>
      <c r="B250" s="9" t="s">
        <v>471</v>
      </c>
      <c r="C250" s="9">
        <v>135</v>
      </c>
      <c r="D250" s="9" t="s">
        <v>238</v>
      </c>
      <c r="E250" s="9" t="s">
        <v>244</v>
      </c>
      <c r="F250" s="9">
        <v>-38</v>
      </c>
      <c r="G250" s="2" t="str">
        <f>IF(ISERROR(VLOOKUP(B250&amp;E250,'NSS 2005 AppendixII'!$B$2:$F$603,5,0)),"",VLOOKUP(B250&amp;E250,'NSS 2005 AppendixII'!$B$2:$F$603,5,0))</f>
        <v>Balaghat</v>
      </c>
      <c r="H250" s="3" t="str">
        <f>IF(G250="",IF(ISERROR(VLOOKUP(E250,'NSS 2001 AppendixII'!$E$2:$K$551,7,0)),0,VLOOKUP(E250,'NSS 2001 AppendixII'!$E$2:$K$551,7,0)),"")</f>
        <v/>
      </c>
      <c r="K250" s="15" t="str">
        <f t="shared" si="6"/>
        <v>Balaghat</v>
      </c>
      <c r="L250" s="12" t="str">
        <f t="shared" si="7"/>
        <v>Balaghat</v>
      </c>
      <c r="M250" s="12" t="s">
        <v>244</v>
      </c>
      <c r="N250" s="9" t="s">
        <v>471</v>
      </c>
      <c r="O250"/>
    </row>
    <row r="251" spans="1:15" ht="15" customHeight="1" x14ac:dyDescent="0.25">
      <c r="A251" s="9">
        <v>36</v>
      </c>
      <c r="B251" s="9" t="s">
        <v>471</v>
      </c>
      <c r="C251" s="9">
        <v>131</v>
      </c>
      <c r="D251" s="9" t="s">
        <v>477</v>
      </c>
      <c r="E251" s="9" t="s">
        <v>208</v>
      </c>
      <c r="F251" s="9">
        <v>-39</v>
      </c>
      <c r="G251" s="2" t="str">
        <f>IF(ISERROR(VLOOKUP(B251&amp;E251,'NSS 2005 AppendixII'!$B$2:$F$603,5,0)),"",VLOOKUP(B251&amp;E251,'NSS 2005 AppendixII'!$B$2:$F$603,5,0))</f>
        <v/>
      </c>
      <c r="H251" s="3" t="str">
        <f>IF(G251="",IF(ISERROR(VLOOKUP(E251,'NSS 2001 AppendixII'!$E$2:$K$551,7,0)),0,VLOOKUP(E251,'NSS 2001 AppendixII'!$E$2:$K$551,7,0)),"")</f>
        <v xml:space="preserve">Surguja   </v>
      </c>
      <c r="K251" s="15" t="str">
        <f t="shared" si="6"/>
        <v xml:space="preserve">Surguja   </v>
      </c>
      <c r="L251" s="12" t="str">
        <f t="shared" si="7"/>
        <v xml:space="preserve">Surguja   </v>
      </c>
      <c r="M251" s="12" t="s">
        <v>692</v>
      </c>
      <c r="N251" s="9" t="s">
        <v>477</v>
      </c>
      <c r="O251"/>
    </row>
    <row r="252" spans="1:15" ht="15" customHeight="1" x14ac:dyDescent="0.25">
      <c r="A252" s="9">
        <v>36</v>
      </c>
      <c r="B252" s="9" t="s">
        <v>471</v>
      </c>
      <c r="C252" s="9">
        <v>131</v>
      </c>
      <c r="D252" s="9" t="s">
        <v>477</v>
      </c>
      <c r="E252" s="9" t="s">
        <v>157</v>
      </c>
      <c r="F252" s="9">
        <v>-40</v>
      </c>
      <c r="G252" s="2" t="str">
        <f>IF(ISERROR(VLOOKUP(B252&amp;E252,'NSS 2005 AppendixII'!$B$2:$F$603,5,0)),"",VLOOKUP(B252&amp;E252,'NSS 2005 AppendixII'!$B$2:$F$603,5,0))</f>
        <v/>
      </c>
      <c r="H252" s="3" t="str">
        <f>IF(G252="",IF(ISERROR(VLOOKUP(E252,'NSS 2001 AppendixII'!$E$2:$K$551,7,0)),0,VLOOKUP(E252,'NSS 2001 AppendixII'!$E$2:$K$551,7,0)),"")</f>
        <v>Bilaspur</v>
      </c>
      <c r="I252" s="9" t="s">
        <v>1010</v>
      </c>
      <c r="K252" s="15" t="str">
        <f t="shared" si="6"/>
        <v>Bilaspur</v>
      </c>
      <c r="L252" s="12" t="str">
        <f t="shared" si="7"/>
        <v>BilaspurRajnandgaon</v>
      </c>
      <c r="M252" s="12" t="s">
        <v>1010</v>
      </c>
      <c r="N252" s="9" t="s">
        <v>477</v>
      </c>
      <c r="O252"/>
    </row>
    <row r="253" spans="1:15" ht="15" customHeight="1" x14ac:dyDescent="0.25">
      <c r="A253" s="9">
        <v>36</v>
      </c>
      <c r="B253" s="9" t="s">
        <v>471</v>
      </c>
      <c r="C253" s="9">
        <v>131</v>
      </c>
      <c r="D253" s="9" t="s">
        <v>477</v>
      </c>
      <c r="E253" s="9" t="s">
        <v>211</v>
      </c>
      <c r="F253" s="9">
        <v>-41</v>
      </c>
      <c r="G253" s="2" t="str">
        <f>IF(ISERROR(VLOOKUP(B253&amp;E253,'NSS 2005 AppendixII'!$B$2:$F$603,5,0)),"",VLOOKUP(B253&amp;E253,'NSS 2005 AppendixII'!$B$2:$F$603,5,0))</f>
        <v/>
      </c>
      <c r="H253" s="3" t="str">
        <f>IF(G253="",IF(ISERROR(VLOOKUP(E253,'NSS 2001 AppendixII'!$E$2:$K$551,7,0)),0,VLOOKUP(E253,'NSS 2001 AppendixII'!$E$2:$K$551,7,0)),"")</f>
        <v>Raigarh</v>
      </c>
      <c r="K253" s="15" t="str">
        <f t="shared" si="6"/>
        <v>Raigarh</v>
      </c>
      <c r="L253" s="12" t="str">
        <f t="shared" si="7"/>
        <v>Raigarh</v>
      </c>
      <c r="M253" s="12" t="s">
        <v>211</v>
      </c>
      <c r="N253" s="9" t="s">
        <v>477</v>
      </c>
      <c r="O253"/>
    </row>
    <row r="254" spans="1:15" ht="15" customHeight="1" x14ac:dyDescent="0.25">
      <c r="A254" s="9">
        <v>36</v>
      </c>
      <c r="B254" s="9" t="s">
        <v>471</v>
      </c>
      <c r="C254" s="9">
        <v>131</v>
      </c>
      <c r="D254" s="9" t="s">
        <v>477</v>
      </c>
      <c r="E254" s="9" t="s">
        <v>213</v>
      </c>
      <c r="F254" s="9">
        <v>-42</v>
      </c>
      <c r="G254" s="2" t="str">
        <f>IF(ISERROR(VLOOKUP(B254&amp;E254,'NSS 2005 AppendixII'!$B$2:$F$603,5,0)),"",VLOOKUP(B254&amp;E254,'NSS 2005 AppendixII'!$B$2:$F$603,5,0))</f>
        <v/>
      </c>
      <c r="H254" s="3" t="str">
        <f>IF(G254="",IF(ISERROR(VLOOKUP(E254,'NSS 2001 AppendixII'!$E$2:$K$551,7,0)),0,VLOOKUP(E254,'NSS 2001 AppendixII'!$E$2:$K$551,7,0)),"")</f>
        <v>BilaspurRajnandgaon</v>
      </c>
      <c r="I254" s="9" t="s">
        <v>1010</v>
      </c>
      <c r="K254" s="15" t="str">
        <f t="shared" si="6"/>
        <v>BilaspurRajnandgaon</v>
      </c>
      <c r="L254" s="12" t="str">
        <f t="shared" si="7"/>
        <v>BilaspurRajnandgaon</v>
      </c>
      <c r="M254" s="12" t="s">
        <v>1010</v>
      </c>
      <c r="N254" s="9" t="s">
        <v>477</v>
      </c>
      <c r="O254"/>
    </row>
    <row r="255" spans="1:15" ht="15" customHeight="1" x14ac:dyDescent="0.25">
      <c r="A255" s="9">
        <v>36</v>
      </c>
      <c r="B255" s="9" t="s">
        <v>471</v>
      </c>
      <c r="C255" s="9">
        <v>131</v>
      </c>
      <c r="D255" s="9" t="s">
        <v>477</v>
      </c>
      <c r="E255" s="9" t="s">
        <v>209</v>
      </c>
      <c r="F255" s="9">
        <v>-43</v>
      </c>
      <c r="G255" s="2" t="str">
        <f>IF(ISERROR(VLOOKUP(B255&amp;E255,'NSS 2005 AppendixII'!$B$2:$F$603,5,0)),"",VLOOKUP(B255&amp;E255,'NSS 2005 AppendixII'!$B$2:$F$603,5,0))</f>
        <v/>
      </c>
      <c r="H255" s="3" t="str">
        <f>IF(G255="",IF(ISERROR(VLOOKUP(E255,'NSS 2001 AppendixII'!$E$2:$K$551,7,0)),0,VLOOKUP(E255,'NSS 2001 AppendixII'!$E$2:$K$551,7,0)),"")</f>
        <v xml:space="preserve">Durg       </v>
      </c>
      <c r="K255" s="15" t="str">
        <f t="shared" si="6"/>
        <v xml:space="preserve">Durg       </v>
      </c>
      <c r="L255" s="12" t="str">
        <f t="shared" si="7"/>
        <v xml:space="preserve">Durg       </v>
      </c>
      <c r="M255" s="12" t="s">
        <v>693</v>
      </c>
      <c r="N255" s="9" t="s">
        <v>477</v>
      </c>
      <c r="O255"/>
    </row>
    <row r="256" spans="1:15" ht="15" customHeight="1" x14ac:dyDescent="0.25">
      <c r="A256" s="9">
        <v>36</v>
      </c>
      <c r="B256" s="9" t="s">
        <v>471</v>
      </c>
      <c r="C256" s="9">
        <v>131</v>
      </c>
      <c r="D256" s="9" t="s">
        <v>477</v>
      </c>
      <c r="E256" s="9" t="s">
        <v>210</v>
      </c>
      <c r="F256" s="9">
        <v>-44</v>
      </c>
      <c r="G256" s="2" t="str">
        <f>IF(ISERROR(VLOOKUP(B256&amp;E256,'NSS 2005 AppendixII'!$B$2:$F$603,5,0)),"",VLOOKUP(B256&amp;E256,'NSS 2005 AppendixII'!$B$2:$F$603,5,0))</f>
        <v/>
      </c>
      <c r="H256" s="3" t="str">
        <f>IF(G256="",IF(ISERROR(VLOOKUP(E256,'NSS 2001 AppendixII'!$E$2:$K$551,7,0)),0,VLOOKUP(E256,'NSS 2001 AppendixII'!$E$2:$K$551,7,0)),"")</f>
        <v>Raipur</v>
      </c>
      <c r="K256" s="15" t="str">
        <f t="shared" si="6"/>
        <v>Raipur</v>
      </c>
      <c r="L256" s="12" t="str">
        <f t="shared" si="7"/>
        <v>Raipur</v>
      </c>
      <c r="M256" s="12" t="s">
        <v>210</v>
      </c>
      <c r="N256" s="9" t="s">
        <v>477</v>
      </c>
      <c r="O256"/>
    </row>
    <row r="257" spans="1:15" ht="15" customHeight="1" x14ac:dyDescent="0.25">
      <c r="A257" s="9">
        <v>36</v>
      </c>
      <c r="B257" s="9" t="s">
        <v>471</v>
      </c>
      <c r="C257" s="9">
        <v>131</v>
      </c>
      <c r="D257" s="9" t="s">
        <v>477</v>
      </c>
      <c r="E257" s="9" t="s">
        <v>212</v>
      </c>
      <c r="F257" s="9">
        <v>-45</v>
      </c>
      <c r="G257" s="2" t="str">
        <f>IF(ISERROR(VLOOKUP(B257&amp;E257,'NSS 2005 AppendixII'!$B$2:$F$603,5,0)),"",VLOOKUP(B257&amp;E257,'NSS 2005 AppendixII'!$B$2:$F$603,5,0))</f>
        <v/>
      </c>
      <c r="H257" s="3" t="str">
        <f>IF(G257="",IF(ISERROR(VLOOKUP(E257,'NSS 2001 AppendixII'!$E$2:$K$551,7,0)),0,VLOOKUP(E257,'NSS 2001 AppendixII'!$E$2:$K$551,7,0)),"")</f>
        <v>Bastar</v>
      </c>
      <c r="K257" s="15" t="str">
        <f t="shared" si="6"/>
        <v>Bastar</v>
      </c>
      <c r="L257" s="12" t="str">
        <f t="shared" si="7"/>
        <v>Bastar</v>
      </c>
      <c r="M257" s="12" t="s">
        <v>212</v>
      </c>
      <c r="N257" s="9" t="s">
        <v>477</v>
      </c>
      <c r="O257"/>
    </row>
    <row r="258" spans="1:15" ht="15" customHeight="1" x14ac:dyDescent="0.25">
      <c r="A258" s="9">
        <v>43</v>
      </c>
      <c r="B258" s="9" t="s">
        <v>472</v>
      </c>
      <c r="C258" s="9">
        <v>141</v>
      </c>
      <c r="D258" s="9" t="s">
        <v>2</v>
      </c>
      <c r="E258" s="9" t="s">
        <v>502</v>
      </c>
      <c r="F258" s="9">
        <v>-1</v>
      </c>
      <c r="G258" s="2" t="str">
        <f>IF(ISERROR(VLOOKUP(B258&amp;E258,'NSS 2005 AppendixII'!$B$2:$F$603,5,0)),"",VLOOKUP(B258&amp;E258,'NSS 2005 AppendixII'!$B$2:$F$603,5,0))</f>
        <v/>
      </c>
      <c r="H258" s="3">
        <f>IF(G258="",IF(ISERROR(VLOOKUP(E258,'NSS 2001 AppendixII'!$E$2:$K$551,7,0)),0,VLOOKUP(E258,'NSS 2001 AppendixII'!$E$2:$K$551,7,0)),"")</f>
        <v>0</v>
      </c>
      <c r="I258" s="7" t="s">
        <v>586</v>
      </c>
      <c r="K258" s="15" t="str">
        <f t="shared" ref="K258:K321" si="8">IF(G258&lt;&gt;"",G258,IF(AND(H258&lt;&gt;0,H258&lt;&gt;""),H258,I258))</f>
        <v>Mumbai</v>
      </c>
      <c r="L258" s="12" t="str">
        <f t="shared" ref="L258:L321" si="9">IF(I258="",IF(OR(H258="",H258=0),G258,H258),I258)</f>
        <v>Mumbai</v>
      </c>
      <c r="M258" s="12" t="s">
        <v>586</v>
      </c>
      <c r="N258" s="9" t="s">
        <v>472</v>
      </c>
    </row>
    <row r="259" spans="1:15" ht="15" customHeight="1" x14ac:dyDescent="0.25">
      <c r="A259" s="9">
        <v>43</v>
      </c>
      <c r="B259" s="9" t="s">
        <v>472</v>
      </c>
      <c r="C259" s="9">
        <v>141</v>
      </c>
      <c r="D259" s="9" t="s">
        <v>2</v>
      </c>
      <c r="E259" s="9" t="s">
        <v>254</v>
      </c>
      <c r="F259" s="9">
        <v>-2</v>
      </c>
      <c r="G259" s="2" t="str">
        <f>IF(ISERROR(VLOOKUP(B259&amp;E259,'NSS 2005 AppendixII'!$B$2:$F$603,5,0)),"",VLOOKUP(B259&amp;E259,'NSS 2005 AppendixII'!$B$2:$F$603,5,0))</f>
        <v>Thane</v>
      </c>
      <c r="H259" s="3" t="str">
        <f>IF(G259="",IF(ISERROR(VLOOKUP(E259,'NSS 2001 AppendixII'!$E$2:$K$551,7,0)),0,VLOOKUP(E259,'NSS 2001 AppendixII'!$E$2:$K$551,7,0)),"")</f>
        <v/>
      </c>
      <c r="K259" s="15" t="str">
        <f t="shared" si="8"/>
        <v>Thane</v>
      </c>
      <c r="L259" s="12" t="str">
        <f t="shared" si="9"/>
        <v>Thane</v>
      </c>
      <c r="M259" s="12" t="s">
        <v>254</v>
      </c>
      <c r="N259" s="9" t="s">
        <v>472</v>
      </c>
    </row>
    <row r="260" spans="1:15" ht="15" customHeight="1" x14ac:dyDescent="0.25">
      <c r="A260" s="9">
        <v>43</v>
      </c>
      <c r="B260" s="9" t="s">
        <v>472</v>
      </c>
      <c r="C260" s="9">
        <v>141</v>
      </c>
      <c r="D260" s="9" t="s">
        <v>2</v>
      </c>
      <c r="E260" s="9" t="s">
        <v>503</v>
      </c>
      <c r="F260" s="9">
        <v>-3</v>
      </c>
      <c r="G260" s="2" t="str">
        <f>IF(ISERROR(VLOOKUP(B260&amp;E260,'NSS 2005 AppendixII'!$B$2:$F$603,5,0)),"",VLOOKUP(B260&amp;E260,'NSS 2005 AppendixII'!$B$2:$F$603,5,0))</f>
        <v/>
      </c>
      <c r="H260" s="3">
        <f>IF(G260="",IF(ISERROR(VLOOKUP(E260,'NSS 2001 AppendixII'!$E$2:$K$551,7,0)),0,VLOOKUP(E260,'NSS 2001 AppendixII'!$E$2:$K$551,7,0)),"")</f>
        <v>0</v>
      </c>
      <c r="I260" s="9" t="s">
        <v>211</v>
      </c>
      <c r="K260" s="15" t="str">
        <f t="shared" si="8"/>
        <v>Raigarh</v>
      </c>
      <c r="L260" s="12" t="str">
        <f t="shared" si="9"/>
        <v>Raigarh</v>
      </c>
      <c r="M260" s="12" t="s">
        <v>211</v>
      </c>
      <c r="N260" s="9" t="s">
        <v>472</v>
      </c>
    </row>
    <row r="261" spans="1:15" ht="15" customHeight="1" x14ac:dyDescent="0.25">
      <c r="A261" s="9">
        <v>43</v>
      </c>
      <c r="B261" s="9" t="s">
        <v>472</v>
      </c>
      <c r="C261" s="9">
        <v>141</v>
      </c>
      <c r="D261" s="9" t="s">
        <v>2</v>
      </c>
      <c r="E261" s="9" t="s">
        <v>252</v>
      </c>
      <c r="F261" s="9">
        <v>-4</v>
      </c>
      <c r="G261" s="2" t="str">
        <f>IF(ISERROR(VLOOKUP(B261&amp;E261,'NSS 2005 AppendixII'!$B$2:$F$603,5,0)),"",VLOOKUP(B261&amp;E261,'NSS 2005 AppendixII'!$B$2:$F$603,5,0))</f>
        <v>Ratnagiri</v>
      </c>
      <c r="H261" s="3" t="str">
        <f>IF(G261="",IF(ISERROR(VLOOKUP(E261,'NSS 2001 AppendixII'!$E$2:$K$551,7,0)),0,VLOOKUP(E261,'NSS 2001 AppendixII'!$E$2:$K$551,7,0)),"")</f>
        <v/>
      </c>
      <c r="K261" s="15" t="str">
        <f t="shared" si="8"/>
        <v>Ratnagiri</v>
      </c>
      <c r="L261" s="12" t="str">
        <f t="shared" si="9"/>
        <v>Ratnagiri</v>
      </c>
      <c r="M261" s="12" t="s">
        <v>252</v>
      </c>
      <c r="N261" s="9" t="s">
        <v>472</v>
      </c>
    </row>
    <row r="262" spans="1:15" ht="15" customHeight="1" x14ac:dyDescent="0.25">
      <c r="A262" s="9">
        <v>43</v>
      </c>
      <c r="B262" s="9" t="s">
        <v>472</v>
      </c>
      <c r="C262" s="9">
        <v>141</v>
      </c>
      <c r="D262" s="9" t="s">
        <v>2</v>
      </c>
      <c r="E262" s="9" t="s">
        <v>253</v>
      </c>
      <c r="F262" s="9">
        <v>-5</v>
      </c>
      <c r="G262" s="2" t="str">
        <f>IF(ISERROR(VLOOKUP(B262&amp;E262,'NSS 2005 AppendixII'!$B$2:$F$603,5,0)),"",VLOOKUP(B262&amp;E262,'NSS 2005 AppendixII'!$B$2:$F$603,5,0))</f>
        <v>Sindhudurg</v>
      </c>
      <c r="H262" s="3" t="str">
        <f>IF(G262="",IF(ISERROR(VLOOKUP(E262,'NSS 2001 AppendixII'!$E$2:$K$551,7,0)),0,VLOOKUP(E262,'NSS 2001 AppendixII'!$E$2:$K$551,7,0)),"")</f>
        <v/>
      </c>
      <c r="K262" s="15" t="str">
        <f t="shared" si="8"/>
        <v>Sindhudurg</v>
      </c>
      <c r="L262" s="12" t="str">
        <f t="shared" si="9"/>
        <v>Sindhudurg</v>
      </c>
      <c r="M262" s="12" t="s">
        <v>253</v>
      </c>
      <c r="N262" s="9" t="s">
        <v>472</v>
      </c>
    </row>
    <row r="263" spans="1:15" ht="15" customHeight="1" x14ac:dyDescent="0.25">
      <c r="A263" s="9">
        <v>45</v>
      </c>
      <c r="B263" s="9" t="s">
        <v>472</v>
      </c>
      <c r="C263" s="9">
        <v>143</v>
      </c>
      <c r="D263" s="9" t="s">
        <v>454</v>
      </c>
      <c r="E263" s="9" t="s">
        <v>261</v>
      </c>
      <c r="F263" s="9">
        <v>-6</v>
      </c>
      <c r="G263" s="2" t="str">
        <f>IF(ISERROR(VLOOKUP(B263&amp;E263,'NSS 2005 AppendixII'!$B$2:$F$603,5,0)),"",VLOOKUP(B263&amp;E263,'NSS 2005 AppendixII'!$B$2:$F$603,5,0))</f>
        <v>Nashik</v>
      </c>
      <c r="H263" s="3" t="str">
        <f>IF(G263="",IF(ISERROR(VLOOKUP(E263,'NSS 2001 AppendixII'!$E$2:$K$551,7,0)),0,VLOOKUP(E263,'NSS 2001 AppendixII'!$E$2:$K$551,7,0)),"")</f>
        <v/>
      </c>
      <c r="K263" s="15" t="str">
        <f t="shared" si="8"/>
        <v>Nashik</v>
      </c>
      <c r="L263" s="12" t="str">
        <f t="shared" si="9"/>
        <v>Nashik</v>
      </c>
      <c r="M263" s="12" t="s">
        <v>261</v>
      </c>
      <c r="N263" s="9" t="s">
        <v>472</v>
      </c>
    </row>
    <row r="264" spans="1:15" ht="15" customHeight="1" x14ac:dyDescent="0.25">
      <c r="A264" s="9">
        <v>45</v>
      </c>
      <c r="B264" s="9" t="s">
        <v>472</v>
      </c>
      <c r="C264" s="9">
        <v>143</v>
      </c>
      <c r="D264" s="9" t="s">
        <v>454</v>
      </c>
      <c r="E264" s="9" t="s">
        <v>263</v>
      </c>
      <c r="F264" s="9">
        <v>-7</v>
      </c>
      <c r="G264" s="2" t="str">
        <f>IF(ISERROR(VLOOKUP(B264&amp;E264,'NSS 2005 AppendixII'!$B$2:$F$603,5,0)),"",VLOOKUP(B264&amp;E264,'NSS 2005 AppendixII'!$B$2:$F$603,5,0))</f>
        <v>Dhule</v>
      </c>
      <c r="H264" s="3" t="str">
        <f>IF(G264="",IF(ISERROR(VLOOKUP(E264,'NSS 2001 AppendixII'!$E$2:$K$551,7,0)),0,VLOOKUP(E264,'NSS 2001 AppendixII'!$E$2:$K$551,7,0)),"")</f>
        <v/>
      </c>
      <c r="K264" s="15" t="str">
        <f t="shared" si="8"/>
        <v>Dhule</v>
      </c>
      <c r="L264" s="12" t="str">
        <f t="shared" si="9"/>
        <v>Dhule</v>
      </c>
      <c r="M264" s="12" t="s">
        <v>263</v>
      </c>
      <c r="N264" s="9" t="s">
        <v>472</v>
      </c>
    </row>
    <row r="265" spans="1:15" ht="15" customHeight="1" x14ac:dyDescent="0.25">
      <c r="A265" s="9">
        <v>45</v>
      </c>
      <c r="B265" s="9" t="s">
        <v>472</v>
      </c>
      <c r="C265" s="9">
        <v>143</v>
      </c>
      <c r="D265" s="9" t="s">
        <v>454</v>
      </c>
      <c r="E265" s="9" t="s">
        <v>262</v>
      </c>
      <c r="F265" s="9">
        <v>-8</v>
      </c>
      <c r="G265" s="2" t="str">
        <f>IF(ISERROR(VLOOKUP(B265&amp;E265,'NSS 2005 AppendixII'!$B$2:$F$603,5,0)),"",VLOOKUP(B265&amp;E265,'NSS 2005 AppendixII'!$B$2:$F$603,5,0))</f>
        <v>Jalgaon</v>
      </c>
      <c r="H265" s="3" t="str">
        <f>IF(G265="",IF(ISERROR(VLOOKUP(E265,'NSS 2001 AppendixII'!$E$2:$K$551,7,0)),0,VLOOKUP(E265,'NSS 2001 AppendixII'!$E$2:$K$551,7,0)),"")</f>
        <v/>
      </c>
      <c r="K265" s="15" t="str">
        <f t="shared" si="8"/>
        <v>Jalgaon</v>
      </c>
      <c r="L265" s="12" t="str">
        <f t="shared" si="9"/>
        <v>Jalgaon</v>
      </c>
      <c r="M265" s="12" t="s">
        <v>262</v>
      </c>
      <c r="N265" s="9" t="s">
        <v>472</v>
      </c>
    </row>
    <row r="266" spans="1:15" ht="15" customHeight="1" x14ac:dyDescent="0.25">
      <c r="A266" s="9">
        <v>44</v>
      </c>
      <c r="B266" s="9" t="s">
        <v>472</v>
      </c>
      <c r="C266" s="9">
        <v>142</v>
      </c>
      <c r="D266" s="9" t="s">
        <v>478</v>
      </c>
      <c r="E266" s="9" t="s">
        <v>255</v>
      </c>
      <c r="F266" s="9">
        <v>-9</v>
      </c>
      <c r="G266" s="2" t="str">
        <f>IF(ISERROR(VLOOKUP(B266&amp;E266,'NSS 2005 AppendixII'!$B$2:$F$603,5,0)),"",VLOOKUP(B266&amp;E266,'NSS 2005 AppendixII'!$B$2:$F$603,5,0))</f>
        <v>Ahmadnagar</v>
      </c>
      <c r="H266" s="3" t="str">
        <f>IF(G266="",IF(ISERROR(VLOOKUP(E266,'NSS 2001 AppendixII'!$E$2:$K$551,7,0)),0,VLOOKUP(E266,'NSS 2001 AppendixII'!$E$2:$K$551,7,0)),"")</f>
        <v/>
      </c>
      <c r="K266" s="15" t="str">
        <f t="shared" si="8"/>
        <v>Ahmadnagar</v>
      </c>
      <c r="L266" s="12" t="str">
        <f t="shared" si="9"/>
        <v>Ahmadnagar</v>
      </c>
      <c r="M266" s="12" t="s">
        <v>255</v>
      </c>
      <c r="N266" s="9" t="s">
        <v>472</v>
      </c>
    </row>
    <row r="267" spans="1:15" ht="15" customHeight="1" x14ac:dyDescent="0.25">
      <c r="A267" s="9">
        <v>44</v>
      </c>
      <c r="B267" s="9" t="s">
        <v>472</v>
      </c>
      <c r="C267" s="9">
        <v>142</v>
      </c>
      <c r="D267" s="9" t="s">
        <v>478</v>
      </c>
      <c r="E267" s="9" t="s">
        <v>257</v>
      </c>
      <c r="F267" s="9">
        <v>-10</v>
      </c>
      <c r="G267" s="2" t="str">
        <f>IF(ISERROR(VLOOKUP(B267&amp;E267,'NSS 2005 AppendixII'!$B$2:$F$603,5,0)),"",VLOOKUP(B267&amp;E267,'NSS 2005 AppendixII'!$B$2:$F$603,5,0))</f>
        <v>Pune</v>
      </c>
      <c r="H267" s="3" t="str">
        <f>IF(G267="",IF(ISERROR(VLOOKUP(E267,'NSS 2001 AppendixII'!$E$2:$K$551,7,0)),0,VLOOKUP(E267,'NSS 2001 AppendixII'!$E$2:$K$551,7,0)),"")</f>
        <v/>
      </c>
      <c r="K267" s="15" t="str">
        <f t="shared" si="8"/>
        <v>Pune</v>
      </c>
      <c r="L267" s="12" t="str">
        <f t="shared" si="9"/>
        <v>Pune</v>
      </c>
      <c r="M267" s="12" t="s">
        <v>257</v>
      </c>
      <c r="N267" s="9" t="s">
        <v>472</v>
      </c>
    </row>
    <row r="268" spans="1:15" ht="15" customHeight="1" x14ac:dyDescent="0.25">
      <c r="A268" s="9">
        <v>44</v>
      </c>
      <c r="B268" s="9" t="s">
        <v>472</v>
      </c>
      <c r="C268" s="9">
        <v>142</v>
      </c>
      <c r="D268" s="9" t="s">
        <v>478</v>
      </c>
      <c r="E268" s="9" t="s">
        <v>259</v>
      </c>
      <c r="F268" s="9">
        <v>-11</v>
      </c>
      <c r="G268" s="2" t="str">
        <f>IF(ISERROR(VLOOKUP(B268&amp;E268,'NSS 2005 AppendixII'!$B$2:$F$603,5,0)),"",VLOOKUP(B268&amp;E268,'NSS 2005 AppendixII'!$B$2:$F$603,5,0))</f>
        <v>Satara</v>
      </c>
      <c r="H268" s="3" t="str">
        <f>IF(G268="",IF(ISERROR(VLOOKUP(E268,'NSS 2001 AppendixII'!$E$2:$K$551,7,0)),0,VLOOKUP(E268,'NSS 2001 AppendixII'!$E$2:$K$551,7,0)),"")</f>
        <v/>
      </c>
      <c r="K268" s="15" t="str">
        <f t="shared" si="8"/>
        <v>Satara</v>
      </c>
      <c r="L268" s="12" t="str">
        <f t="shared" si="9"/>
        <v>Satara</v>
      </c>
      <c r="M268" s="12" t="s">
        <v>259</v>
      </c>
      <c r="N268" s="9" t="s">
        <v>472</v>
      </c>
    </row>
    <row r="269" spans="1:15" ht="15" customHeight="1" x14ac:dyDescent="0.25">
      <c r="A269" s="9">
        <v>44</v>
      </c>
      <c r="B269" s="9" t="s">
        <v>472</v>
      </c>
      <c r="C269" s="9">
        <v>142</v>
      </c>
      <c r="D269" s="9" t="s">
        <v>478</v>
      </c>
      <c r="E269" s="9" t="s">
        <v>256</v>
      </c>
      <c r="F269" s="9">
        <v>-12</v>
      </c>
      <c r="G269" s="2" t="str">
        <f>IF(ISERROR(VLOOKUP(B269&amp;E269,'NSS 2005 AppendixII'!$B$2:$F$603,5,0)),"",VLOOKUP(B269&amp;E269,'NSS 2005 AppendixII'!$B$2:$F$603,5,0))</f>
        <v>Sangli</v>
      </c>
      <c r="H269" s="3" t="str">
        <f>IF(G269="",IF(ISERROR(VLOOKUP(E269,'NSS 2001 AppendixII'!$E$2:$K$551,7,0)),0,VLOOKUP(E269,'NSS 2001 AppendixII'!$E$2:$K$551,7,0)),"")</f>
        <v/>
      </c>
      <c r="K269" s="15" t="str">
        <f t="shared" si="8"/>
        <v>Sangli</v>
      </c>
      <c r="L269" s="12" t="str">
        <f t="shared" si="9"/>
        <v>Sangli</v>
      </c>
      <c r="M269" s="12" t="s">
        <v>256</v>
      </c>
      <c r="N269" s="9" t="s">
        <v>472</v>
      </c>
    </row>
    <row r="270" spans="1:15" ht="15" customHeight="1" x14ac:dyDescent="0.25">
      <c r="A270" s="9">
        <v>44</v>
      </c>
      <c r="B270" s="9" t="s">
        <v>472</v>
      </c>
      <c r="C270" s="9">
        <v>142</v>
      </c>
      <c r="D270" s="9" t="s">
        <v>478</v>
      </c>
      <c r="E270" s="9" t="s">
        <v>258</v>
      </c>
      <c r="F270" s="9">
        <v>-13</v>
      </c>
      <c r="G270" s="2" t="str">
        <f>IF(ISERROR(VLOOKUP(B270&amp;E270,'NSS 2005 AppendixII'!$B$2:$F$603,5,0)),"",VLOOKUP(B270&amp;E270,'NSS 2005 AppendixII'!$B$2:$F$603,5,0))</f>
        <v>Solapur</v>
      </c>
      <c r="H270" s="3" t="str">
        <f>IF(G270="",IF(ISERROR(VLOOKUP(E270,'NSS 2001 AppendixII'!$E$2:$K$551,7,0)),0,VLOOKUP(E270,'NSS 2001 AppendixII'!$E$2:$K$551,7,0)),"")</f>
        <v/>
      </c>
      <c r="K270" s="15" t="str">
        <f t="shared" si="8"/>
        <v>Solapur</v>
      </c>
      <c r="L270" s="12" t="str">
        <f t="shared" si="9"/>
        <v>Solapur</v>
      </c>
      <c r="M270" s="12" t="s">
        <v>258</v>
      </c>
      <c r="N270" s="9" t="s">
        <v>472</v>
      </c>
    </row>
    <row r="271" spans="1:15" ht="15" customHeight="1" x14ac:dyDescent="0.25">
      <c r="A271" s="9">
        <v>44</v>
      </c>
      <c r="B271" s="9" t="s">
        <v>472</v>
      </c>
      <c r="C271" s="9">
        <v>142</v>
      </c>
      <c r="D271" s="9" t="s">
        <v>478</v>
      </c>
      <c r="E271" s="9" t="s">
        <v>260</v>
      </c>
      <c r="F271" s="9">
        <v>-14</v>
      </c>
      <c r="G271" s="2" t="str">
        <f>IF(ISERROR(VLOOKUP(B271&amp;E271,'NSS 2005 AppendixII'!$B$2:$F$603,5,0)),"",VLOOKUP(B271&amp;E271,'NSS 2005 AppendixII'!$B$2:$F$603,5,0))</f>
        <v>Kolhapur</v>
      </c>
      <c r="H271" s="3" t="str">
        <f>IF(G271="",IF(ISERROR(VLOOKUP(E271,'NSS 2001 AppendixII'!$E$2:$K$551,7,0)),0,VLOOKUP(E271,'NSS 2001 AppendixII'!$E$2:$K$551,7,0)),"")</f>
        <v/>
      </c>
      <c r="K271" s="15" t="str">
        <f t="shared" si="8"/>
        <v>Kolhapur</v>
      </c>
      <c r="L271" s="12" t="str">
        <f t="shared" si="9"/>
        <v>Kolhapur</v>
      </c>
      <c r="M271" s="12" t="s">
        <v>260</v>
      </c>
      <c r="N271" s="9" t="s">
        <v>472</v>
      </c>
    </row>
    <row r="272" spans="1:15" ht="15" customHeight="1" x14ac:dyDescent="0.25">
      <c r="A272" s="9">
        <v>46</v>
      </c>
      <c r="B272" s="9" t="s">
        <v>472</v>
      </c>
      <c r="C272" s="9">
        <v>144</v>
      </c>
      <c r="D272" s="9" t="s">
        <v>479</v>
      </c>
      <c r="E272" s="9" t="s">
        <v>101</v>
      </c>
      <c r="F272" s="9">
        <v>-15</v>
      </c>
      <c r="G272" s="2" t="str">
        <f>IF(ISERROR(VLOOKUP(B272&amp;E272,'NSS 2005 AppendixII'!$B$2:$F$603,5,0)),"",VLOOKUP(B272&amp;E272,'NSS 2005 AppendixII'!$B$2:$F$603,5,0))</f>
        <v>Aurangabad</v>
      </c>
      <c r="H272" s="3" t="str">
        <f>IF(G272="",IF(ISERROR(VLOOKUP(E272,'NSS 2001 AppendixII'!$E$2:$K$551,7,0)),0,VLOOKUP(E272,'NSS 2001 AppendixII'!$E$2:$K$551,7,0)),"")</f>
        <v/>
      </c>
      <c r="K272" s="15" t="str">
        <f t="shared" si="8"/>
        <v>Aurangabad</v>
      </c>
      <c r="L272" s="12" t="str">
        <f t="shared" si="9"/>
        <v>Aurangabad</v>
      </c>
      <c r="M272" s="12" t="s">
        <v>101</v>
      </c>
      <c r="N272" s="9" t="s">
        <v>472</v>
      </c>
    </row>
    <row r="273" spans="1:14" x14ac:dyDescent="0.25">
      <c r="A273" s="9">
        <v>46</v>
      </c>
      <c r="B273" s="9" t="s">
        <v>472</v>
      </c>
      <c r="C273" s="9">
        <v>144</v>
      </c>
      <c r="D273" s="9" t="s">
        <v>479</v>
      </c>
      <c r="E273" s="9" t="s">
        <v>268</v>
      </c>
      <c r="F273" s="9">
        <v>-16</v>
      </c>
      <c r="G273" s="2" t="str">
        <f>IF(ISERROR(VLOOKUP(B273&amp;E273,'NSS 2005 AppendixII'!$B$2:$F$603,5,0)),"",VLOOKUP(B273&amp;E273,'NSS 2005 AppendixII'!$B$2:$F$603,5,0))</f>
        <v>Jalna</v>
      </c>
      <c r="H273" s="3" t="str">
        <f>IF(G273="",IF(ISERROR(VLOOKUP(E273,'NSS 2001 AppendixII'!$E$2:$K$551,7,0)),0,VLOOKUP(E273,'NSS 2001 AppendixII'!$E$2:$K$551,7,0)),"")</f>
        <v/>
      </c>
      <c r="K273" s="15" t="str">
        <f t="shared" si="8"/>
        <v>Jalna</v>
      </c>
      <c r="L273" s="12" t="str">
        <f t="shared" si="9"/>
        <v>Jalna</v>
      </c>
      <c r="M273" s="12" t="s">
        <v>268</v>
      </c>
      <c r="N273" s="9" t="s">
        <v>472</v>
      </c>
    </row>
    <row r="274" spans="1:14" x14ac:dyDescent="0.25">
      <c r="A274" s="9">
        <v>46</v>
      </c>
      <c r="B274" s="9" t="s">
        <v>472</v>
      </c>
      <c r="C274" s="9">
        <v>144</v>
      </c>
      <c r="D274" s="9" t="s">
        <v>479</v>
      </c>
      <c r="E274" s="9" t="s">
        <v>265</v>
      </c>
      <c r="F274" s="9">
        <v>-17</v>
      </c>
      <c r="G274" s="2" t="str">
        <f>IF(ISERROR(VLOOKUP(B274&amp;E274,'NSS 2005 AppendixII'!$B$2:$F$603,5,0)),"",VLOOKUP(B274&amp;E274,'NSS 2005 AppendixII'!$B$2:$F$603,5,0))</f>
        <v>Parbhani</v>
      </c>
      <c r="H274" s="3" t="str">
        <f>IF(G274="",IF(ISERROR(VLOOKUP(E274,'NSS 2001 AppendixII'!$E$2:$K$551,7,0)),0,VLOOKUP(E274,'NSS 2001 AppendixII'!$E$2:$K$551,7,0)),"")</f>
        <v/>
      </c>
      <c r="K274" s="15" t="str">
        <f t="shared" si="8"/>
        <v>Parbhani</v>
      </c>
      <c r="L274" s="12" t="str">
        <f t="shared" si="9"/>
        <v>Parbhani</v>
      </c>
      <c r="M274" s="12" t="s">
        <v>265</v>
      </c>
      <c r="N274" s="9" t="s">
        <v>472</v>
      </c>
    </row>
    <row r="275" spans="1:14" x14ac:dyDescent="0.25">
      <c r="A275" s="9">
        <v>46</v>
      </c>
      <c r="B275" s="9" t="s">
        <v>472</v>
      </c>
      <c r="C275" s="9">
        <v>144</v>
      </c>
      <c r="D275" s="9" t="s">
        <v>479</v>
      </c>
      <c r="E275" s="9" t="s">
        <v>267</v>
      </c>
      <c r="F275" s="9">
        <v>-18</v>
      </c>
      <c r="G275" s="2" t="str">
        <f>IF(ISERROR(VLOOKUP(B275&amp;E275,'NSS 2005 AppendixII'!$B$2:$F$603,5,0)),"",VLOOKUP(B275&amp;E275,'NSS 2005 AppendixII'!$B$2:$F$603,5,0))</f>
        <v>Bid</v>
      </c>
      <c r="H275" s="3" t="str">
        <f>IF(G275="",IF(ISERROR(VLOOKUP(E275,'NSS 2001 AppendixII'!$E$2:$K$551,7,0)),0,VLOOKUP(E275,'NSS 2001 AppendixII'!$E$2:$K$551,7,0)),"")</f>
        <v/>
      </c>
      <c r="K275" s="15" t="str">
        <f t="shared" si="8"/>
        <v>Bid</v>
      </c>
      <c r="L275" s="12" t="str">
        <f t="shared" si="9"/>
        <v>Bid</v>
      </c>
      <c r="M275" s="12" t="s">
        <v>267</v>
      </c>
      <c r="N275" s="9" t="s">
        <v>472</v>
      </c>
    </row>
    <row r="276" spans="1:14" x14ac:dyDescent="0.25">
      <c r="A276" s="9">
        <v>46</v>
      </c>
      <c r="B276" s="9" t="s">
        <v>472</v>
      </c>
      <c r="C276" s="9">
        <v>144</v>
      </c>
      <c r="D276" s="9" t="s">
        <v>479</v>
      </c>
      <c r="E276" s="9" t="s">
        <v>264</v>
      </c>
      <c r="F276" s="9">
        <v>-19</v>
      </c>
      <c r="G276" s="2" t="str">
        <f>IF(ISERROR(VLOOKUP(B276&amp;E276,'NSS 2005 AppendixII'!$B$2:$F$603,5,0)),"",VLOOKUP(B276&amp;E276,'NSS 2005 AppendixII'!$B$2:$F$603,5,0))</f>
        <v>Nanded</v>
      </c>
      <c r="H276" s="3" t="str">
        <f>IF(G276="",IF(ISERROR(VLOOKUP(E276,'NSS 2001 AppendixII'!$E$2:$K$551,7,0)),0,VLOOKUP(E276,'NSS 2001 AppendixII'!$E$2:$K$551,7,0)),"")</f>
        <v/>
      </c>
      <c r="K276" s="15" t="str">
        <f t="shared" si="8"/>
        <v>Nanded</v>
      </c>
      <c r="L276" s="12" t="str">
        <f t="shared" si="9"/>
        <v>Nanded</v>
      </c>
      <c r="M276" s="12" t="s">
        <v>264</v>
      </c>
      <c r="N276" s="9" t="s">
        <v>472</v>
      </c>
    </row>
    <row r="277" spans="1:14" x14ac:dyDescent="0.25">
      <c r="A277" s="9">
        <v>46</v>
      </c>
      <c r="B277" s="9" t="s">
        <v>472</v>
      </c>
      <c r="C277" s="9">
        <v>144</v>
      </c>
      <c r="D277" s="9" t="s">
        <v>479</v>
      </c>
      <c r="E277" s="9" t="s">
        <v>266</v>
      </c>
      <c r="F277" s="9">
        <v>-20</v>
      </c>
      <c r="G277" s="2" t="str">
        <f>IF(ISERROR(VLOOKUP(B277&amp;E277,'NSS 2005 AppendixII'!$B$2:$F$603,5,0)),"",VLOOKUP(B277&amp;E277,'NSS 2005 AppendixII'!$B$2:$F$603,5,0))</f>
        <v>Osmanabad</v>
      </c>
      <c r="H277" s="3" t="str">
        <f>IF(G277="",IF(ISERROR(VLOOKUP(E277,'NSS 2001 AppendixII'!$E$2:$K$551,7,0)),0,VLOOKUP(E277,'NSS 2001 AppendixII'!$E$2:$K$551,7,0)),"")</f>
        <v/>
      </c>
      <c r="K277" s="15" t="str">
        <f t="shared" si="8"/>
        <v>Osmanabad</v>
      </c>
      <c r="L277" s="12" t="str">
        <f t="shared" si="9"/>
        <v>Osmanabad</v>
      </c>
      <c r="M277" s="12" t="s">
        <v>266</v>
      </c>
      <c r="N277" s="9" t="s">
        <v>472</v>
      </c>
    </row>
    <row r="278" spans="1:14" x14ac:dyDescent="0.25">
      <c r="A278" s="9">
        <v>46</v>
      </c>
      <c r="B278" s="9" t="s">
        <v>472</v>
      </c>
      <c r="C278" s="9">
        <v>144</v>
      </c>
      <c r="D278" s="9" t="s">
        <v>479</v>
      </c>
      <c r="E278" s="9" t="s">
        <v>269</v>
      </c>
      <c r="F278" s="9">
        <v>-21</v>
      </c>
      <c r="G278" s="2" t="str">
        <f>IF(ISERROR(VLOOKUP(B278&amp;E278,'NSS 2005 AppendixII'!$B$2:$F$603,5,0)),"",VLOOKUP(B278&amp;E278,'NSS 2005 AppendixII'!$B$2:$F$603,5,0))</f>
        <v>Latur</v>
      </c>
      <c r="H278" s="3" t="str">
        <f>IF(G278="",IF(ISERROR(VLOOKUP(E278,'NSS 2001 AppendixII'!$E$2:$K$551,7,0)),0,VLOOKUP(E278,'NSS 2001 AppendixII'!$E$2:$K$551,7,0)),"")</f>
        <v/>
      </c>
      <c r="K278" s="15" t="str">
        <f t="shared" si="8"/>
        <v>Latur</v>
      </c>
      <c r="L278" s="12" t="str">
        <f t="shared" si="9"/>
        <v>Latur</v>
      </c>
      <c r="M278" s="12" t="s">
        <v>269</v>
      </c>
      <c r="N278" s="9" t="s">
        <v>472</v>
      </c>
    </row>
    <row r="279" spans="1:14" x14ac:dyDescent="0.25">
      <c r="A279" s="9">
        <v>47</v>
      </c>
      <c r="B279" s="9" t="s">
        <v>472</v>
      </c>
      <c r="C279" s="9">
        <v>145</v>
      </c>
      <c r="D279" s="9" t="s">
        <v>470</v>
      </c>
      <c r="E279" s="9" t="s">
        <v>270</v>
      </c>
      <c r="F279" s="9">
        <v>-22</v>
      </c>
      <c r="G279" s="2" t="str">
        <f>IF(ISERROR(VLOOKUP(B279&amp;E279,'NSS 2005 AppendixII'!$B$2:$F$603,5,0)),"",VLOOKUP(B279&amp;E279,'NSS 2005 AppendixII'!$B$2:$F$603,5,0))</f>
        <v>Buldana</v>
      </c>
      <c r="H279" s="3" t="str">
        <f>IF(G279="",IF(ISERROR(VLOOKUP(E279,'NSS 2001 AppendixII'!$E$2:$K$551,7,0)),0,VLOOKUP(E279,'NSS 2001 AppendixII'!$E$2:$K$551,7,0)),"")</f>
        <v/>
      </c>
      <c r="K279" s="15" t="str">
        <f t="shared" si="8"/>
        <v>Buldana</v>
      </c>
      <c r="L279" s="12" t="str">
        <f t="shared" si="9"/>
        <v>Buldana</v>
      </c>
      <c r="M279" s="12" t="s">
        <v>270</v>
      </c>
      <c r="N279" s="9" t="s">
        <v>472</v>
      </c>
    </row>
    <row r="280" spans="1:14" x14ac:dyDescent="0.25">
      <c r="A280" s="9">
        <v>47</v>
      </c>
      <c r="B280" s="9" t="s">
        <v>472</v>
      </c>
      <c r="C280" s="9">
        <v>145</v>
      </c>
      <c r="D280" s="9" t="s">
        <v>470</v>
      </c>
      <c r="E280" s="9" t="s">
        <v>272</v>
      </c>
      <c r="F280" s="9">
        <v>-23</v>
      </c>
      <c r="G280" s="2" t="str">
        <f>IF(ISERROR(VLOOKUP(B280&amp;E280,'NSS 2005 AppendixII'!$B$2:$F$603,5,0)),"",VLOOKUP(B280&amp;E280,'NSS 2005 AppendixII'!$B$2:$F$603,5,0))</f>
        <v>Akola</v>
      </c>
      <c r="H280" s="3" t="str">
        <f>IF(G280="",IF(ISERROR(VLOOKUP(E280,'NSS 2001 AppendixII'!$E$2:$K$551,7,0)),0,VLOOKUP(E280,'NSS 2001 AppendixII'!$E$2:$K$551,7,0)),"")</f>
        <v/>
      </c>
      <c r="K280" s="15" t="str">
        <f t="shared" si="8"/>
        <v>Akola</v>
      </c>
      <c r="L280" s="12" t="str">
        <f t="shared" si="9"/>
        <v>Akola</v>
      </c>
      <c r="M280" s="12" t="s">
        <v>272</v>
      </c>
      <c r="N280" s="9" t="s">
        <v>472</v>
      </c>
    </row>
    <row r="281" spans="1:14" x14ac:dyDescent="0.25">
      <c r="A281" s="9">
        <v>47</v>
      </c>
      <c r="B281" s="9" t="s">
        <v>472</v>
      </c>
      <c r="C281" s="9">
        <v>145</v>
      </c>
      <c r="D281" s="9" t="s">
        <v>470</v>
      </c>
      <c r="E281" s="9" t="s">
        <v>274</v>
      </c>
      <c r="F281" s="9">
        <v>-24</v>
      </c>
      <c r="G281" s="2" t="str">
        <f>IF(ISERROR(VLOOKUP(B281&amp;E281,'NSS 2005 AppendixII'!$B$2:$F$603,5,0)),"",VLOOKUP(B281&amp;E281,'NSS 2005 AppendixII'!$B$2:$F$603,5,0))</f>
        <v>Amravati</v>
      </c>
      <c r="H281" s="3" t="str">
        <f>IF(G281="",IF(ISERROR(VLOOKUP(E281,'NSS 2001 AppendixII'!$E$2:$K$551,7,0)),0,VLOOKUP(E281,'NSS 2001 AppendixII'!$E$2:$K$551,7,0)),"")</f>
        <v/>
      </c>
      <c r="K281" s="15" t="str">
        <f t="shared" si="8"/>
        <v>Amravati</v>
      </c>
      <c r="L281" s="12" t="str">
        <f t="shared" si="9"/>
        <v>Amravati</v>
      </c>
      <c r="M281" s="12" t="s">
        <v>274</v>
      </c>
      <c r="N281" s="9" t="s">
        <v>472</v>
      </c>
    </row>
    <row r="282" spans="1:14" x14ac:dyDescent="0.25">
      <c r="A282" s="9">
        <v>47</v>
      </c>
      <c r="B282" s="9" t="s">
        <v>472</v>
      </c>
      <c r="C282" s="9">
        <v>145</v>
      </c>
      <c r="D282" s="9" t="s">
        <v>470</v>
      </c>
      <c r="E282" s="9" t="s">
        <v>271</v>
      </c>
      <c r="F282" s="9">
        <v>-25</v>
      </c>
      <c r="G282" s="2" t="str">
        <f>IF(ISERROR(VLOOKUP(B282&amp;E282,'NSS 2005 AppendixII'!$B$2:$F$603,5,0)),"",VLOOKUP(B282&amp;E282,'NSS 2005 AppendixII'!$B$2:$F$603,5,0))</f>
        <v>Yavatmal</v>
      </c>
      <c r="H282" s="3" t="str">
        <f>IF(G282="",IF(ISERROR(VLOOKUP(E282,'NSS 2001 AppendixII'!$E$2:$K$551,7,0)),0,VLOOKUP(E282,'NSS 2001 AppendixII'!$E$2:$K$551,7,0)),"")</f>
        <v/>
      </c>
      <c r="K282" s="15" t="str">
        <f t="shared" si="8"/>
        <v>Yavatmal</v>
      </c>
      <c r="L282" s="12" t="str">
        <f t="shared" si="9"/>
        <v>Yavatmal</v>
      </c>
      <c r="M282" s="12" t="s">
        <v>271</v>
      </c>
      <c r="N282" s="9" t="s">
        <v>472</v>
      </c>
    </row>
    <row r="283" spans="1:14" x14ac:dyDescent="0.25">
      <c r="A283" s="9">
        <v>47</v>
      </c>
      <c r="B283" s="9" t="s">
        <v>472</v>
      </c>
      <c r="C283" s="9">
        <v>145</v>
      </c>
      <c r="D283" s="9" t="s">
        <v>470</v>
      </c>
      <c r="E283" s="9" t="s">
        <v>273</v>
      </c>
      <c r="F283" s="9">
        <v>-26</v>
      </c>
      <c r="G283" s="2" t="str">
        <f>IF(ISERROR(VLOOKUP(B283&amp;E283,'NSS 2005 AppendixII'!$B$2:$F$603,5,0)),"",VLOOKUP(B283&amp;E283,'NSS 2005 AppendixII'!$B$2:$F$603,5,0))</f>
        <v>Wardha</v>
      </c>
      <c r="H283" s="3" t="str">
        <f>IF(G283="",IF(ISERROR(VLOOKUP(E283,'NSS 2001 AppendixII'!$E$2:$K$551,7,0)),0,VLOOKUP(E283,'NSS 2001 AppendixII'!$E$2:$K$551,7,0)),"")</f>
        <v/>
      </c>
      <c r="K283" s="15" t="str">
        <f t="shared" si="8"/>
        <v>Wardha</v>
      </c>
      <c r="L283" s="12" t="str">
        <f t="shared" si="9"/>
        <v>Wardha</v>
      </c>
      <c r="M283" s="12" t="s">
        <v>273</v>
      </c>
      <c r="N283" s="9" t="s">
        <v>472</v>
      </c>
    </row>
    <row r="284" spans="1:14" x14ac:dyDescent="0.25">
      <c r="A284" s="9">
        <v>47</v>
      </c>
      <c r="B284" s="9" t="s">
        <v>472</v>
      </c>
      <c r="C284" s="9">
        <v>145</v>
      </c>
      <c r="D284" s="9" t="s">
        <v>470</v>
      </c>
      <c r="E284" s="9" t="s">
        <v>275</v>
      </c>
      <c r="F284" s="9">
        <v>-27</v>
      </c>
      <c r="G284" s="2" t="str">
        <f>IF(ISERROR(VLOOKUP(B284&amp;E284,'NSS 2005 AppendixII'!$B$2:$F$603,5,0)),"",VLOOKUP(B284&amp;E284,'NSS 2005 AppendixII'!$B$2:$F$603,5,0))</f>
        <v>Nagpur</v>
      </c>
      <c r="H284" s="3" t="str">
        <f>IF(G284="",IF(ISERROR(VLOOKUP(E284,'NSS 2001 AppendixII'!$E$2:$K$551,7,0)),0,VLOOKUP(E284,'NSS 2001 AppendixII'!$E$2:$K$551,7,0)),"")</f>
        <v/>
      </c>
      <c r="K284" s="15" t="str">
        <f t="shared" si="8"/>
        <v>Nagpur</v>
      </c>
      <c r="L284" s="12" t="str">
        <f t="shared" si="9"/>
        <v>Nagpur</v>
      </c>
      <c r="M284" s="12" t="s">
        <v>275</v>
      </c>
      <c r="N284" s="9" t="s">
        <v>472</v>
      </c>
    </row>
    <row r="285" spans="1:14" x14ac:dyDescent="0.25">
      <c r="A285" s="9">
        <v>48</v>
      </c>
      <c r="B285" s="9" t="s">
        <v>472</v>
      </c>
      <c r="C285" s="9">
        <v>146</v>
      </c>
      <c r="D285" s="9" t="s">
        <v>43</v>
      </c>
      <c r="E285" s="9" t="s">
        <v>276</v>
      </c>
      <c r="F285" s="9">
        <v>-28</v>
      </c>
      <c r="G285" s="2" t="str">
        <f>IF(ISERROR(VLOOKUP(B285&amp;E285,'NSS 2005 AppendixII'!$B$2:$F$603,5,0)),"",VLOOKUP(B285&amp;E285,'NSS 2005 AppendixII'!$B$2:$F$603,5,0))</f>
        <v>Bhandara</v>
      </c>
      <c r="H285" s="3" t="str">
        <f>IF(G285="",IF(ISERROR(VLOOKUP(E285,'NSS 2001 AppendixII'!$E$2:$K$551,7,0)),0,VLOOKUP(E285,'NSS 2001 AppendixII'!$E$2:$K$551,7,0)),"")</f>
        <v/>
      </c>
      <c r="K285" s="15" t="str">
        <f t="shared" si="8"/>
        <v>Bhandara</v>
      </c>
      <c r="L285" s="12" t="str">
        <f t="shared" si="9"/>
        <v>Bhandara</v>
      </c>
      <c r="M285" s="12" t="s">
        <v>276</v>
      </c>
      <c r="N285" s="9" t="s">
        <v>472</v>
      </c>
    </row>
    <row r="286" spans="1:14" x14ac:dyDescent="0.25">
      <c r="A286" s="9">
        <v>48</v>
      </c>
      <c r="B286" s="9" t="s">
        <v>472</v>
      </c>
      <c r="C286" s="9">
        <v>146</v>
      </c>
      <c r="D286" s="9" t="s">
        <v>43</v>
      </c>
      <c r="E286" s="9" t="s">
        <v>277</v>
      </c>
      <c r="F286" s="9">
        <v>-29</v>
      </c>
      <c r="G286" s="2" t="str">
        <f>IF(ISERROR(VLOOKUP(B286&amp;E286,'NSS 2005 AppendixII'!$B$2:$F$603,5,0)),"",VLOOKUP(B286&amp;E286,'NSS 2005 AppendixII'!$B$2:$F$603,5,0))</f>
        <v>Chandrapur</v>
      </c>
      <c r="H286" s="3" t="str">
        <f>IF(G286="",IF(ISERROR(VLOOKUP(E286,'NSS 2001 AppendixII'!$E$2:$K$551,7,0)),0,VLOOKUP(E286,'NSS 2001 AppendixII'!$E$2:$K$551,7,0)),"")</f>
        <v/>
      </c>
      <c r="K286" s="15" t="str">
        <f t="shared" si="8"/>
        <v>Chandrapur</v>
      </c>
      <c r="L286" s="12" t="str">
        <f t="shared" si="9"/>
        <v>Chandrapur</v>
      </c>
      <c r="M286" s="12" t="s">
        <v>277</v>
      </c>
      <c r="N286" s="9" t="s">
        <v>472</v>
      </c>
    </row>
    <row r="287" spans="1:14" x14ac:dyDescent="0.25">
      <c r="A287" s="9">
        <v>48</v>
      </c>
      <c r="B287" s="9" t="s">
        <v>472</v>
      </c>
      <c r="C287" s="9">
        <v>146</v>
      </c>
      <c r="D287" s="9" t="s">
        <v>43</v>
      </c>
      <c r="E287" s="9" t="s">
        <v>278</v>
      </c>
      <c r="F287" s="9">
        <v>-30</v>
      </c>
      <c r="G287" s="2" t="str">
        <f>IF(ISERROR(VLOOKUP(B287&amp;E287,'NSS 2005 AppendixII'!$B$2:$F$603,5,0)),"",VLOOKUP(B287&amp;E287,'NSS 2005 AppendixII'!$B$2:$F$603,5,0))</f>
        <v>Gadchiroli</v>
      </c>
      <c r="H287" s="3" t="str">
        <f>IF(G287="",IF(ISERROR(VLOOKUP(E287,'NSS 2001 AppendixII'!$E$2:$K$551,7,0)),0,VLOOKUP(E287,'NSS 2001 AppendixII'!$E$2:$K$551,7,0)),"")</f>
        <v/>
      </c>
      <c r="K287" s="15" t="str">
        <f t="shared" si="8"/>
        <v>Gadchiroli</v>
      </c>
      <c r="L287" s="12" t="str">
        <f t="shared" si="9"/>
        <v>Gadchiroli</v>
      </c>
      <c r="M287" s="12" t="s">
        <v>277</v>
      </c>
      <c r="N287" s="9" t="s">
        <v>472</v>
      </c>
    </row>
    <row r="288" spans="1:14" x14ac:dyDescent="0.25">
      <c r="A288" s="9">
        <v>50</v>
      </c>
      <c r="B288" s="9" t="s">
        <v>279</v>
      </c>
      <c r="C288" s="9">
        <v>152</v>
      </c>
      <c r="D288" s="9" t="s">
        <v>62</v>
      </c>
      <c r="E288" s="9" t="s">
        <v>283</v>
      </c>
      <c r="F288" s="9">
        <v>-1</v>
      </c>
      <c r="G288" s="2" t="str">
        <f>IF(ISERROR(VLOOKUP(B288&amp;E288,'NSS 2005 AppendixII'!$B$2:$F$603,5,0)),"",VLOOKUP(B288&amp;E288,'NSS 2005 AppendixII'!$B$2:$F$603,5,0))</f>
        <v>Senapati</v>
      </c>
      <c r="H288" s="3" t="str">
        <f>IF(G288="",IF(ISERROR(VLOOKUP(E288,'NSS 2001 AppendixII'!$E$2:$K$551,7,0)),0,VLOOKUP(E288,'NSS 2001 AppendixII'!$E$2:$K$551,7,0)),"")</f>
        <v/>
      </c>
      <c r="K288" s="15" t="str">
        <f t="shared" si="8"/>
        <v>Senapati</v>
      </c>
      <c r="L288" s="12" t="str">
        <f t="shared" si="9"/>
        <v>Senapati</v>
      </c>
      <c r="M288" s="12" t="s">
        <v>1081</v>
      </c>
      <c r="N288" s="9" t="s">
        <v>279</v>
      </c>
    </row>
    <row r="289" spans="1:14" x14ac:dyDescent="0.25">
      <c r="A289" s="9">
        <v>50</v>
      </c>
      <c r="B289" s="9" t="s">
        <v>279</v>
      </c>
      <c r="C289" s="9">
        <v>152</v>
      </c>
      <c r="D289" s="9" t="s">
        <v>62</v>
      </c>
      <c r="E289" s="9" t="s">
        <v>285</v>
      </c>
      <c r="F289" s="9">
        <v>-2</v>
      </c>
      <c r="G289" s="2" t="str">
        <f>IF(ISERROR(VLOOKUP(B289&amp;E289,'NSS 2005 AppendixII'!$B$2:$F$603,5,0)),"",VLOOKUP(B289&amp;E289,'NSS 2005 AppendixII'!$B$2:$F$603,5,0))</f>
        <v>Tamenglong</v>
      </c>
      <c r="H289" s="3" t="str">
        <f>IF(G289="",IF(ISERROR(VLOOKUP(E289,'NSS 2001 AppendixII'!$E$2:$K$551,7,0)),0,VLOOKUP(E289,'NSS 2001 AppendixII'!$E$2:$K$551,7,0)),"")</f>
        <v/>
      </c>
      <c r="K289" s="15" t="str">
        <f t="shared" si="8"/>
        <v>Tamenglong</v>
      </c>
      <c r="L289" s="12" t="str">
        <f t="shared" si="9"/>
        <v>Tamenglong</v>
      </c>
      <c r="M289" s="12" t="s">
        <v>1083</v>
      </c>
      <c r="N289" s="9" t="s">
        <v>279</v>
      </c>
    </row>
    <row r="290" spans="1:14" x14ac:dyDescent="0.25">
      <c r="A290" s="9">
        <v>50</v>
      </c>
      <c r="B290" s="9" t="s">
        <v>279</v>
      </c>
      <c r="C290" s="9">
        <v>152</v>
      </c>
      <c r="D290" s="9" t="s">
        <v>62</v>
      </c>
      <c r="E290" s="9" t="s">
        <v>287</v>
      </c>
      <c r="F290" s="9">
        <v>-3</v>
      </c>
      <c r="G290" s="2" t="str">
        <f>IF(ISERROR(VLOOKUP(B290&amp;E290,'NSS 2005 AppendixII'!$B$2:$F$603,5,0)),"",VLOOKUP(B290&amp;E290,'NSS 2005 AppendixII'!$B$2:$F$603,5,0))</f>
        <v>Churachandpur</v>
      </c>
      <c r="H290" s="3" t="str">
        <f>IF(G290="",IF(ISERROR(VLOOKUP(E290,'NSS 2001 AppendixII'!$E$2:$K$551,7,0)),0,VLOOKUP(E290,'NSS 2001 AppendixII'!$E$2:$K$551,7,0)),"")</f>
        <v/>
      </c>
      <c r="K290" s="15" t="str">
        <f t="shared" si="8"/>
        <v>Churachandpur</v>
      </c>
      <c r="L290" s="12" t="str">
        <f t="shared" si="9"/>
        <v>Churachandpur</v>
      </c>
      <c r="M290" s="12" t="s">
        <v>1082</v>
      </c>
      <c r="N290" s="9" t="s">
        <v>279</v>
      </c>
    </row>
    <row r="291" spans="1:14" x14ac:dyDescent="0.25">
      <c r="A291" s="9">
        <v>50</v>
      </c>
      <c r="B291" s="9" t="s">
        <v>279</v>
      </c>
      <c r="C291" s="9">
        <v>152</v>
      </c>
      <c r="D291" s="9" t="s">
        <v>62</v>
      </c>
      <c r="E291" s="9" t="s">
        <v>284</v>
      </c>
      <c r="F291" s="9">
        <v>-4</v>
      </c>
      <c r="G291" s="2" t="str">
        <f>IF(ISERROR(VLOOKUP(B291&amp;E291,'NSS 2005 AppendixII'!$B$2:$F$603,5,0)),"",VLOOKUP(B291&amp;E291,'NSS 2005 AppendixII'!$B$2:$F$603,5,0))</f>
        <v>Chandel</v>
      </c>
      <c r="H291" s="3" t="str">
        <f>IF(G291="",IF(ISERROR(VLOOKUP(E291,'NSS 2001 AppendixII'!$E$2:$K$551,7,0)),0,VLOOKUP(E291,'NSS 2001 AppendixII'!$E$2:$K$551,7,0)),"")</f>
        <v/>
      </c>
      <c r="K291" s="15" t="str">
        <f t="shared" si="8"/>
        <v>Chandel</v>
      </c>
      <c r="L291" s="12" t="str">
        <f t="shared" si="9"/>
        <v>Chandel</v>
      </c>
      <c r="M291" s="12" t="s">
        <v>1084</v>
      </c>
      <c r="N291" s="9" t="s">
        <v>279</v>
      </c>
    </row>
    <row r="292" spans="1:14" x14ac:dyDescent="0.25">
      <c r="A292" s="9">
        <v>49</v>
      </c>
      <c r="B292" s="9" t="s">
        <v>279</v>
      </c>
      <c r="C292" s="9">
        <v>151</v>
      </c>
      <c r="D292" s="9" t="s">
        <v>40</v>
      </c>
      <c r="E292" s="9" t="s">
        <v>282</v>
      </c>
      <c r="F292" s="9">
        <v>-5</v>
      </c>
      <c r="G292" s="2" t="str">
        <f>IF(ISERROR(VLOOKUP(B292&amp;E292,'NSS 2005 AppendixII'!$B$2:$F$603,5,0)),"",VLOOKUP(B292&amp;E292,'NSS 2005 AppendixII'!$B$2:$F$603,5,0))</f>
        <v>Thoubal</v>
      </c>
      <c r="H292" s="3" t="str">
        <f>IF(G292="",IF(ISERROR(VLOOKUP(E292,'NSS 2001 AppendixII'!$E$2:$K$551,7,0)),0,VLOOKUP(E292,'NSS 2001 AppendixII'!$E$2:$K$551,7,0)),"")</f>
        <v/>
      </c>
      <c r="I292" s="7"/>
      <c r="K292" s="15" t="str">
        <f t="shared" si="8"/>
        <v>Thoubal</v>
      </c>
      <c r="L292" s="12" t="str">
        <f t="shared" si="9"/>
        <v>Thoubal</v>
      </c>
      <c r="M292" s="12" t="s">
        <v>282</v>
      </c>
      <c r="N292" s="9" t="s">
        <v>279</v>
      </c>
    </row>
    <row r="293" spans="1:14" x14ac:dyDescent="0.25">
      <c r="A293" s="9">
        <v>49</v>
      </c>
      <c r="B293" s="9" t="s">
        <v>279</v>
      </c>
      <c r="C293" s="9">
        <v>151</v>
      </c>
      <c r="D293" s="9" t="s">
        <v>40</v>
      </c>
      <c r="E293" s="9" t="s">
        <v>281</v>
      </c>
      <c r="F293" s="9">
        <v>-6</v>
      </c>
      <c r="G293" s="2" t="str">
        <f>IF(ISERROR(VLOOKUP(B293&amp;E293,'NSS 2005 AppendixII'!$B$2:$F$603,5,0)),"",VLOOKUP(B293&amp;E293,'NSS 2005 AppendixII'!$B$2:$F$603,5,0))</f>
        <v>Bishnupur</v>
      </c>
      <c r="H293" s="3" t="str">
        <f>IF(G293="",IF(ISERROR(VLOOKUP(E293,'NSS 2001 AppendixII'!$E$2:$K$551,7,0)),0,VLOOKUP(E293,'NSS 2001 AppendixII'!$E$2:$K$551,7,0)),"")</f>
        <v/>
      </c>
      <c r="K293" s="15" t="str">
        <f t="shared" si="8"/>
        <v>Bishnupur</v>
      </c>
      <c r="L293" s="12" t="str">
        <f t="shared" si="9"/>
        <v>Bishnupur</v>
      </c>
      <c r="M293" s="12" t="s">
        <v>281</v>
      </c>
      <c r="N293" s="9" t="s">
        <v>279</v>
      </c>
    </row>
    <row r="294" spans="1:14" x14ac:dyDescent="0.25">
      <c r="A294" s="9">
        <v>49</v>
      </c>
      <c r="B294" s="9" t="s">
        <v>279</v>
      </c>
      <c r="C294" s="9">
        <v>151</v>
      </c>
      <c r="D294" s="9" t="s">
        <v>40</v>
      </c>
      <c r="E294" s="9" t="s">
        <v>280</v>
      </c>
      <c r="F294" s="9">
        <v>-7</v>
      </c>
      <c r="G294" s="2" t="str">
        <f>IF(ISERROR(VLOOKUP(B294&amp;E294,'NSS 2005 AppendixII'!$B$2:$F$603,5,0)),"",VLOOKUP(B294&amp;E294,'NSS 2005 AppendixII'!$B$2:$F$603,5,0))</f>
        <v/>
      </c>
      <c r="H294" s="3">
        <f>IF(G294="",IF(ISERROR(VLOOKUP(E294,'NSS 2001 AppendixII'!$E$2:$K$551,7,0)),0,VLOOKUP(E294,'NSS 2001 AppendixII'!$E$2:$K$551,7,0)),"")</f>
        <v>0</v>
      </c>
      <c r="I294" s="3" t="s">
        <v>280</v>
      </c>
      <c r="K294" s="15" t="str">
        <f t="shared" si="8"/>
        <v>Imphal</v>
      </c>
      <c r="L294" s="12" t="str">
        <f t="shared" si="9"/>
        <v>Imphal</v>
      </c>
      <c r="M294" s="12" t="s">
        <v>280</v>
      </c>
      <c r="N294" s="9" t="s">
        <v>279</v>
      </c>
    </row>
    <row r="295" spans="1:14" x14ac:dyDescent="0.25">
      <c r="A295" s="9">
        <v>50</v>
      </c>
      <c r="B295" s="9" t="s">
        <v>279</v>
      </c>
      <c r="C295" s="9">
        <v>152</v>
      </c>
      <c r="D295" s="9" t="s">
        <v>62</v>
      </c>
      <c r="E295" s="9" t="s">
        <v>286</v>
      </c>
      <c r="F295" s="9">
        <v>-8</v>
      </c>
      <c r="G295" s="2" t="str">
        <f>IF(ISERROR(VLOOKUP(B295&amp;E295,'NSS 2005 AppendixII'!$B$2:$F$603,5,0)),"",VLOOKUP(B295&amp;E295,'NSS 2005 AppendixII'!$B$2:$F$603,5,0))</f>
        <v>Ukhrul</v>
      </c>
      <c r="H295" s="3" t="str">
        <f>IF(G295="",IF(ISERROR(VLOOKUP(E295,'NSS 2001 AppendixII'!$E$2:$K$551,7,0)),0,VLOOKUP(E295,'NSS 2001 AppendixII'!$E$2:$K$551,7,0)),"")</f>
        <v/>
      </c>
      <c r="K295" s="15" t="str">
        <f t="shared" si="8"/>
        <v>Ukhrul</v>
      </c>
      <c r="L295" s="12" t="str">
        <f t="shared" si="9"/>
        <v>Ukhrul</v>
      </c>
      <c r="M295" s="12" t="s">
        <v>1080</v>
      </c>
      <c r="N295" s="9" t="s">
        <v>279</v>
      </c>
    </row>
    <row r="296" spans="1:14" x14ac:dyDescent="0.25">
      <c r="A296" s="9">
        <v>51</v>
      </c>
      <c r="B296" s="9" t="s">
        <v>288</v>
      </c>
      <c r="C296" s="9">
        <v>161</v>
      </c>
      <c r="D296" s="9" t="s">
        <v>288</v>
      </c>
      <c r="E296" s="9" t="s">
        <v>289</v>
      </c>
      <c r="F296" s="9">
        <v>-1</v>
      </c>
      <c r="G296" s="2" t="str">
        <f>IF(ISERROR(VLOOKUP(B296&amp;E296,'NSS 2005 AppendixII'!$B$2:$F$603,5,0)),"",VLOOKUP(B296&amp;E296,'NSS 2005 AppendixII'!$B$2:$F$603,5,0))</f>
        <v>Jaintia Hills</v>
      </c>
      <c r="H296" s="3" t="str">
        <f>IF(G296="",IF(ISERROR(VLOOKUP(E296,'NSS 2001 AppendixII'!$E$2:$K$551,7,0)),0,VLOOKUP(E296,'NSS 2001 AppendixII'!$E$2:$K$551,7,0)),"")</f>
        <v/>
      </c>
      <c r="K296" s="15" t="str">
        <f t="shared" si="8"/>
        <v>Jaintia Hills</v>
      </c>
      <c r="L296" s="12" t="str">
        <f t="shared" si="9"/>
        <v>Jaintia Hills</v>
      </c>
      <c r="M296" s="12" t="s">
        <v>289</v>
      </c>
      <c r="N296" s="9" t="s">
        <v>288</v>
      </c>
    </row>
    <row r="297" spans="1:14" x14ac:dyDescent="0.25">
      <c r="A297" s="9">
        <v>51</v>
      </c>
      <c r="B297" s="9" t="s">
        <v>288</v>
      </c>
      <c r="C297" s="9">
        <v>161</v>
      </c>
      <c r="D297" s="9" t="s">
        <v>288</v>
      </c>
      <c r="E297" s="9" t="s">
        <v>507</v>
      </c>
      <c r="F297" s="9">
        <v>-2</v>
      </c>
      <c r="G297" s="2" t="str">
        <f>IF(ISERROR(VLOOKUP(B297&amp;E297,'NSS 2005 AppendixII'!$B$2:$F$603,5,0)),"",VLOOKUP(B297&amp;E297,'NSS 2005 AppendixII'!$B$2:$F$603,5,0))</f>
        <v>East Khasi Hills</v>
      </c>
      <c r="H297" s="3" t="str">
        <f>IF(G297="",IF(ISERROR(VLOOKUP(E297,'NSS 2001 AppendixII'!$E$2:$K$551,7,0)),0,VLOOKUP(E297,'NSS 2001 AppendixII'!$E$2:$K$551,7,0)),"")</f>
        <v/>
      </c>
      <c r="K297" s="15" t="str">
        <f t="shared" si="8"/>
        <v>East Khasi Hills</v>
      </c>
      <c r="L297" s="12" t="str">
        <f t="shared" si="9"/>
        <v>East Khasi Hills</v>
      </c>
      <c r="M297" s="12" t="s">
        <v>507</v>
      </c>
      <c r="N297" s="9" t="s">
        <v>288</v>
      </c>
    </row>
    <row r="298" spans="1:14" x14ac:dyDescent="0.25">
      <c r="A298" s="9">
        <v>51</v>
      </c>
      <c r="B298" s="9" t="s">
        <v>288</v>
      </c>
      <c r="C298" s="9">
        <v>161</v>
      </c>
      <c r="D298" s="9" t="s">
        <v>288</v>
      </c>
      <c r="E298" s="9" t="s">
        <v>506</v>
      </c>
      <c r="F298" s="9">
        <v>-3</v>
      </c>
      <c r="G298" s="2" t="str">
        <f>IF(ISERROR(VLOOKUP(B298&amp;E298,'NSS 2005 AppendixII'!$B$2:$F$603,5,0)),"",VLOOKUP(B298&amp;E298,'NSS 2005 AppendixII'!$B$2:$F$603,5,0))</f>
        <v>West Khasi Hills</v>
      </c>
      <c r="H298" s="3" t="str">
        <f>IF(G298="",IF(ISERROR(VLOOKUP(E298,'NSS 2001 AppendixII'!$E$2:$K$551,7,0)),0,VLOOKUP(E298,'NSS 2001 AppendixII'!$E$2:$K$551,7,0)),"")</f>
        <v/>
      </c>
      <c r="K298" s="15" t="str">
        <f t="shared" si="8"/>
        <v>West Khasi Hills</v>
      </c>
      <c r="L298" s="12" t="str">
        <f t="shared" si="9"/>
        <v>West Khasi Hills</v>
      </c>
      <c r="M298" s="12" t="s">
        <v>506</v>
      </c>
      <c r="N298" s="9" t="s">
        <v>288</v>
      </c>
    </row>
    <row r="299" spans="1:14" x14ac:dyDescent="0.25">
      <c r="A299" s="9">
        <v>51</v>
      </c>
      <c r="B299" s="9" t="s">
        <v>288</v>
      </c>
      <c r="C299" s="9">
        <v>161</v>
      </c>
      <c r="D299" s="9" t="s">
        <v>288</v>
      </c>
      <c r="E299" s="9" t="s">
        <v>504</v>
      </c>
      <c r="F299" s="9">
        <v>-4</v>
      </c>
      <c r="G299" s="2" t="str">
        <f>IF(ISERROR(VLOOKUP(B299&amp;E299,'NSS 2005 AppendixII'!$B$2:$F$603,5,0)),"",VLOOKUP(B299&amp;E299,'NSS 2005 AppendixII'!$B$2:$F$603,5,0))</f>
        <v>East Garo Hills</v>
      </c>
      <c r="H299" s="3" t="str">
        <f>IF(G299="",IF(ISERROR(VLOOKUP(E299,'NSS 2001 AppendixII'!$E$2:$K$551,7,0)),0,VLOOKUP(E299,'NSS 2001 AppendixII'!$E$2:$K$551,7,0)),"")</f>
        <v/>
      </c>
      <c r="K299" s="15" t="str">
        <f t="shared" si="8"/>
        <v>East Garo Hills</v>
      </c>
      <c r="L299" s="12" t="str">
        <f t="shared" si="9"/>
        <v>East Garo Hills</v>
      </c>
      <c r="M299" s="12" t="s">
        <v>504</v>
      </c>
      <c r="N299" s="9" t="s">
        <v>288</v>
      </c>
    </row>
    <row r="300" spans="1:14" x14ac:dyDescent="0.25">
      <c r="A300" s="9">
        <v>51</v>
      </c>
      <c r="B300" s="9" t="s">
        <v>288</v>
      </c>
      <c r="C300" s="9">
        <v>161</v>
      </c>
      <c r="D300" s="9" t="s">
        <v>288</v>
      </c>
      <c r="E300" s="9" t="s">
        <v>505</v>
      </c>
      <c r="F300" s="9">
        <v>-5</v>
      </c>
      <c r="G300" s="2" t="str">
        <f>IF(ISERROR(VLOOKUP(B300&amp;E300,'NSS 2005 AppendixII'!$B$2:$F$603,5,0)),"",VLOOKUP(B300&amp;E300,'NSS 2005 AppendixII'!$B$2:$F$603,5,0))</f>
        <v>West Garo Hills</v>
      </c>
      <c r="H300" s="3" t="str">
        <f>IF(G300="",IF(ISERROR(VLOOKUP(E300,'NSS 2001 AppendixII'!$E$2:$K$551,7,0)),0,VLOOKUP(E300,'NSS 2001 AppendixII'!$E$2:$K$551,7,0)),"")</f>
        <v/>
      </c>
      <c r="K300" s="15" t="str">
        <f t="shared" si="8"/>
        <v>West Garo Hills</v>
      </c>
      <c r="L300" s="12" t="str">
        <f t="shared" si="9"/>
        <v>West Garo Hills</v>
      </c>
      <c r="M300" s="12" t="s">
        <v>505</v>
      </c>
      <c r="N300" s="9" t="s">
        <v>288</v>
      </c>
    </row>
    <row r="301" spans="1:14" x14ac:dyDescent="0.25">
      <c r="A301" s="9">
        <v>52</v>
      </c>
      <c r="B301" s="9" t="s">
        <v>290</v>
      </c>
      <c r="C301" s="9">
        <v>171</v>
      </c>
      <c r="D301" s="9" t="s">
        <v>290</v>
      </c>
      <c r="E301" s="9" t="s">
        <v>291</v>
      </c>
      <c r="F301" s="9">
        <v>-1</v>
      </c>
      <c r="G301" s="2" t="str">
        <f>IF(ISERROR(VLOOKUP(B301&amp;E301,'NSS 2005 AppendixII'!$B$2:$F$603,5,0)),"",VLOOKUP(B301&amp;E301,'NSS 2005 AppendixII'!$B$2:$F$603,5,0))</f>
        <v/>
      </c>
      <c r="H301" s="3">
        <f>IF(G301="",IF(ISERROR(VLOOKUP(E301,'NSS 2001 AppendixII'!$E$2:$K$551,7,0)),0,VLOOKUP(E301,'NSS 2001 AppendixII'!$E$2:$K$551,7,0)),"")</f>
        <v>0</v>
      </c>
      <c r="I301" s="7" t="s">
        <v>595</v>
      </c>
      <c r="K301" s="15" t="str">
        <f t="shared" si="8"/>
        <v>Aizwal</v>
      </c>
      <c r="L301" s="12" t="str">
        <f t="shared" si="9"/>
        <v>Aizwal</v>
      </c>
      <c r="M301" s="12" t="s">
        <v>595</v>
      </c>
      <c r="N301" s="9" t="s">
        <v>290</v>
      </c>
    </row>
    <row r="302" spans="1:14" x14ac:dyDescent="0.25">
      <c r="A302" s="9">
        <v>52</v>
      </c>
      <c r="B302" s="9" t="s">
        <v>290</v>
      </c>
      <c r="C302" s="9">
        <v>171</v>
      </c>
      <c r="D302" s="9" t="s">
        <v>290</v>
      </c>
      <c r="E302" s="9" t="s">
        <v>292</v>
      </c>
      <c r="F302" s="9">
        <v>-2</v>
      </c>
      <c r="G302" s="2" t="str">
        <f>IF(ISERROR(VLOOKUP(B302&amp;E302,'NSS 2005 AppendixII'!$B$2:$F$603,5,0)),"",VLOOKUP(B302&amp;E302,'NSS 2005 AppendixII'!$B$2:$F$603,5,0))</f>
        <v>Lunglei</v>
      </c>
      <c r="H302" s="3" t="str">
        <f>IF(G302="",IF(ISERROR(VLOOKUP(E302,'NSS 2001 AppendixII'!$E$2:$K$551,7,0)),0,VLOOKUP(E302,'NSS 2001 AppendixII'!$E$2:$K$551,7,0)),"")</f>
        <v/>
      </c>
      <c r="K302" s="15" t="str">
        <f t="shared" si="8"/>
        <v>Lunglei</v>
      </c>
      <c r="L302" s="12" t="str">
        <f t="shared" si="9"/>
        <v>Lunglei</v>
      </c>
      <c r="M302" s="12" t="s">
        <v>292</v>
      </c>
      <c r="N302" s="9" t="s">
        <v>290</v>
      </c>
    </row>
    <row r="303" spans="1:14" x14ac:dyDescent="0.25">
      <c r="A303" s="9">
        <v>52</v>
      </c>
      <c r="B303" s="9" t="s">
        <v>290</v>
      </c>
      <c r="C303" s="9">
        <v>171</v>
      </c>
      <c r="D303" s="9" t="s">
        <v>290</v>
      </c>
      <c r="E303" s="9" t="s">
        <v>508</v>
      </c>
      <c r="F303" s="9">
        <v>-3</v>
      </c>
      <c r="G303" s="2" t="str">
        <f>IF(ISERROR(VLOOKUP(B303&amp;E303,'NSS 2005 AppendixII'!$B$2:$F$603,5,0)),"",VLOOKUP(B303&amp;E303,'NSS 2005 AppendixII'!$B$2:$F$603,5,0))</f>
        <v/>
      </c>
      <c r="H303" s="3">
        <f>IF(G303="",IF(ISERROR(VLOOKUP(E303,'NSS 2001 AppendixII'!$E$2:$K$551,7,0)),0,VLOOKUP(E303,'NSS 2001 AppendixII'!$E$2:$K$551,7,0)),"")</f>
        <v>0</v>
      </c>
      <c r="I303" s="7" t="s">
        <v>596</v>
      </c>
      <c r="K303" s="15" t="str">
        <f t="shared" si="8"/>
        <v>Chhimtuipi</v>
      </c>
      <c r="L303" s="12" t="str">
        <f t="shared" si="9"/>
        <v>Chhimtuipi</v>
      </c>
      <c r="M303" s="12" t="s">
        <v>596</v>
      </c>
      <c r="N303" s="9" t="s">
        <v>290</v>
      </c>
    </row>
    <row r="304" spans="1:14" x14ac:dyDescent="0.25">
      <c r="A304" s="9">
        <v>53</v>
      </c>
      <c r="B304" s="9" t="s">
        <v>293</v>
      </c>
      <c r="C304" s="9">
        <v>181</v>
      </c>
      <c r="D304" s="9" t="s">
        <v>293</v>
      </c>
      <c r="E304" s="9" t="s">
        <v>294</v>
      </c>
      <c r="F304" s="9">
        <v>-1</v>
      </c>
      <c r="G304" s="2" t="str">
        <f>IF(ISERROR(VLOOKUP(B304&amp;E304,'NSS 2005 AppendixII'!$B$2:$F$603,5,0)),"",VLOOKUP(B304&amp;E304,'NSS 2005 AppendixII'!$B$2:$F$603,5,0))</f>
        <v>Kohima</v>
      </c>
      <c r="H304" s="3" t="str">
        <f>IF(G304="",IF(ISERROR(VLOOKUP(E304,'NSS 2001 AppendixII'!$E$2:$K$551,7,0)),0,VLOOKUP(E304,'NSS 2001 AppendixII'!$E$2:$K$551,7,0)),"")</f>
        <v/>
      </c>
      <c r="K304" s="15" t="str">
        <f t="shared" si="8"/>
        <v>Kohima</v>
      </c>
      <c r="L304" s="12" t="str">
        <f t="shared" si="9"/>
        <v>Kohima</v>
      </c>
      <c r="M304" s="12" t="s">
        <v>294</v>
      </c>
      <c r="N304" s="9" t="s">
        <v>293</v>
      </c>
    </row>
    <row r="305" spans="1:14" x14ac:dyDescent="0.25">
      <c r="A305" s="9">
        <v>53</v>
      </c>
      <c r="B305" s="9" t="s">
        <v>293</v>
      </c>
      <c r="C305" s="9">
        <v>181</v>
      </c>
      <c r="D305" s="9" t="s">
        <v>293</v>
      </c>
      <c r="E305" s="9" t="s">
        <v>296</v>
      </c>
      <c r="F305" s="9">
        <v>-2</v>
      </c>
      <c r="G305" s="2" t="str">
        <f>IF(ISERROR(VLOOKUP(B305&amp;E305,'NSS 2005 AppendixII'!$B$2:$F$603,5,0)),"",VLOOKUP(B305&amp;E305,'NSS 2005 AppendixII'!$B$2:$F$603,5,0))</f>
        <v>Phek</v>
      </c>
      <c r="H305" s="3" t="str">
        <f>IF(G305="",IF(ISERROR(VLOOKUP(E305,'NSS 2001 AppendixII'!$E$2:$K$551,7,0)),0,VLOOKUP(E305,'NSS 2001 AppendixII'!$E$2:$K$551,7,0)),"")</f>
        <v/>
      </c>
      <c r="K305" s="15" t="str">
        <f t="shared" si="8"/>
        <v>Phek</v>
      </c>
      <c r="L305" s="12" t="str">
        <f t="shared" si="9"/>
        <v>Phek</v>
      </c>
      <c r="M305" s="12" t="s">
        <v>296</v>
      </c>
      <c r="N305" s="9" t="s">
        <v>293</v>
      </c>
    </row>
    <row r="306" spans="1:14" x14ac:dyDescent="0.25">
      <c r="A306" s="9">
        <v>53</v>
      </c>
      <c r="B306" s="9" t="s">
        <v>293</v>
      </c>
      <c r="C306" s="9">
        <v>181</v>
      </c>
      <c r="D306" s="9" t="s">
        <v>293</v>
      </c>
      <c r="E306" s="9" t="s">
        <v>300</v>
      </c>
      <c r="F306" s="9">
        <v>-3</v>
      </c>
      <c r="G306" s="2" t="str">
        <f>IF(ISERROR(VLOOKUP(B306&amp;E306,'NSS 2005 AppendixII'!$B$2:$F$603,5,0)),"",VLOOKUP(B306&amp;E306,'NSS 2005 AppendixII'!$B$2:$F$603,5,0))</f>
        <v>Zunheboto</v>
      </c>
      <c r="H306" s="3" t="str">
        <f>IF(G306="",IF(ISERROR(VLOOKUP(E306,'NSS 2001 AppendixII'!$E$2:$K$551,7,0)),0,VLOOKUP(E306,'NSS 2001 AppendixII'!$E$2:$K$551,7,0)),"")</f>
        <v/>
      </c>
      <c r="K306" s="15" t="str">
        <f t="shared" si="8"/>
        <v>Zunheboto</v>
      </c>
      <c r="L306" s="12" t="str">
        <f t="shared" si="9"/>
        <v>Zunheboto</v>
      </c>
      <c r="M306" s="12" t="s">
        <v>300</v>
      </c>
      <c r="N306" s="9" t="s">
        <v>293</v>
      </c>
    </row>
    <row r="307" spans="1:14" x14ac:dyDescent="0.25">
      <c r="A307" s="9">
        <v>53</v>
      </c>
      <c r="B307" s="9" t="s">
        <v>293</v>
      </c>
      <c r="C307" s="9">
        <v>181</v>
      </c>
      <c r="D307" s="9" t="s">
        <v>293</v>
      </c>
      <c r="E307" s="9" t="s">
        <v>298</v>
      </c>
      <c r="F307" s="9">
        <v>-4</v>
      </c>
      <c r="G307" s="2" t="str">
        <f>IF(ISERROR(VLOOKUP(B307&amp;E307,'NSS 2005 AppendixII'!$B$2:$F$603,5,0)),"",VLOOKUP(B307&amp;E307,'NSS 2005 AppendixII'!$B$2:$F$603,5,0))</f>
        <v>Wokha</v>
      </c>
      <c r="H307" s="3" t="str">
        <f>IF(G307="",IF(ISERROR(VLOOKUP(E307,'NSS 2001 AppendixII'!$E$2:$K$551,7,0)),0,VLOOKUP(E307,'NSS 2001 AppendixII'!$E$2:$K$551,7,0)),"")</f>
        <v/>
      </c>
      <c r="K307" s="15" t="str">
        <f t="shared" si="8"/>
        <v>Wokha</v>
      </c>
      <c r="L307" s="12" t="str">
        <f t="shared" si="9"/>
        <v>Wokha</v>
      </c>
      <c r="M307" s="12" t="s">
        <v>298</v>
      </c>
      <c r="N307" s="9" t="s">
        <v>293</v>
      </c>
    </row>
    <row r="308" spans="1:14" x14ac:dyDescent="0.25">
      <c r="A308" s="9">
        <v>53</v>
      </c>
      <c r="B308" s="9" t="s">
        <v>293</v>
      </c>
      <c r="C308" s="9">
        <v>181</v>
      </c>
      <c r="D308" s="9" t="s">
        <v>293</v>
      </c>
      <c r="E308" s="9" t="s">
        <v>295</v>
      </c>
      <c r="F308" s="9">
        <v>-5</v>
      </c>
      <c r="G308" s="2" t="str">
        <f>IF(ISERROR(VLOOKUP(B308&amp;E308,'NSS 2005 AppendixII'!$B$2:$F$603,5,0)),"",VLOOKUP(B308&amp;E308,'NSS 2005 AppendixII'!$B$2:$F$603,5,0))</f>
        <v/>
      </c>
      <c r="H308" s="3" t="str">
        <f>IF(G308="",IF(ISERROR(VLOOKUP(E308,'NSS 2001 AppendixII'!$E$2:$K$551,7,0)),0,VLOOKUP(E308,'NSS 2001 AppendixII'!$E$2:$K$551,7,0)),"")</f>
        <v>Mokokchung</v>
      </c>
      <c r="K308" s="15" t="str">
        <f t="shared" si="8"/>
        <v>Mokokchung</v>
      </c>
      <c r="L308" s="12" t="str">
        <f t="shared" si="9"/>
        <v>Mokokchung</v>
      </c>
      <c r="M308" s="12" t="s">
        <v>750</v>
      </c>
      <c r="N308" s="9" t="s">
        <v>293</v>
      </c>
    </row>
    <row r="309" spans="1:14" x14ac:dyDescent="0.25">
      <c r="A309" s="9">
        <v>53</v>
      </c>
      <c r="B309" s="9" t="s">
        <v>293</v>
      </c>
      <c r="C309" s="9">
        <v>181</v>
      </c>
      <c r="D309" s="9" t="s">
        <v>293</v>
      </c>
      <c r="E309" s="9" t="s">
        <v>297</v>
      </c>
      <c r="F309" s="9">
        <v>-6</v>
      </c>
      <c r="G309" s="2" t="str">
        <f>IF(ISERROR(VLOOKUP(B309&amp;E309,'NSS 2005 AppendixII'!$B$2:$F$603,5,0)),"",VLOOKUP(B309&amp;E309,'NSS 2005 AppendixII'!$B$2:$F$603,5,0))</f>
        <v>Tuensang</v>
      </c>
      <c r="H309" s="3" t="str">
        <f>IF(G309="",IF(ISERROR(VLOOKUP(E309,'NSS 2001 AppendixII'!$E$2:$K$551,7,0)),0,VLOOKUP(E309,'NSS 2001 AppendixII'!$E$2:$K$551,7,0)),"")</f>
        <v/>
      </c>
      <c r="K309" s="15" t="str">
        <f t="shared" si="8"/>
        <v>Tuensang</v>
      </c>
      <c r="L309" s="12" t="str">
        <f t="shared" si="9"/>
        <v>Tuensang</v>
      </c>
      <c r="M309" s="12" t="s">
        <v>297</v>
      </c>
      <c r="N309" s="9" t="s">
        <v>293</v>
      </c>
    </row>
    <row r="310" spans="1:14" x14ac:dyDescent="0.25">
      <c r="A310" s="9">
        <v>53</v>
      </c>
      <c r="B310" s="9" t="s">
        <v>293</v>
      </c>
      <c r="C310" s="9">
        <v>181</v>
      </c>
      <c r="D310" s="9" t="s">
        <v>293</v>
      </c>
      <c r="E310" s="9" t="s">
        <v>299</v>
      </c>
      <c r="F310" s="9">
        <v>-7</v>
      </c>
      <c r="G310" s="2" t="str">
        <f>IF(ISERROR(VLOOKUP(B310&amp;E310,'NSS 2005 AppendixII'!$B$2:$F$603,5,0)),"",VLOOKUP(B310&amp;E310,'NSS 2005 AppendixII'!$B$2:$F$603,5,0))</f>
        <v>Mon</v>
      </c>
      <c r="H310" s="3" t="str">
        <f>IF(G310="",IF(ISERROR(VLOOKUP(E310,'NSS 2001 AppendixII'!$E$2:$K$551,7,0)),0,VLOOKUP(E310,'NSS 2001 AppendixII'!$E$2:$K$551,7,0)),"")</f>
        <v/>
      </c>
      <c r="K310" s="15" t="str">
        <f t="shared" si="8"/>
        <v>Mon</v>
      </c>
      <c r="L310" s="12" t="str">
        <f t="shared" si="9"/>
        <v>Mon</v>
      </c>
      <c r="M310" s="12" t="s">
        <v>299</v>
      </c>
      <c r="N310" s="9" t="s">
        <v>293</v>
      </c>
    </row>
    <row r="311" spans="1:14" x14ac:dyDescent="0.25">
      <c r="A311" s="9">
        <v>56</v>
      </c>
      <c r="B311" s="9" t="s">
        <v>301</v>
      </c>
      <c r="C311" s="9">
        <v>193</v>
      </c>
      <c r="D311" s="9" t="s">
        <v>15</v>
      </c>
      <c r="E311" s="9" t="s">
        <v>309</v>
      </c>
      <c r="F311" s="9">
        <v>-1</v>
      </c>
      <c r="G311" s="2" t="str">
        <f>IF(ISERROR(VLOOKUP(B311&amp;E311,'NSS 2005 AppendixII'!$B$2:$F$603,5,0)),"",VLOOKUP(B311&amp;E311,'NSS 2005 AppendixII'!$B$2:$F$603,5,0))</f>
        <v>Sambalpur</v>
      </c>
      <c r="H311" s="3" t="str">
        <f>IF(G311="",IF(ISERROR(VLOOKUP(E311,'NSS 2001 AppendixII'!$E$2:$K$551,7,0)),0,VLOOKUP(E311,'NSS 2001 AppendixII'!$E$2:$K$551,7,0)),"")</f>
        <v/>
      </c>
      <c r="K311" s="15" t="str">
        <f t="shared" si="8"/>
        <v>Sambalpur</v>
      </c>
      <c r="L311" s="12" t="str">
        <f t="shared" si="9"/>
        <v>Sambalpur</v>
      </c>
      <c r="M311" s="12" t="s">
        <v>309</v>
      </c>
      <c r="N311" s="9" t="s">
        <v>301</v>
      </c>
    </row>
    <row r="312" spans="1:14" x14ac:dyDescent="0.25">
      <c r="A312" s="9">
        <v>56</v>
      </c>
      <c r="B312" s="9" t="s">
        <v>301</v>
      </c>
      <c r="C312" s="9">
        <v>193</v>
      </c>
      <c r="D312" s="9" t="s">
        <v>15</v>
      </c>
      <c r="E312" s="9" t="s">
        <v>311</v>
      </c>
      <c r="F312" s="9">
        <v>-2</v>
      </c>
      <c r="G312" s="2" t="str">
        <f>IF(ISERROR(VLOOKUP(B312&amp;E312,'NSS 2005 AppendixII'!$B$2:$F$603,5,0)),"",VLOOKUP(B312&amp;E312,'NSS 2005 AppendixII'!$B$2:$F$603,5,0))</f>
        <v>Sundargarh</v>
      </c>
      <c r="H312" s="3" t="str">
        <f>IF(G312="",IF(ISERROR(VLOOKUP(E312,'NSS 2001 AppendixII'!$E$2:$K$551,7,0)),0,VLOOKUP(E312,'NSS 2001 AppendixII'!$E$2:$K$551,7,0)),"")</f>
        <v/>
      </c>
      <c r="K312" s="15" t="str">
        <f t="shared" si="8"/>
        <v>Sundargarh</v>
      </c>
      <c r="L312" s="12" t="str">
        <f t="shared" si="9"/>
        <v>Sundargarh</v>
      </c>
      <c r="M312" s="12" t="s">
        <v>311</v>
      </c>
      <c r="N312" s="9" t="s">
        <v>301</v>
      </c>
    </row>
    <row r="313" spans="1:14" x14ac:dyDescent="0.25">
      <c r="A313" s="9">
        <v>56</v>
      </c>
      <c r="B313" s="9" t="s">
        <v>301</v>
      </c>
      <c r="C313" s="9">
        <v>193</v>
      </c>
      <c r="D313" s="9" t="s">
        <v>15</v>
      </c>
      <c r="E313" s="9" t="s">
        <v>313</v>
      </c>
      <c r="F313" s="9">
        <v>-3</v>
      </c>
      <c r="G313" s="2" t="str">
        <f>IF(ISERROR(VLOOKUP(B313&amp;E313,'NSS 2005 AppendixII'!$B$2:$F$603,5,0)),"",VLOOKUP(B313&amp;E313,'NSS 2005 AppendixII'!$B$2:$F$603,5,0))</f>
        <v/>
      </c>
      <c r="H313" s="3" t="str">
        <f>IF(G313="",IF(ISERROR(VLOOKUP(E313,'NSS 2001 AppendixII'!$E$2:$K$551,7,0)),0,VLOOKUP(E313,'NSS 2001 AppendixII'!$E$2:$K$551,7,0)),"")</f>
        <v>Kendujhar</v>
      </c>
      <c r="K313" s="15" t="str">
        <f t="shared" si="8"/>
        <v>Kendujhar</v>
      </c>
      <c r="L313" s="12" t="str">
        <f t="shared" si="9"/>
        <v>Kendujhar</v>
      </c>
      <c r="M313" s="12" t="s">
        <v>763</v>
      </c>
      <c r="N313" s="9" t="s">
        <v>301</v>
      </c>
    </row>
    <row r="314" spans="1:14" x14ac:dyDescent="0.25">
      <c r="A314" s="9">
        <v>56</v>
      </c>
      <c r="B314" s="9" t="s">
        <v>301</v>
      </c>
      <c r="C314" s="9">
        <v>193</v>
      </c>
      <c r="D314" s="9" t="s">
        <v>15</v>
      </c>
      <c r="E314" s="9" t="s">
        <v>310</v>
      </c>
      <c r="F314" s="9">
        <v>-4</v>
      </c>
      <c r="G314" s="2" t="str">
        <f>IF(ISERROR(VLOOKUP(B314&amp;E314,'NSS 2005 AppendixII'!$B$2:$F$603,5,0)),"",VLOOKUP(B314&amp;E314,'NSS 2005 AppendixII'!$B$2:$F$603,5,0))</f>
        <v>Mayurbhanj</v>
      </c>
      <c r="H314" s="3" t="str">
        <f>IF(G314="",IF(ISERROR(VLOOKUP(E314,'NSS 2001 AppendixII'!$E$2:$K$551,7,0)),0,VLOOKUP(E314,'NSS 2001 AppendixII'!$E$2:$K$551,7,0)),"")</f>
        <v/>
      </c>
      <c r="K314" s="15" t="str">
        <f t="shared" si="8"/>
        <v>Mayurbhanj</v>
      </c>
      <c r="L314" s="12" t="str">
        <f t="shared" si="9"/>
        <v>Mayurbhanj</v>
      </c>
      <c r="M314" s="12" t="s">
        <v>310</v>
      </c>
      <c r="N314" s="9" t="s">
        <v>301</v>
      </c>
    </row>
    <row r="315" spans="1:14" x14ac:dyDescent="0.25">
      <c r="A315" s="9">
        <v>54</v>
      </c>
      <c r="B315" s="9" t="s">
        <v>301</v>
      </c>
      <c r="C315" s="9">
        <v>191</v>
      </c>
      <c r="D315" s="9" t="s">
        <v>2</v>
      </c>
      <c r="E315" s="9" t="s">
        <v>302</v>
      </c>
      <c r="F315" s="9">
        <v>-5</v>
      </c>
      <c r="G315" s="2" t="str">
        <f>IF(ISERROR(VLOOKUP(B315&amp;E315,'NSS 2005 AppendixII'!$B$2:$F$603,5,0)),"",VLOOKUP(B315&amp;E315,'NSS 2005 AppendixII'!$B$2:$F$603,5,0))</f>
        <v>Baleshwar</v>
      </c>
      <c r="H315" s="3" t="str">
        <f>IF(G315="",IF(ISERROR(VLOOKUP(E315,'NSS 2001 AppendixII'!$E$2:$K$551,7,0)),0,VLOOKUP(E315,'NSS 2001 AppendixII'!$E$2:$K$551,7,0)),"")</f>
        <v/>
      </c>
      <c r="K315" s="15" t="str">
        <f t="shared" si="8"/>
        <v>Baleshwar</v>
      </c>
      <c r="L315" s="12" t="str">
        <f t="shared" si="9"/>
        <v>Baleshwar</v>
      </c>
      <c r="M315" s="12" t="s">
        <v>302</v>
      </c>
      <c r="N315" s="9" t="s">
        <v>301</v>
      </c>
    </row>
    <row r="316" spans="1:14" x14ac:dyDescent="0.25">
      <c r="A316" s="9">
        <v>54</v>
      </c>
      <c r="B316" s="9" t="s">
        <v>301</v>
      </c>
      <c r="C316" s="9">
        <v>191</v>
      </c>
      <c r="D316" s="9" t="s">
        <v>2</v>
      </c>
      <c r="E316" s="9" t="s">
        <v>304</v>
      </c>
      <c r="F316" s="9">
        <v>-6</v>
      </c>
      <c r="G316" s="2" t="str">
        <f>IF(ISERROR(VLOOKUP(B316&amp;E316,'NSS 2005 AppendixII'!$B$2:$F$603,5,0)),"",VLOOKUP(B316&amp;E316,'NSS 2005 AppendixII'!$B$2:$F$603,5,0))</f>
        <v>Cuttack</v>
      </c>
      <c r="H316" s="3" t="str">
        <f>IF(G316="",IF(ISERROR(VLOOKUP(E316,'NSS 2001 AppendixII'!$E$2:$K$551,7,0)),0,VLOOKUP(E316,'NSS 2001 AppendixII'!$E$2:$K$551,7,0)),"")</f>
        <v/>
      </c>
      <c r="K316" s="15" t="str">
        <f t="shared" si="8"/>
        <v>Cuttack</v>
      </c>
      <c r="L316" s="12" t="str">
        <f t="shared" si="9"/>
        <v>Cuttack</v>
      </c>
      <c r="M316" s="12" t="s">
        <v>304</v>
      </c>
      <c r="N316" s="9" t="s">
        <v>301</v>
      </c>
    </row>
    <row r="317" spans="1:14" x14ac:dyDescent="0.25">
      <c r="A317" s="9">
        <v>56</v>
      </c>
      <c r="B317" s="9" t="s">
        <v>301</v>
      </c>
      <c r="C317" s="9">
        <v>193</v>
      </c>
      <c r="D317" s="9" t="s">
        <v>15</v>
      </c>
      <c r="E317" s="9" t="s">
        <v>312</v>
      </c>
      <c r="F317" s="9">
        <v>-7</v>
      </c>
      <c r="G317" s="2" t="str">
        <f>IF(ISERROR(VLOOKUP(B317&amp;E317,'NSS 2005 AppendixII'!$B$2:$F$603,5,0)),"",VLOOKUP(B317&amp;E317,'NSS 2005 AppendixII'!$B$2:$F$603,5,0))</f>
        <v>Dhenkanal</v>
      </c>
      <c r="H317" s="3" t="str">
        <f>IF(G317="",IF(ISERROR(VLOOKUP(E317,'NSS 2001 AppendixII'!$E$2:$K$551,7,0)),0,VLOOKUP(E317,'NSS 2001 AppendixII'!$E$2:$K$551,7,0)),"")</f>
        <v/>
      </c>
      <c r="K317" s="15" t="str">
        <f t="shared" si="8"/>
        <v>Dhenkanal</v>
      </c>
      <c r="L317" s="12" t="str">
        <f t="shared" si="9"/>
        <v>Dhenkanal</v>
      </c>
      <c r="M317" s="12" t="s">
        <v>312</v>
      </c>
      <c r="N317" s="9" t="s">
        <v>301</v>
      </c>
    </row>
    <row r="318" spans="1:14" x14ac:dyDescent="0.25">
      <c r="A318" s="9">
        <v>55</v>
      </c>
      <c r="B318" s="9" t="s">
        <v>301</v>
      </c>
      <c r="C318" s="9">
        <v>192</v>
      </c>
      <c r="D318" s="9" t="s">
        <v>29</v>
      </c>
      <c r="E318" s="9" t="s">
        <v>306</v>
      </c>
      <c r="F318" s="9">
        <v>-8</v>
      </c>
      <c r="G318" s="2" t="str">
        <f>IF(ISERROR(VLOOKUP(B318&amp;E318,'NSS 2005 AppendixII'!$B$2:$F$603,5,0)),"",VLOOKUP(B318&amp;E318,'NSS 2005 AppendixII'!$B$2:$F$603,5,0))</f>
        <v/>
      </c>
      <c r="H318" s="3" t="str">
        <f>IF(G318="",IF(ISERROR(VLOOKUP(E318,'NSS 2001 AppendixII'!$E$2:$K$551,7,0)),0,VLOOKUP(E318,'NSS 2001 AppendixII'!$E$2:$K$551,7,0)),"")</f>
        <v>Kandhamal (Phoolbani)</v>
      </c>
      <c r="I318" s="4" t="s">
        <v>1015</v>
      </c>
      <c r="K318" s="15" t="str">
        <f t="shared" si="8"/>
        <v>Kandhamal (Phoolbani)</v>
      </c>
      <c r="L318" s="12" t="str">
        <f t="shared" si="9"/>
        <v>Khandhamal</v>
      </c>
      <c r="M318" s="12" t="s">
        <v>306</v>
      </c>
      <c r="N318" s="9" t="s">
        <v>301</v>
      </c>
    </row>
    <row r="319" spans="1:14" x14ac:dyDescent="0.25">
      <c r="A319" s="9">
        <v>56</v>
      </c>
      <c r="B319" s="9" t="s">
        <v>301</v>
      </c>
      <c r="C319" s="9">
        <v>193</v>
      </c>
      <c r="D319" s="9" t="s">
        <v>15</v>
      </c>
      <c r="E319" s="9" t="s">
        <v>314</v>
      </c>
      <c r="F319" s="9">
        <v>-9</v>
      </c>
      <c r="G319" s="2" t="str">
        <f>IF(ISERROR(VLOOKUP(B319&amp;E319,'NSS 2005 AppendixII'!$B$2:$F$603,5,0)),"",VLOOKUP(B319&amp;E319,'NSS 2005 AppendixII'!$B$2:$F$603,5,0))</f>
        <v/>
      </c>
      <c r="H319" s="3" t="str">
        <f>IF(G319="",IF(ISERROR(VLOOKUP(E319,'NSS 2001 AppendixII'!$E$2:$K$551,7,0)),0,VLOOKUP(E319,'NSS 2001 AppendixII'!$E$2:$K$551,7,0)),"")</f>
        <v>Balangir</v>
      </c>
      <c r="K319" s="15" t="str">
        <f t="shared" si="8"/>
        <v>Balangir</v>
      </c>
      <c r="L319" s="12" t="str">
        <f t="shared" si="9"/>
        <v>Balangir</v>
      </c>
      <c r="M319" s="12" t="s">
        <v>762</v>
      </c>
      <c r="N319" s="9" t="s">
        <v>301</v>
      </c>
    </row>
    <row r="320" spans="1:14" x14ac:dyDescent="0.25">
      <c r="A320" s="9">
        <v>55</v>
      </c>
      <c r="B320" s="9" t="s">
        <v>301</v>
      </c>
      <c r="C320" s="9">
        <v>192</v>
      </c>
      <c r="D320" s="9" t="s">
        <v>29</v>
      </c>
      <c r="E320" s="9" t="s">
        <v>307</v>
      </c>
      <c r="F320" s="9">
        <v>-10</v>
      </c>
      <c r="G320" s="2" t="str">
        <f>IF(ISERROR(VLOOKUP(B320&amp;E320,'NSS 2005 AppendixII'!$B$2:$F$603,5,0)),"",VLOOKUP(B320&amp;E320,'NSS 2005 AppendixII'!$B$2:$F$603,5,0))</f>
        <v>Kalahandi</v>
      </c>
      <c r="H320" s="3" t="str">
        <f>IF(G320="",IF(ISERROR(VLOOKUP(E320,'NSS 2001 AppendixII'!$E$2:$K$551,7,0)),0,VLOOKUP(E320,'NSS 2001 AppendixII'!$E$2:$K$551,7,0)),"")</f>
        <v/>
      </c>
      <c r="K320" s="15" t="str">
        <f t="shared" si="8"/>
        <v>Kalahandi</v>
      </c>
      <c r="L320" s="12" t="str">
        <f t="shared" si="9"/>
        <v>Kalahandi</v>
      </c>
      <c r="M320" s="12" t="s">
        <v>307</v>
      </c>
      <c r="N320" s="9" t="s">
        <v>301</v>
      </c>
    </row>
    <row r="321" spans="1:14" x14ac:dyDescent="0.25">
      <c r="A321" s="9">
        <v>55</v>
      </c>
      <c r="B321" s="9" t="s">
        <v>301</v>
      </c>
      <c r="C321" s="9">
        <v>192</v>
      </c>
      <c r="D321" s="9" t="s">
        <v>29</v>
      </c>
      <c r="E321" s="9" t="s">
        <v>308</v>
      </c>
      <c r="F321" s="9">
        <v>-11</v>
      </c>
      <c r="G321" s="2" t="str">
        <f>IF(ISERROR(VLOOKUP(B321&amp;E321,'NSS 2005 AppendixII'!$B$2:$F$603,5,0)),"",VLOOKUP(B321&amp;E321,'NSS 2005 AppendixII'!$B$2:$F$603,5,0))</f>
        <v>Koraput</v>
      </c>
      <c r="H321" s="3" t="str">
        <f>IF(G321="",IF(ISERROR(VLOOKUP(E321,'NSS 2001 AppendixII'!$E$2:$K$551,7,0)),0,VLOOKUP(E321,'NSS 2001 AppendixII'!$E$2:$K$551,7,0)),"")</f>
        <v/>
      </c>
      <c r="K321" s="15" t="str">
        <f t="shared" si="8"/>
        <v>Koraput</v>
      </c>
      <c r="L321" s="12" t="str">
        <f t="shared" si="9"/>
        <v>Koraput</v>
      </c>
      <c r="M321" s="12" t="s">
        <v>308</v>
      </c>
      <c r="N321" s="9" t="s">
        <v>301</v>
      </c>
    </row>
    <row r="322" spans="1:14" x14ac:dyDescent="0.25">
      <c r="A322" s="9">
        <v>54</v>
      </c>
      <c r="B322" s="9" t="s">
        <v>301</v>
      </c>
      <c r="C322" s="9">
        <v>191</v>
      </c>
      <c r="D322" s="9" t="s">
        <v>2</v>
      </c>
      <c r="E322" s="9" t="s">
        <v>303</v>
      </c>
      <c r="F322" s="9">
        <v>-12</v>
      </c>
      <c r="G322" s="2" t="str">
        <f>IF(ISERROR(VLOOKUP(B322&amp;E322,'NSS 2005 AppendixII'!$B$2:$F$603,5,0)),"",VLOOKUP(B322&amp;E322,'NSS 2005 AppendixII'!$B$2:$F$603,5,0))</f>
        <v>Ganjam</v>
      </c>
      <c r="H322" s="3" t="str">
        <f>IF(G322="",IF(ISERROR(VLOOKUP(E322,'NSS 2001 AppendixII'!$E$2:$K$551,7,0)),0,VLOOKUP(E322,'NSS 2001 AppendixII'!$E$2:$K$551,7,0)),"")</f>
        <v/>
      </c>
      <c r="K322" s="15" t="str">
        <f t="shared" ref="K322:K385" si="10">IF(G322&lt;&gt;"",G322,IF(AND(H322&lt;&gt;0,H322&lt;&gt;""),H322,I322))</f>
        <v>Ganjam</v>
      </c>
      <c r="L322" s="12" t="str">
        <f t="shared" ref="L322:L385" si="11">IF(I322="",IF(OR(H322="",H322=0),G322,H322),I322)</f>
        <v>Ganjam</v>
      </c>
      <c r="M322" s="12" t="s">
        <v>303</v>
      </c>
      <c r="N322" s="9" t="s">
        <v>301</v>
      </c>
    </row>
    <row r="323" spans="1:14" x14ac:dyDescent="0.25">
      <c r="A323" s="9">
        <v>54</v>
      </c>
      <c r="B323" s="9" t="s">
        <v>301</v>
      </c>
      <c r="C323" s="9">
        <v>191</v>
      </c>
      <c r="D323" s="9" t="s">
        <v>2</v>
      </c>
      <c r="E323" s="9" t="s">
        <v>305</v>
      </c>
      <c r="F323" s="9">
        <v>-13</v>
      </c>
      <c r="G323" s="2" t="str">
        <f>IF(ISERROR(VLOOKUP(B323&amp;E323,'NSS 2005 AppendixII'!$B$2:$F$603,5,0)),"",VLOOKUP(B323&amp;E323,'NSS 2005 AppendixII'!$B$2:$F$603,5,0))</f>
        <v>Puri</v>
      </c>
      <c r="H323" s="3" t="str">
        <f>IF(G323="",IF(ISERROR(VLOOKUP(E323,'NSS 2001 AppendixII'!$E$2:$K$551,7,0)),0,VLOOKUP(E323,'NSS 2001 AppendixII'!$E$2:$K$551,7,0)),"")</f>
        <v/>
      </c>
      <c r="K323" s="15" t="str">
        <f t="shared" si="10"/>
        <v>Puri</v>
      </c>
      <c r="L323" s="12" t="str">
        <f t="shared" si="11"/>
        <v>Puri</v>
      </c>
      <c r="M323" s="12" t="s">
        <v>305</v>
      </c>
      <c r="N323" s="9" t="s">
        <v>301</v>
      </c>
    </row>
    <row r="324" spans="1:14" x14ac:dyDescent="0.25">
      <c r="A324" s="9">
        <v>57</v>
      </c>
      <c r="B324" s="9" t="s">
        <v>315</v>
      </c>
      <c r="C324" s="9">
        <v>331</v>
      </c>
      <c r="D324" s="9" t="s">
        <v>315</v>
      </c>
      <c r="E324" s="9" t="s">
        <v>315</v>
      </c>
      <c r="F324" s="9">
        <v>-1</v>
      </c>
      <c r="G324" s="2" t="str">
        <f>IF(ISERROR(VLOOKUP(B324&amp;E324,'NSS 2005 AppendixII'!$B$2:$F$603,5,0)),"",VLOOKUP(B324&amp;E324,'NSS 2005 AppendixII'!$B$2:$F$603,5,0))</f>
        <v>Pondicherry</v>
      </c>
      <c r="H324" s="3" t="str">
        <f>IF(G324="",IF(ISERROR(VLOOKUP(E324,'NSS 2001 AppendixII'!$E$2:$K$551,7,0)),0,VLOOKUP(E324,'NSS 2001 AppendixII'!$E$2:$K$551,7,0)),"")</f>
        <v/>
      </c>
      <c r="K324" s="15" t="str">
        <f t="shared" si="10"/>
        <v>Pondicherry</v>
      </c>
      <c r="L324" s="12" t="str">
        <f t="shared" si="11"/>
        <v>Pondicherry</v>
      </c>
      <c r="M324" s="12" t="s">
        <v>315</v>
      </c>
      <c r="N324" s="9" t="s">
        <v>315</v>
      </c>
    </row>
    <row r="325" spans="1:14" x14ac:dyDescent="0.25">
      <c r="A325" s="9">
        <v>57</v>
      </c>
      <c r="B325" s="9" t="s">
        <v>315</v>
      </c>
      <c r="C325" s="9">
        <v>331</v>
      </c>
      <c r="D325" s="9" t="s">
        <v>315</v>
      </c>
      <c r="E325" s="9" t="s">
        <v>317</v>
      </c>
      <c r="F325" s="9">
        <v>-2</v>
      </c>
      <c r="G325" s="2" t="str">
        <f>IF(ISERROR(VLOOKUP(B325&amp;E325,'NSS 2005 AppendixII'!$B$2:$F$603,5,0)),"",VLOOKUP(B325&amp;E325,'NSS 2005 AppendixII'!$B$2:$F$603,5,0))</f>
        <v>Karaikal</v>
      </c>
      <c r="H325" s="3" t="str">
        <f>IF(G325="",IF(ISERROR(VLOOKUP(E325,'NSS 2001 AppendixII'!$E$2:$K$551,7,0)),0,VLOOKUP(E325,'NSS 2001 AppendixII'!$E$2:$K$551,7,0)),"")</f>
        <v/>
      </c>
      <c r="K325" s="15" t="str">
        <f t="shared" si="10"/>
        <v>Karaikal</v>
      </c>
      <c r="L325" s="12" t="str">
        <f t="shared" si="11"/>
        <v>Karaikal</v>
      </c>
      <c r="M325" s="12" t="s">
        <v>317</v>
      </c>
      <c r="N325" s="9" t="s">
        <v>315</v>
      </c>
    </row>
    <row r="326" spans="1:14" x14ac:dyDescent="0.25">
      <c r="A326" s="9">
        <v>57</v>
      </c>
      <c r="B326" s="9" t="s">
        <v>315</v>
      </c>
      <c r="C326" s="9">
        <v>331</v>
      </c>
      <c r="D326" s="9" t="s">
        <v>315</v>
      </c>
      <c r="E326" s="9" t="s">
        <v>316</v>
      </c>
      <c r="F326" s="9">
        <v>-3</v>
      </c>
      <c r="G326" s="2" t="str">
        <f>IF(ISERROR(VLOOKUP(B326&amp;E326,'NSS 2005 AppendixII'!$B$2:$F$603,5,0)),"",VLOOKUP(B326&amp;E326,'NSS 2005 AppendixII'!$B$2:$F$603,5,0))</f>
        <v>Mahe</v>
      </c>
      <c r="H326" s="3" t="str">
        <f>IF(G326="",IF(ISERROR(VLOOKUP(E326,'NSS 2001 AppendixII'!$E$2:$K$551,7,0)),0,VLOOKUP(E326,'NSS 2001 AppendixII'!$E$2:$K$551,7,0)),"")</f>
        <v/>
      </c>
      <c r="K326" s="15" t="str">
        <f t="shared" si="10"/>
        <v>Mahe</v>
      </c>
      <c r="L326" s="12" t="str">
        <f t="shared" si="11"/>
        <v>Mahe</v>
      </c>
      <c r="M326" s="12" t="s">
        <v>316</v>
      </c>
      <c r="N326" s="9" t="s">
        <v>315</v>
      </c>
    </row>
    <row r="327" spans="1:14" x14ac:dyDescent="0.25">
      <c r="A327" s="9">
        <v>57</v>
      </c>
      <c r="B327" s="9" t="s">
        <v>315</v>
      </c>
      <c r="C327" s="9">
        <v>331</v>
      </c>
      <c r="D327" s="9" t="s">
        <v>315</v>
      </c>
      <c r="E327" s="9" t="s">
        <v>318</v>
      </c>
      <c r="F327" s="9">
        <v>-4</v>
      </c>
      <c r="G327" s="2" t="str">
        <f>IF(ISERROR(VLOOKUP(B327&amp;E327,'NSS 2005 AppendixII'!$B$2:$F$603,5,0)),"",VLOOKUP(B327&amp;E327,'NSS 2005 AppendixII'!$B$2:$F$603,5,0))</f>
        <v>Yanam</v>
      </c>
      <c r="H327" s="3" t="str">
        <f>IF(G327="",IF(ISERROR(VLOOKUP(E327,'NSS 2001 AppendixII'!$E$2:$K$551,7,0)),0,VLOOKUP(E327,'NSS 2001 AppendixII'!$E$2:$K$551,7,0)),"")</f>
        <v/>
      </c>
      <c r="K327" s="15" t="str">
        <f t="shared" si="10"/>
        <v>Yanam</v>
      </c>
      <c r="L327" s="12" t="str">
        <f t="shared" si="11"/>
        <v>Yanam</v>
      </c>
      <c r="M327" s="12" t="s">
        <v>318</v>
      </c>
      <c r="N327" s="9" t="s">
        <v>315</v>
      </c>
    </row>
    <row r="328" spans="1:14" x14ac:dyDescent="0.25">
      <c r="A328" s="9">
        <v>58</v>
      </c>
      <c r="B328" s="9" t="s">
        <v>319</v>
      </c>
      <c r="C328" s="9">
        <v>201</v>
      </c>
      <c r="D328" s="9" t="s">
        <v>15</v>
      </c>
      <c r="E328" s="9" t="s">
        <v>320</v>
      </c>
      <c r="F328" s="9">
        <v>-1</v>
      </c>
      <c r="G328" s="2" t="str">
        <f>IF(ISERROR(VLOOKUP(B328&amp;E328,'NSS 2005 AppendixII'!$B$2:$F$603,5,0)),"",VLOOKUP(B328&amp;E328,'NSS 2005 AppendixII'!$B$2:$F$603,5,0))</f>
        <v>Gurdaspur</v>
      </c>
      <c r="H328" s="3" t="str">
        <f>IF(G328="",IF(ISERROR(VLOOKUP(E328,'NSS 2001 AppendixII'!$E$2:$K$551,7,0)),0,VLOOKUP(E328,'NSS 2001 AppendixII'!$E$2:$K$551,7,0)),"")</f>
        <v/>
      </c>
      <c r="K328" s="15" t="str">
        <f t="shared" si="10"/>
        <v>Gurdaspur</v>
      </c>
      <c r="L328" s="12" t="str">
        <f t="shared" si="11"/>
        <v>Gurdaspur</v>
      </c>
      <c r="M328" s="12" t="s">
        <v>320</v>
      </c>
      <c r="N328" s="9" t="s">
        <v>319</v>
      </c>
    </row>
    <row r="329" spans="1:14" x14ac:dyDescent="0.25">
      <c r="A329" s="9">
        <v>58</v>
      </c>
      <c r="B329" s="9" t="s">
        <v>319</v>
      </c>
      <c r="C329" s="9">
        <v>201</v>
      </c>
      <c r="D329" s="9" t="s">
        <v>15</v>
      </c>
      <c r="E329" s="9" t="s">
        <v>322</v>
      </c>
      <c r="F329" s="9">
        <v>-2</v>
      </c>
      <c r="G329" s="2" t="str">
        <f>IF(ISERROR(VLOOKUP(B329&amp;E329,'NSS 2005 AppendixII'!$B$2:$F$603,5,0)),"",VLOOKUP(B329&amp;E329,'NSS 2005 AppendixII'!$B$2:$F$603,5,0))</f>
        <v>Amritsar</v>
      </c>
      <c r="H329" s="3" t="str">
        <f>IF(G329="",IF(ISERROR(VLOOKUP(E329,'NSS 2001 AppendixII'!$E$2:$K$551,7,0)),0,VLOOKUP(E329,'NSS 2001 AppendixII'!$E$2:$K$551,7,0)),"")</f>
        <v/>
      </c>
      <c r="K329" s="15" t="str">
        <f t="shared" si="10"/>
        <v>Amritsar</v>
      </c>
      <c r="L329" s="12" t="str">
        <f t="shared" si="11"/>
        <v>Amritsar</v>
      </c>
      <c r="M329" s="12" t="s">
        <v>322</v>
      </c>
      <c r="N329" s="9" t="s">
        <v>319</v>
      </c>
    </row>
    <row r="330" spans="1:14" x14ac:dyDescent="0.25">
      <c r="A330" s="9">
        <v>59</v>
      </c>
      <c r="B330" s="9" t="s">
        <v>319</v>
      </c>
      <c r="C330" s="9">
        <v>202</v>
      </c>
      <c r="D330" s="9" t="s">
        <v>29</v>
      </c>
      <c r="E330" s="9" t="s">
        <v>327</v>
      </c>
      <c r="F330" s="9">
        <v>-3</v>
      </c>
      <c r="G330" s="2" t="str">
        <f>IF(ISERROR(VLOOKUP(B330&amp;E330,'NSS 2005 AppendixII'!$B$2:$F$603,5,0)),"",VLOOKUP(B330&amp;E330,'NSS 2005 AppendixII'!$B$2:$F$603,5,0))</f>
        <v>Firozpur</v>
      </c>
      <c r="H330" s="3" t="str">
        <f>IF(G330="",IF(ISERROR(VLOOKUP(E330,'NSS 2001 AppendixII'!$E$2:$K$551,7,0)),0,VLOOKUP(E330,'NSS 2001 AppendixII'!$E$2:$K$551,7,0)),"")</f>
        <v/>
      </c>
      <c r="K330" s="15" t="str">
        <f t="shared" si="10"/>
        <v>Firozpur</v>
      </c>
      <c r="L330" s="12" t="str">
        <f t="shared" si="11"/>
        <v>Firozpur</v>
      </c>
      <c r="M330" s="12" t="s">
        <v>327</v>
      </c>
      <c r="N330" s="9" t="s">
        <v>319</v>
      </c>
    </row>
    <row r="331" spans="1:14" x14ac:dyDescent="0.25">
      <c r="A331" s="9">
        <v>58</v>
      </c>
      <c r="B331" s="9" t="s">
        <v>319</v>
      </c>
      <c r="C331" s="9">
        <v>201</v>
      </c>
      <c r="D331" s="9" t="s">
        <v>15</v>
      </c>
      <c r="E331" s="9" t="s">
        <v>324</v>
      </c>
      <c r="F331" s="9">
        <v>-4</v>
      </c>
      <c r="G331" s="2" t="str">
        <f>IF(ISERROR(VLOOKUP(B331&amp;E331,'NSS 2005 AppendixII'!$B$2:$F$603,5,0)),"",VLOOKUP(B331&amp;E331,'NSS 2005 AppendixII'!$B$2:$F$603,5,0))</f>
        <v>Ludhiana</v>
      </c>
      <c r="H331" s="3" t="str">
        <f>IF(G331="",IF(ISERROR(VLOOKUP(E331,'NSS 2001 AppendixII'!$E$2:$K$551,7,0)),0,VLOOKUP(E331,'NSS 2001 AppendixII'!$E$2:$K$551,7,0)),"")</f>
        <v/>
      </c>
      <c r="K331" s="15" t="str">
        <f t="shared" si="10"/>
        <v>Ludhiana</v>
      </c>
      <c r="L331" s="12" t="str">
        <f t="shared" si="11"/>
        <v>Ludhiana</v>
      </c>
      <c r="M331" s="12" t="s">
        <v>324</v>
      </c>
      <c r="N331" s="9" t="s">
        <v>319</v>
      </c>
    </row>
    <row r="332" spans="1:14" x14ac:dyDescent="0.25">
      <c r="A332" s="9">
        <v>58</v>
      </c>
      <c r="B332" s="9" t="s">
        <v>319</v>
      </c>
      <c r="C332" s="9">
        <v>201</v>
      </c>
      <c r="D332" s="9" t="s">
        <v>15</v>
      </c>
      <c r="E332" s="9" t="s">
        <v>326</v>
      </c>
      <c r="F332" s="9">
        <v>-5</v>
      </c>
      <c r="G332" s="2" t="str">
        <f>IF(ISERROR(VLOOKUP(B332&amp;E332,'NSS 2005 AppendixII'!$B$2:$F$603,5,0)),"",VLOOKUP(B332&amp;E332,'NSS 2005 AppendixII'!$B$2:$F$603,5,0))</f>
        <v>Jalandhar</v>
      </c>
      <c r="H332" s="3" t="str">
        <f>IF(G332="",IF(ISERROR(VLOOKUP(E332,'NSS 2001 AppendixII'!$E$2:$K$551,7,0)),0,VLOOKUP(E332,'NSS 2001 AppendixII'!$E$2:$K$551,7,0)),"")</f>
        <v/>
      </c>
      <c r="K332" s="15" t="str">
        <f t="shared" si="10"/>
        <v>Jalandhar</v>
      </c>
      <c r="L332" s="12" t="str">
        <f t="shared" si="11"/>
        <v>Jalandhar</v>
      </c>
      <c r="M332" s="12" t="s">
        <v>326</v>
      </c>
      <c r="N332" s="9" t="s">
        <v>319</v>
      </c>
    </row>
    <row r="333" spans="1:14" x14ac:dyDescent="0.25">
      <c r="A333" s="9">
        <v>58</v>
      </c>
      <c r="B333" s="9" t="s">
        <v>319</v>
      </c>
      <c r="C333" s="9">
        <v>201</v>
      </c>
      <c r="D333" s="9" t="s">
        <v>15</v>
      </c>
      <c r="E333" s="9" t="s">
        <v>321</v>
      </c>
      <c r="F333" s="9">
        <v>-6</v>
      </c>
      <c r="G333" s="2" t="str">
        <f>IF(ISERROR(VLOOKUP(B333&amp;E333,'NSS 2005 AppendixII'!$B$2:$F$603,5,0)),"",VLOOKUP(B333&amp;E333,'NSS 2005 AppendixII'!$B$2:$F$603,5,0))</f>
        <v>Kapurthala</v>
      </c>
      <c r="H333" s="3" t="str">
        <f>IF(G333="",IF(ISERROR(VLOOKUP(E333,'NSS 2001 AppendixII'!$E$2:$K$551,7,0)),0,VLOOKUP(E333,'NSS 2001 AppendixII'!$E$2:$K$551,7,0)),"")</f>
        <v/>
      </c>
      <c r="K333" s="15" t="str">
        <f t="shared" si="10"/>
        <v>Kapurthala</v>
      </c>
      <c r="L333" s="12" t="str">
        <f t="shared" si="11"/>
        <v>Kapurthala</v>
      </c>
      <c r="M333" s="12" t="s">
        <v>321</v>
      </c>
      <c r="N333" s="9" t="s">
        <v>319</v>
      </c>
    </row>
    <row r="334" spans="1:14" x14ac:dyDescent="0.25">
      <c r="A334" s="9">
        <v>58</v>
      </c>
      <c r="B334" s="9" t="s">
        <v>319</v>
      </c>
      <c r="C334" s="9">
        <v>201</v>
      </c>
      <c r="D334" s="9" t="s">
        <v>15</v>
      </c>
      <c r="E334" s="9" t="s">
        <v>323</v>
      </c>
      <c r="F334" s="9">
        <v>-7</v>
      </c>
      <c r="G334" s="2" t="str">
        <f>IF(ISERROR(VLOOKUP(B334&amp;E334,'NSS 2005 AppendixII'!$B$2:$F$603,5,0)),"",VLOOKUP(B334&amp;E334,'NSS 2005 AppendixII'!$B$2:$F$603,5,0))</f>
        <v>Hoshiarpur</v>
      </c>
      <c r="H334" s="3" t="str">
        <f>IF(G334="",IF(ISERROR(VLOOKUP(E334,'NSS 2001 AppendixII'!$E$2:$K$551,7,0)),0,VLOOKUP(E334,'NSS 2001 AppendixII'!$E$2:$K$551,7,0)),"")</f>
        <v/>
      </c>
      <c r="I334" s="25" t="s">
        <v>1025</v>
      </c>
      <c r="K334" s="15" t="str">
        <f t="shared" si="10"/>
        <v>Hoshiarpur</v>
      </c>
      <c r="L334" s="12" t="str">
        <f t="shared" si="11"/>
        <v>HoshiarpurPatialaRupnagar</v>
      </c>
      <c r="M334" s="12" t="s">
        <v>1025</v>
      </c>
      <c r="N334" s="9" t="s">
        <v>319</v>
      </c>
    </row>
    <row r="335" spans="1:14" x14ac:dyDescent="0.25">
      <c r="A335" s="9">
        <v>58</v>
      </c>
      <c r="B335" s="9" t="s">
        <v>319</v>
      </c>
      <c r="C335" s="9">
        <v>201</v>
      </c>
      <c r="D335" s="9" t="s">
        <v>15</v>
      </c>
      <c r="E335" s="9" t="s">
        <v>678</v>
      </c>
      <c r="F335" s="9">
        <v>-8</v>
      </c>
      <c r="G335" s="2" t="str">
        <f>IF(ISERROR(VLOOKUP(B335&amp;E335,'NSS 2005 AppendixII'!$B$2:$F$603,5,0)),"",VLOOKUP(B335&amp;E335,'NSS 2005 AppendixII'!$B$2:$F$603,5,0))</f>
        <v/>
      </c>
      <c r="H335" s="3">
        <f>IF(G335="",IF(ISERROR(VLOOKUP(E335,'NSS 2001 AppendixII'!$E$2:$K$551,7,0)),0,VLOOKUP(E335,'NSS 2001 AppendixII'!$E$2:$K$551,7,0)),"")</f>
        <v>0</v>
      </c>
      <c r="I335" s="25" t="s">
        <v>1025</v>
      </c>
      <c r="K335" s="15" t="str">
        <f t="shared" si="10"/>
        <v>HoshiarpurPatialaRupnagar</v>
      </c>
      <c r="L335" s="12" t="str">
        <f t="shared" si="11"/>
        <v>HoshiarpurPatialaRupnagar</v>
      </c>
      <c r="M335" s="12" t="s">
        <v>1025</v>
      </c>
      <c r="N335" s="9" t="s">
        <v>319</v>
      </c>
    </row>
    <row r="336" spans="1:14" x14ac:dyDescent="0.25">
      <c r="A336" s="9">
        <v>59</v>
      </c>
      <c r="B336" s="9" t="s">
        <v>319</v>
      </c>
      <c r="C336" s="9">
        <v>202</v>
      </c>
      <c r="D336" s="9" t="s">
        <v>29</v>
      </c>
      <c r="E336" s="9" t="s">
        <v>329</v>
      </c>
      <c r="F336" s="9">
        <v>-9</v>
      </c>
      <c r="G336" s="2" t="str">
        <f>IF(ISERROR(VLOOKUP(B336&amp;E336,'NSS 2005 AppendixII'!$B$2:$F$603,5,0)),"",VLOOKUP(B336&amp;E336,'NSS 2005 AppendixII'!$B$2:$F$603,5,0))</f>
        <v>Patiala</v>
      </c>
      <c r="H336" s="3" t="str">
        <f>IF(G336="",IF(ISERROR(VLOOKUP(E336,'NSS 2001 AppendixII'!$E$2:$K$551,7,0)),0,VLOOKUP(E336,'NSS 2001 AppendixII'!$E$2:$K$551,7,0)),"")</f>
        <v/>
      </c>
      <c r="I336" s="25" t="s">
        <v>1025</v>
      </c>
      <c r="K336" s="15" t="str">
        <f t="shared" si="10"/>
        <v>Patiala</v>
      </c>
      <c r="L336" s="12" t="str">
        <f t="shared" si="11"/>
        <v>HoshiarpurPatialaRupnagar</v>
      </c>
      <c r="M336" s="12" t="s">
        <v>1025</v>
      </c>
      <c r="N336" s="9" t="s">
        <v>319</v>
      </c>
    </row>
    <row r="337" spans="1:14" x14ac:dyDescent="0.25">
      <c r="A337" s="9">
        <v>59</v>
      </c>
      <c r="B337" s="9" t="s">
        <v>319</v>
      </c>
      <c r="C337" s="9">
        <v>202</v>
      </c>
      <c r="D337" s="9" t="s">
        <v>29</v>
      </c>
      <c r="E337" s="9" t="s">
        <v>331</v>
      </c>
      <c r="F337" s="9">
        <v>-10</v>
      </c>
      <c r="G337" s="2" t="str">
        <f>IF(ISERROR(VLOOKUP(B337&amp;E337,'NSS 2005 AppendixII'!$B$2:$F$603,5,0)),"",VLOOKUP(B337&amp;E337,'NSS 2005 AppendixII'!$B$2:$F$603,5,0))</f>
        <v>Sangrur</v>
      </c>
      <c r="H337" s="3" t="str">
        <f>IF(G337="",IF(ISERROR(VLOOKUP(E337,'NSS 2001 AppendixII'!$E$2:$K$551,7,0)),0,VLOOKUP(E337,'NSS 2001 AppendixII'!$E$2:$K$551,7,0)),"")</f>
        <v/>
      </c>
      <c r="K337" s="15" t="str">
        <f t="shared" si="10"/>
        <v>Sangrur</v>
      </c>
      <c r="L337" s="12" t="str">
        <f t="shared" si="11"/>
        <v>Sangrur</v>
      </c>
      <c r="M337" s="12" t="s">
        <v>331</v>
      </c>
      <c r="N337" s="9" t="s">
        <v>319</v>
      </c>
    </row>
    <row r="338" spans="1:14" x14ac:dyDescent="0.25">
      <c r="A338" s="9">
        <v>59</v>
      </c>
      <c r="B338" s="9" t="s">
        <v>319</v>
      </c>
      <c r="C338" s="9">
        <v>202</v>
      </c>
      <c r="D338" s="9" t="s">
        <v>29</v>
      </c>
      <c r="E338" s="9" t="s">
        <v>328</v>
      </c>
      <c r="F338" s="9">
        <v>-11</v>
      </c>
      <c r="G338" s="2" t="str">
        <f>IF(ISERROR(VLOOKUP(B338&amp;E338,'NSS 2005 AppendixII'!$B$2:$F$603,5,0)),"",VLOOKUP(B338&amp;E338,'NSS 2005 AppendixII'!$B$2:$F$603,5,0))</f>
        <v/>
      </c>
      <c r="H338" s="3">
        <f>IF(G338="",IF(ISERROR(VLOOKUP(E338,'NSS 2001 AppendixII'!$E$2:$K$551,7,0)),0,VLOOKUP(E338,'NSS 2001 AppendixII'!$E$2:$K$551,7,0)),"")</f>
        <v>0</v>
      </c>
      <c r="I338" s="7" t="s">
        <v>618</v>
      </c>
      <c r="K338" s="15" t="str">
        <f t="shared" si="10"/>
        <v>Bathinda</v>
      </c>
      <c r="L338" s="12" t="str">
        <f t="shared" si="11"/>
        <v>Bathinda</v>
      </c>
      <c r="M338" s="12" t="s">
        <v>618</v>
      </c>
      <c r="N338" s="9" t="s">
        <v>319</v>
      </c>
    </row>
    <row r="339" spans="1:14" x14ac:dyDescent="0.25">
      <c r="A339" s="9">
        <v>59</v>
      </c>
      <c r="B339" s="9" t="s">
        <v>319</v>
      </c>
      <c r="C339" s="9">
        <v>202</v>
      </c>
      <c r="D339" s="9" t="s">
        <v>29</v>
      </c>
      <c r="E339" s="9" t="s">
        <v>330</v>
      </c>
      <c r="F339" s="9">
        <v>-12</v>
      </c>
      <c r="G339" s="2" t="str">
        <f>IF(ISERROR(VLOOKUP(B339&amp;E339,'NSS 2005 AppendixII'!$B$2:$F$603,5,0)),"",VLOOKUP(B339&amp;E339,'NSS 2005 AppendixII'!$B$2:$F$603,5,0))</f>
        <v>Faridkot</v>
      </c>
      <c r="H339" s="3" t="str">
        <f>IF(G339="",IF(ISERROR(VLOOKUP(E339,'NSS 2001 AppendixII'!$E$2:$K$551,7,0)),0,VLOOKUP(E339,'NSS 2001 AppendixII'!$E$2:$K$551,7,0)),"")</f>
        <v/>
      </c>
      <c r="K339" s="15" t="str">
        <f t="shared" si="10"/>
        <v>Faridkot</v>
      </c>
      <c r="L339" s="12" t="str">
        <f t="shared" si="11"/>
        <v>Faridkot</v>
      </c>
      <c r="M339" s="12" t="s">
        <v>330</v>
      </c>
      <c r="N339" s="9" t="s">
        <v>319</v>
      </c>
    </row>
    <row r="340" spans="1:14" x14ac:dyDescent="0.25">
      <c r="A340" s="9">
        <v>60</v>
      </c>
      <c r="B340" s="9" t="s">
        <v>332</v>
      </c>
      <c r="C340" s="9">
        <v>211</v>
      </c>
      <c r="D340" s="9" t="s">
        <v>26</v>
      </c>
      <c r="E340" s="9" t="s">
        <v>333</v>
      </c>
      <c r="F340" s="9">
        <v>-1</v>
      </c>
      <c r="G340" s="2" t="str">
        <f>IF(ISERROR(VLOOKUP(B340&amp;E340,'NSS 2005 AppendixII'!$B$2:$F$603,5,0)),"",VLOOKUP(B340&amp;E340,'NSS 2005 AppendixII'!$B$2:$F$603,5,0))</f>
        <v>Ganganagar</v>
      </c>
      <c r="H340" s="3" t="str">
        <f>IF(G340="",IF(ISERROR(VLOOKUP(E340,'NSS 2001 AppendixII'!$E$2:$K$551,7,0)),0,VLOOKUP(E340,'NSS 2001 AppendixII'!$E$2:$K$551,7,0)),"")</f>
        <v/>
      </c>
      <c r="K340" s="15" t="str">
        <f t="shared" si="10"/>
        <v>Ganganagar</v>
      </c>
      <c r="L340" s="12" t="str">
        <f t="shared" si="11"/>
        <v>Ganganagar</v>
      </c>
      <c r="M340" s="12" t="s">
        <v>333</v>
      </c>
      <c r="N340" s="9" t="s">
        <v>332</v>
      </c>
    </row>
    <row r="341" spans="1:14" x14ac:dyDescent="0.25">
      <c r="A341" s="9">
        <v>60</v>
      </c>
      <c r="B341" s="9" t="s">
        <v>332</v>
      </c>
      <c r="C341" s="9">
        <v>211</v>
      </c>
      <c r="D341" s="9" t="s">
        <v>26</v>
      </c>
      <c r="E341" s="9" t="s">
        <v>335</v>
      </c>
      <c r="F341" s="9">
        <v>-2</v>
      </c>
      <c r="G341" s="2" t="str">
        <f>IF(ISERROR(VLOOKUP(B341&amp;E341,'NSS 2005 AppendixII'!$B$2:$F$603,5,0)),"",VLOOKUP(B341&amp;E341,'NSS 2005 AppendixII'!$B$2:$F$603,5,0))</f>
        <v>Bikaner</v>
      </c>
      <c r="H341" s="3" t="str">
        <f>IF(G341="",IF(ISERROR(VLOOKUP(E341,'NSS 2001 AppendixII'!$E$2:$K$551,7,0)),0,VLOOKUP(E341,'NSS 2001 AppendixII'!$E$2:$K$551,7,0)),"")</f>
        <v/>
      </c>
      <c r="K341" s="15" t="str">
        <f t="shared" si="10"/>
        <v>Bikaner</v>
      </c>
      <c r="L341" s="12" t="str">
        <f t="shared" si="11"/>
        <v>Bikaner</v>
      </c>
      <c r="M341" s="12" t="s">
        <v>335</v>
      </c>
      <c r="N341" s="9" t="s">
        <v>332</v>
      </c>
    </row>
    <row r="342" spans="1:14" x14ac:dyDescent="0.25">
      <c r="A342" s="9">
        <v>60</v>
      </c>
      <c r="B342" s="9" t="s">
        <v>332</v>
      </c>
      <c r="C342" s="9">
        <v>211</v>
      </c>
      <c r="D342" s="9" t="s">
        <v>26</v>
      </c>
      <c r="E342" s="9" t="s">
        <v>337</v>
      </c>
      <c r="F342" s="9">
        <v>-3</v>
      </c>
      <c r="G342" s="2" t="str">
        <f>IF(ISERROR(VLOOKUP(B342&amp;E342,'NSS 2005 AppendixII'!$B$2:$F$603,5,0)),"",VLOOKUP(B342&amp;E342,'NSS 2005 AppendixII'!$B$2:$F$603,5,0))</f>
        <v>Churu</v>
      </c>
      <c r="H342" s="3" t="str">
        <f>IF(G342="",IF(ISERROR(VLOOKUP(E342,'NSS 2001 AppendixII'!$E$2:$K$551,7,0)),0,VLOOKUP(E342,'NSS 2001 AppendixII'!$E$2:$K$551,7,0)),"")</f>
        <v/>
      </c>
      <c r="K342" s="15" t="str">
        <f t="shared" si="10"/>
        <v>Churu</v>
      </c>
      <c r="L342" s="12" t="str">
        <f t="shared" si="11"/>
        <v>Churu</v>
      </c>
      <c r="M342" s="12" t="s">
        <v>337</v>
      </c>
      <c r="N342" s="9" t="s">
        <v>332</v>
      </c>
    </row>
    <row r="343" spans="1:14" x14ac:dyDescent="0.25">
      <c r="A343" s="9">
        <v>61</v>
      </c>
      <c r="B343" s="9" t="s">
        <v>332</v>
      </c>
      <c r="C343" s="9">
        <v>212</v>
      </c>
      <c r="D343" s="9" t="s">
        <v>482</v>
      </c>
      <c r="E343" s="9" t="s">
        <v>343</v>
      </c>
      <c r="F343" s="9">
        <v>-4</v>
      </c>
      <c r="G343" s="2" t="str">
        <f>IF(ISERROR(VLOOKUP(B343&amp;E343,'NSS 2005 AppendixII'!$B$2:$F$603,5,0)),"",VLOOKUP(B343&amp;E343,'NSS 2005 AppendixII'!$B$2:$F$603,5,0))</f>
        <v>Jhunjhunun</v>
      </c>
      <c r="H343" s="3" t="str">
        <f>IF(G343="",IF(ISERROR(VLOOKUP(E343,'NSS 2001 AppendixII'!$E$2:$K$551,7,0)),0,VLOOKUP(E343,'NSS 2001 AppendixII'!$E$2:$K$551,7,0)),"")</f>
        <v/>
      </c>
      <c r="K343" s="15" t="str">
        <f t="shared" si="10"/>
        <v>Jhunjhunun</v>
      </c>
      <c r="L343" s="12" t="str">
        <f t="shared" si="11"/>
        <v>Jhunjhunun</v>
      </c>
      <c r="M343" s="12" t="s">
        <v>343</v>
      </c>
      <c r="N343" s="9" t="s">
        <v>332</v>
      </c>
    </row>
    <row r="344" spans="1:14" x14ac:dyDescent="0.25">
      <c r="A344" s="9">
        <v>61</v>
      </c>
      <c r="B344" s="9" t="s">
        <v>332</v>
      </c>
      <c r="C344" s="9">
        <v>212</v>
      </c>
      <c r="D344" s="9" t="s">
        <v>482</v>
      </c>
      <c r="E344" s="9" t="s">
        <v>345</v>
      </c>
      <c r="F344" s="9">
        <v>-5</v>
      </c>
      <c r="G344" s="2" t="str">
        <f>IF(ISERROR(VLOOKUP(B344&amp;E344,'NSS 2005 AppendixII'!$B$2:$F$603,5,0)),"",VLOOKUP(B344&amp;E344,'NSS 2005 AppendixII'!$B$2:$F$603,5,0))</f>
        <v>Alwar</v>
      </c>
      <c r="H344" s="3" t="str">
        <f>IF(G344="",IF(ISERROR(VLOOKUP(E344,'NSS 2001 AppendixII'!$E$2:$K$551,7,0)),0,VLOOKUP(E344,'NSS 2001 AppendixII'!$E$2:$K$551,7,0)),"")</f>
        <v/>
      </c>
      <c r="K344" s="15" t="str">
        <f t="shared" si="10"/>
        <v>Alwar</v>
      </c>
      <c r="L344" s="12" t="str">
        <f t="shared" si="11"/>
        <v>Alwar</v>
      </c>
      <c r="M344" s="12" t="s">
        <v>345</v>
      </c>
      <c r="N344" s="9" t="s">
        <v>332</v>
      </c>
    </row>
    <row r="345" spans="1:14" x14ac:dyDescent="0.25">
      <c r="A345" s="9">
        <v>61</v>
      </c>
      <c r="B345" s="9" t="s">
        <v>332</v>
      </c>
      <c r="C345" s="9">
        <v>212</v>
      </c>
      <c r="D345" s="9" t="s">
        <v>482</v>
      </c>
      <c r="E345" s="9" t="s">
        <v>347</v>
      </c>
      <c r="F345" s="9">
        <v>-6</v>
      </c>
      <c r="G345" s="2" t="str">
        <f>IF(ISERROR(VLOOKUP(B345&amp;E345,'NSS 2005 AppendixII'!$B$2:$F$603,5,0)),"",VLOOKUP(B345&amp;E345,'NSS 2005 AppendixII'!$B$2:$F$603,5,0))</f>
        <v>Bharatpur</v>
      </c>
      <c r="H345" s="3" t="str">
        <f>IF(G345="",IF(ISERROR(VLOOKUP(E345,'NSS 2001 AppendixII'!$E$2:$K$551,7,0)),0,VLOOKUP(E345,'NSS 2001 AppendixII'!$E$2:$K$551,7,0)),"")</f>
        <v/>
      </c>
      <c r="K345" s="15" t="str">
        <f t="shared" si="10"/>
        <v>Bharatpur</v>
      </c>
      <c r="L345" s="12" t="str">
        <f t="shared" si="11"/>
        <v>Bharatpur</v>
      </c>
      <c r="M345" s="12" t="s">
        <v>347</v>
      </c>
      <c r="N345" s="9" t="s">
        <v>332</v>
      </c>
    </row>
    <row r="346" spans="1:14" x14ac:dyDescent="0.25">
      <c r="A346" s="9">
        <v>61</v>
      </c>
      <c r="B346" s="9" t="s">
        <v>332</v>
      </c>
      <c r="C346" s="9">
        <v>212</v>
      </c>
      <c r="D346" s="9" t="s">
        <v>482</v>
      </c>
      <c r="E346" s="9" t="s">
        <v>352</v>
      </c>
      <c r="F346" s="9">
        <v>-7</v>
      </c>
      <c r="G346" s="2" t="str">
        <f>IF(ISERROR(VLOOKUP(B346&amp;E346,'NSS 2005 AppendixII'!$B$2:$F$603,5,0)),"",VLOOKUP(B346&amp;E346,'NSS 2005 AppendixII'!$B$2:$F$603,5,0))</f>
        <v/>
      </c>
      <c r="H346" s="3" t="str">
        <f>IF(G346="",IF(ISERROR(VLOOKUP(E346,'NSS 2001 AppendixII'!$E$2:$K$551,7,0)),0,VLOOKUP(E346,'NSS 2001 AppendixII'!$E$2:$K$551,7,0)),"")</f>
        <v>Dhaulpur</v>
      </c>
      <c r="I346" s="9" t="s">
        <v>347</v>
      </c>
      <c r="K346" s="15" t="str">
        <f t="shared" si="10"/>
        <v>Dhaulpur</v>
      </c>
      <c r="L346" s="12" t="str">
        <f t="shared" si="11"/>
        <v>Bharatpur</v>
      </c>
      <c r="M346" s="12" t="s">
        <v>347</v>
      </c>
      <c r="N346" s="9" t="s">
        <v>332</v>
      </c>
    </row>
    <row r="347" spans="1:14" x14ac:dyDescent="0.25">
      <c r="A347" s="9">
        <v>61</v>
      </c>
      <c r="B347" s="9" t="s">
        <v>332</v>
      </c>
      <c r="C347" s="9">
        <v>212</v>
      </c>
      <c r="D347" s="9" t="s">
        <v>482</v>
      </c>
      <c r="E347" s="9" t="s">
        <v>349</v>
      </c>
      <c r="F347" s="9">
        <v>-8</v>
      </c>
      <c r="G347" s="2" t="str">
        <f>IF(ISERROR(VLOOKUP(B347&amp;E347,'NSS 2005 AppendixII'!$B$2:$F$603,5,0)),"",VLOOKUP(B347&amp;E347,'NSS 2005 AppendixII'!$B$2:$F$603,5,0))</f>
        <v>Sawai Madhopur</v>
      </c>
      <c r="H347" s="3" t="str">
        <f>IF(G347="",IF(ISERROR(VLOOKUP(E347,'NSS 2001 AppendixII'!$E$2:$K$551,7,0)),0,VLOOKUP(E347,'NSS 2001 AppendixII'!$E$2:$K$551,7,0)),"")</f>
        <v/>
      </c>
      <c r="K347" s="15" t="str">
        <f t="shared" si="10"/>
        <v>Sawai Madhopur</v>
      </c>
      <c r="L347" s="12" t="str">
        <f t="shared" si="11"/>
        <v>Sawai Madhopur</v>
      </c>
      <c r="M347" s="12" t="s">
        <v>349</v>
      </c>
      <c r="N347" s="9" t="s">
        <v>332</v>
      </c>
    </row>
    <row r="348" spans="1:14" x14ac:dyDescent="0.25">
      <c r="A348" s="9">
        <v>61</v>
      </c>
      <c r="B348" s="9" t="s">
        <v>332</v>
      </c>
      <c r="C348" s="9">
        <v>212</v>
      </c>
      <c r="D348" s="9" t="s">
        <v>482</v>
      </c>
      <c r="E348" s="9" t="s">
        <v>351</v>
      </c>
      <c r="F348" s="9">
        <v>-9</v>
      </c>
      <c r="G348" s="2" t="str">
        <f>IF(ISERROR(VLOOKUP(B348&amp;E348,'NSS 2005 AppendixII'!$B$2:$F$603,5,0)),"",VLOOKUP(B348&amp;E348,'NSS 2005 AppendixII'!$B$2:$F$603,5,0))</f>
        <v>Jaipur</v>
      </c>
      <c r="H348" s="3" t="str">
        <f>IF(G348="",IF(ISERROR(VLOOKUP(E348,'NSS 2001 AppendixII'!$E$2:$K$551,7,0)),0,VLOOKUP(E348,'NSS 2001 AppendixII'!$E$2:$K$551,7,0)),"")</f>
        <v/>
      </c>
      <c r="K348" s="15" t="str">
        <f t="shared" si="10"/>
        <v>Jaipur</v>
      </c>
      <c r="L348" s="12" t="str">
        <f t="shared" si="11"/>
        <v>Jaipur</v>
      </c>
      <c r="M348" s="12" t="s">
        <v>351</v>
      </c>
      <c r="N348" s="9" t="s">
        <v>332</v>
      </c>
    </row>
    <row r="349" spans="1:14" x14ac:dyDescent="0.25">
      <c r="A349" s="9">
        <v>61</v>
      </c>
      <c r="B349" s="9" t="s">
        <v>332</v>
      </c>
      <c r="C349" s="9">
        <v>212</v>
      </c>
      <c r="D349" s="9" t="s">
        <v>482</v>
      </c>
      <c r="E349" s="9" t="s">
        <v>344</v>
      </c>
      <c r="F349" s="9">
        <v>-10</v>
      </c>
      <c r="G349" s="2" t="str">
        <f>IF(ISERROR(VLOOKUP(B349&amp;E349,'NSS 2005 AppendixII'!$B$2:$F$603,5,0)),"",VLOOKUP(B349&amp;E349,'NSS 2005 AppendixII'!$B$2:$F$603,5,0))</f>
        <v>Sikar</v>
      </c>
      <c r="H349" s="3" t="str">
        <f>IF(G349="",IF(ISERROR(VLOOKUP(E349,'NSS 2001 AppendixII'!$E$2:$K$551,7,0)),0,VLOOKUP(E349,'NSS 2001 AppendixII'!$E$2:$K$551,7,0)),"")</f>
        <v/>
      </c>
      <c r="K349" s="15" t="str">
        <f t="shared" si="10"/>
        <v>Sikar</v>
      </c>
      <c r="L349" s="12" t="str">
        <f t="shared" si="11"/>
        <v>Sikar</v>
      </c>
      <c r="M349" s="12" t="s">
        <v>344</v>
      </c>
      <c r="N349" s="9" t="s">
        <v>332</v>
      </c>
    </row>
    <row r="350" spans="1:14" x14ac:dyDescent="0.25">
      <c r="A350" s="9">
        <v>61</v>
      </c>
      <c r="B350" s="9" t="s">
        <v>332</v>
      </c>
      <c r="C350" s="9">
        <v>212</v>
      </c>
      <c r="D350" s="9" t="s">
        <v>482</v>
      </c>
      <c r="E350" s="9" t="s">
        <v>346</v>
      </c>
      <c r="F350" s="9">
        <v>-11</v>
      </c>
      <c r="G350" s="2" t="str">
        <f>IF(ISERROR(VLOOKUP(B350&amp;E350,'NSS 2005 AppendixII'!$B$2:$F$603,5,0)),"",VLOOKUP(B350&amp;E350,'NSS 2005 AppendixII'!$B$2:$F$603,5,0))</f>
        <v>Ajmer</v>
      </c>
      <c r="H350" s="3" t="str">
        <f>IF(G350="",IF(ISERROR(VLOOKUP(E350,'NSS 2001 AppendixII'!$E$2:$K$551,7,0)),0,VLOOKUP(E350,'NSS 2001 AppendixII'!$E$2:$K$551,7,0)),"")</f>
        <v/>
      </c>
      <c r="K350" s="15" t="str">
        <f t="shared" si="10"/>
        <v>Ajmer</v>
      </c>
      <c r="L350" s="12" t="str">
        <f t="shared" si="11"/>
        <v>Ajmer</v>
      </c>
      <c r="M350" s="12" t="s">
        <v>346</v>
      </c>
      <c r="N350" s="9" t="s">
        <v>332</v>
      </c>
    </row>
    <row r="351" spans="1:14" x14ac:dyDescent="0.25">
      <c r="A351" s="9">
        <v>61</v>
      </c>
      <c r="B351" s="9" t="s">
        <v>332</v>
      </c>
      <c r="C351" s="9">
        <v>212</v>
      </c>
      <c r="D351" s="9" t="s">
        <v>482</v>
      </c>
      <c r="E351" s="9" t="s">
        <v>348</v>
      </c>
      <c r="F351" s="9">
        <v>-12</v>
      </c>
      <c r="G351" s="2" t="str">
        <f>IF(ISERROR(VLOOKUP(B351&amp;E351,'NSS 2005 AppendixII'!$B$2:$F$603,5,0)),"",VLOOKUP(B351&amp;E351,'NSS 2005 AppendixII'!$B$2:$F$603,5,0))</f>
        <v>Tonk</v>
      </c>
      <c r="H351" s="3" t="str">
        <f>IF(G351="",IF(ISERROR(VLOOKUP(E351,'NSS 2001 AppendixII'!$E$2:$K$551,7,0)),0,VLOOKUP(E351,'NSS 2001 AppendixII'!$E$2:$K$551,7,0)),"")</f>
        <v/>
      </c>
      <c r="K351" s="15" t="str">
        <f t="shared" si="10"/>
        <v>Tonk</v>
      </c>
      <c r="L351" s="12" t="str">
        <f t="shared" si="11"/>
        <v>Tonk</v>
      </c>
      <c r="M351" s="12" t="s">
        <v>348</v>
      </c>
      <c r="N351" s="9" t="s">
        <v>332</v>
      </c>
    </row>
    <row r="352" spans="1:14" x14ac:dyDescent="0.25">
      <c r="A352" s="9">
        <v>60</v>
      </c>
      <c r="B352" s="9" t="s">
        <v>332</v>
      </c>
      <c r="C352" s="9">
        <v>211</v>
      </c>
      <c r="D352" s="9" t="s">
        <v>26</v>
      </c>
      <c r="E352" s="9" t="s">
        <v>339</v>
      </c>
      <c r="F352" s="9">
        <v>-13</v>
      </c>
      <c r="G352" s="2" t="str">
        <f>IF(ISERROR(VLOOKUP(B352&amp;E352,'NSS 2005 AppendixII'!$B$2:$F$603,5,0)),"",VLOOKUP(B352&amp;E352,'NSS 2005 AppendixII'!$B$2:$F$603,5,0))</f>
        <v>Jaisalmer</v>
      </c>
      <c r="H352" s="3" t="str">
        <f>IF(G352="",IF(ISERROR(VLOOKUP(E352,'NSS 2001 AppendixII'!$E$2:$K$551,7,0)),0,VLOOKUP(E352,'NSS 2001 AppendixII'!$E$2:$K$551,7,0)),"")</f>
        <v/>
      </c>
      <c r="K352" s="15" t="str">
        <f t="shared" si="10"/>
        <v>Jaisalmer</v>
      </c>
      <c r="L352" s="12" t="str">
        <f t="shared" si="11"/>
        <v>Jaisalmer</v>
      </c>
      <c r="M352" s="12" t="s">
        <v>339</v>
      </c>
      <c r="N352" s="9" t="s">
        <v>332</v>
      </c>
    </row>
    <row r="353" spans="1:14" x14ac:dyDescent="0.25">
      <c r="A353" s="9">
        <v>60</v>
      </c>
      <c r="B353" s="9" t="s">
        <v>332</v>
      </c>
      <c r="C353" s="9">
        <v>211</v>
      </c>
      <c r="D353" s="9" t="s">
        <v>26</v>
      </c>
      <c r="E353" s="9" t="s">
        <v>341</v>
      </c>
      <c r="F353" s="9">
        <v>-14</v>
      </c>
      <c r="G353" s="2" t="str">
        <f>IF(ISERROR(VLOOKUP(B353&amp;E353,'NSS 2005 AppendixII'!$B$2:$F$603,5,0)),"",VLOOKUP(B353&amp;E353,'NSS 2005 AppendixII'!$B$2:$F$603,5,0))</f>
        <v>Jodhpur</v>
      </c>
      <c r="H353" s="3" t="str">
        <f>IF(G353="",IF(ISERROR(VLOOKUP(E353,'NSS 2001 AppendixII'!$E$2:$K$551,7,0)),0,VLOOKUP(E353,'NSS 2001 AppendixII'!$E$2:$K$551,7,0)),"")</f>
        <v/>
      </c>
      <c r="K353" s="15" t="str">
        <f t="shared" si="10"/>
        <v>Jodhpur</v>
      </c>
      <c r="L353" s="12" t="str">
        <f t="shared" si="11"/>
        <v>Jodhpur</v>
      </c>
      <c r="M353" s="12" t="s">
        <v>341</v>
      </c>
      <c r="N353" s="9" t="s">
        <v>332</v>
      </c>
    </row>
    <row r="354" spans="1:14" x14ac:dyDescent="0.25">
      <c r="A354" s="9">
        <v>60</v>
      </c>
      <c r="B354" s="9" t="s">
        <v>332</v>
      </c>
      <c r="C354" s="9">
        <v>211</v>
      </c>
      <c r="D354" s="9" t="s">
        <v>26</v>
      </c>
      <c r="E354" s="9" t="s">
        <v>334</v>
      </c>
      <c r="F354" s="9">
        <v>-15</v>
      </c>
      <c r="G354" s="2" t="str">
        <f>IF(ISERROR(VLOOKUP(B354&amp;E354,'NSS 2005 AppendixII'!$B$2:$F$603,5,0)),"",VLOOKUP(B354&amp;E354,'NSS 2005 AppendixII'!$B$2:$F$603,5,0))</f>
        <v>Nagaur</v>
      </c>
      <c r="H354" s="3" t="str">
        <f>IF(G354="",IF(ISERROR(VLOOKUP(E354,'NSS 2001 AppendixII'!$E$2:$K$551,7,0)),0,VLOOKUP(E354,'NSS 2001 AppendixII'!$E$2:$K$551,7,0)),"")</f>
        <v/>
      </c>
      <c r="K354" s="15" t="str">
        <f t="shared" si="10"/>
        <v>Nagaur</v>
      </c>
      <c r="L354" s="12" t="str">
        <f t="shared" si="11"/>
        <v>Nagaur</v>
      </c>
      <c r="M354" s="12" t="s">
        <v>334</v>
      </c>
      <c r="N354" s="9" t="s">
        <v>332</v>
      </c>
    </row>
    <row r="355" spans="1:14" x14ac:dyDescent="0.25">
      <c r="A355" s="9">
        <v>60</v>
      </c>
      <c r="B355" s="9" t="s">
        <v>332</v>
      </c>
      <c r="C355" s="9">
        <v>211</v>
      </c>
      <c r="D355" s="9" t="s">
        <v>26</v>
      </c>
      <c r="E355" s="9" t="s">
        <v>336</v>
      </c>
      <c r="F355" s="9">
        <v>-16</v>
      </c>
      <c r="G355" s="2" t="str">
        <f>IF(ISERROR(VLOOKUP(B355&amp;E355,'NSS 2005 AppendixII'!$B$2:$F$603,5,0)),"",VLOOKUP(B355&amp;E355,'NSS 2005 AppendixII'!$B$2:$F$603,5,0))</f>
        <v>Pali</v>
      </c>
      <c r="H355" s="3" t="str">
        <f>IF(G355="",IF(ISERROR(VLOOKUP(E355,'NSS 2001 AppendixII'!$E$2:$K$551,7,0)),0,VLOOKUP(E355,'NSS 2001 AppendixII'!$E$2:$K$551,7,0)),"")</f>
        <v/>
      </c>
      <c r="K355" s="15" t="str">
        <f t="shared" si="10"/>
        <v>Pali</v>
      </c>
      <c r="L355" s="12" t="str">
        <f t="shared" si="11"/>
        <v>Pali</v>
      </c>
      <c r="M355" s="12" t="s">
        <v>336</v>
      </c>
      <c r="N355" s="9" t="s">
        <v>332</v>
      </c>
    </row>
    <row r="356" spans="1:14" x14ac:dyDescent="0.25">
      <c r="A356" s="9">
        <v>60</v>
      </c>
      <c r="B356" s="9" t="s">
        <v>332</v>
      </c>
      <c r="C356" s="9">
        <v>211</v>
      </c>
      <c r="D356" s="9" t="s">
        <v>26</v>
      </c>
      <c r="E356" s="9" t="s">
        <v>338</v>
      </c>
      <c r="F356" s="9">
        <v>-17</v>
      </c>
      <c r="G356" s="2" t="str">
        <f>IF(ISERROR(VLOOKUP(B356&amp;E356,'NSS 2005 AppendixII'!$B$2:$F$603,5,0)),"",VLOOKUP(B356&amp;E356,'NSS 2005 AppendixII'!$B$2:$F$603,5,0))</f>
        <v>Barmer</v>
      </c>
      <c r="H356" s="3" t="str">
        <f>IF(G356="",IF(ISERROR(VLOOKUP(E356,'NSS 2001 AppendixII'!$E$2:$K$551,7,0)),0,VLOOKUP(E356,'NSS 2001 AppendixII'!$E$2:$K$551,7,0)),"")</f>
        <v/>
      </c>
      <c r="K356" s="15" t="str">
        <f t="shared" si="10"/>
        <v>Barmer</v>
      </c>
      <c r="L356" s="12" t="str">
        <f t="shared" si="11"/>
        <v>Barmer</v>
      </c>
      <c r="M356" s="12" t="s">
        <v>338</v>
      </c>
      <c r="N356" s="9" t="s">
        <v>332</v>
      </c>
    </row>
    <row r="357" spans="1:14" x14ac:dyDescent="0.25">
      <c r="A357" s="9">
        <v>60</v>
      </c>
      <c r="B357" s="9" t="s">
        <v>332</v>
      </c>
      <c r="C357" s="9">
        <v>211</v>
      </c>
      <c r="D357" s="9" t="s">
        <v>26</v>
      </c>
      <c r="E357" s="9" t="s">
        <v>340</v>
      </c>
      <c r="F357" s="9">
        <v>-18</v>
      </c>
      <c r="G357" s="2" t="str">
        <f>IF(ISERROR(VLOOKUP(B357&amp;E357,'NSS 2005 AppendixII'!$B$2:$F$603,5,0)),"",VLOOKUP(B357&amp;E357,'NSS 2005 AppendixII'!$B$2:$F$603,5,0))</f>
        <v>Jalor</v>
      </c>
      <c r="H357" s="3" t="str">
        <f>IF(G357="",IF(ISERROR(VLOOKUP(E357,'NSS 2001 AppendixII'!$E$2:$K$551,7,0)),0,VLOOKUP(E357,'NSS 2001 AppendixII'!$E$2:$K$551,7,0)),"")</f>
        <v/>
      </c>
      <c r="K357" s="15" t="str">
        <f t="shared" si="10"/>
        <v>Jalor</v>
      </c>
      <c r="L357" s="12" t="str">
        <f t="shared" si="11"/>
        <v>Jalor</v>
      </c>
      <c r="M357" s="12" t="s">
        <v>340</v>
      </c>
      <c r="N357" s="9" t="s">
        <v>332</v>
      </c>
    </row>
    <row r="358" spans="1:14" x14ac:dyDescent="0.25">
      <c r="A358" s="9">
        <v>60</v>
      </c>
      <c r="B358" s="9" t="s">
        <v>332</v>
      </c>
      <c r="C358" s="9">
        <v>211</v>
      </c>
      <c r="D358" s="9" t="s">
        <v>26</v>
      </c>
      <c r="E358" s="9" t="s">
        <v>342</v>
      </c>
      <c r="F358" s="9">
        <v>-19</v>
      </c>
      <c r="G358" s="2" t="str">
        <f>IF(ISERROR(VLOOKUP(B358&amp;E358,'NSS 2005 AppendixII'!$B$2:$F$603,5,0)),"",VLOOKUP(B358&amp;E358,'NSS 2005 AppendixII'!$B$2:$F$603,5,0))</f>
        <v>Sirohi</v>
      </c>
      <c r="H358" s="3" t="str">
        <f>IF(G358="",IF(ISERROR(VLOOKUP(E358,'NSS 2001 AppendixII'!$E$2:$K$551,7,0)),0,VLOOKUP(E358,'NSS 2001 AppendixII'!$E$2:$K$551,7,0)),"")</f>
        <v/>
      </c>
      <c r="K358" s="15" t="str">
        <f t="shared" si="10"/>
        <v>Sirohi</v>
      </c>
      <c r="L358" s="12" t="str">
        <f t="shared" si="11"/>
        <v>Sirohi</v>
      </c>
      <c r="M358" s="12" t="s">
        <v>342</v>
      </c>
      <c r="N358" s="9" t="s">
        <v>332</v>
      </c>
    </row>
    <row r="359" spans="1:14" x14ac:dyDescent="0.25">
      <c r="A359" s="9">
        <v>61</v>
      </c>
      <c r="B359" s="9" t="s">
        <v>332</v>
      </c>
      <c r="C359" s="9">
        <v>212</v>
      </c>
      <c r="D359" s="9" t="s">
        <v>482</v>
      </c>
      <c r="E359" s="9" t="s">
        <v>350</v>
      </c>
      <c r="F359" s="9">
        <v>-20</v>
      </c>
      <c r="G359" s="2" t="str">
        <f>IF(ISERROR(VLOOKUP(B359&amp;E359,'NSS 2005 AppendixII'!$B$2:$F$603,5,0)),"",VLOOKUP(B359&amp;E359,'NSS 2005 AppendixII'!$B$2:$F$603,5,0))</f>
        <v>Bhilwara</v>
      </c>
      <c r="H359" s="3" t="str">
        <f>IF(G359="",IF(ISERROR(VLOOKUP(E359,'NSS 2001 AppendixII'!$E$2:$K$551,7,0)),0,VLOOKUP(E359,'NSS 2001 AppendixII'!$E$2:$K$551,7,0)),"")</f>
        <v/>
      </c>
      <c r="K359" s="15" t="str">
        <f t="shared" si="10"/>
        <v>Bhilwara</v>
      </c>
      <c r="L359" s="12" t="str">
        <f t="shared" si="11"/>
        <v>Bhilwara</v>
      </c>
      <c r="M359" s="12" t="s">
        <v>350</v>
      </c>
      <c r="N359" s="9" t="s">
        <v>332</v>
      </c>
    </row>
    <row r="360" spans="1:14" x14ac:dyDescent="0.25">
      <c r="A360" s="9">
        <v>62</v>
      </c>
      <c r="B360" s="9" t="s">
        <v>332</v>
      </c>
      <c r="C360" s="9">
        <v>213</v>
      </c>
      <c r="D360" s="9" t="s">
        <v>29</v>
      </c>
      <c r="E360" s="9" t="s">
        <v>353</v>
      </c>
      <c r="F360" s="9">
        <v>-21</v>
      </c>
      <c r="G360" s="2" t="str">
        <f>IF(ISERROR(VLOOKUP(B360&amp;E360,'NSS 2005 AppendixII'!$B$2:$F$603,5,0)),"",VLOOKUP(B360&amp;E360,'NSS 2005 AppendixII'!$B$2:$F$603,5,0))</f>
        <v>Udaipur</v>
      </c>
      <c r="H360" s="3" t="str">
        <f>IF(G360="",IF(ISERROR(VLOOKUP(E360,'NSS 2001 AppendixII'!$E$2:$K$551,7,0)),0,VLOOKUP(E360,'NSS 2001 AppendixII'!$E$2:$K$551,7,0)),"")</f>
        <v/>
      </c>
      <c r="K360" s="15" t="str">
        <f t="shared" si="10"/>
        <v>Udaipur</v>
      </c>
      <c r="L360" s="12" t="str">
        <f t="shared" si="11"/>
        <v>Udaipur</v>
      </c>
      <c r="M360" s="12" t="s">
        <v>353</v>
      </c>
      <c r="N360" s="9" t="s">
        <v>332</v>
      </c>
    </row>
    <row r="361" spans="1:14" x14ac:dyDescent="0.25">
      <c r="A361" s="9">
        <v>63</v>
      </c>
      <c r="B361" s="9" t="s">
        <v>332</v>
      </c>
      <c r="C361" s="9">
        <v>214</v>
      </c>
      <c r="D361" s="9" t="s">
        <v>483</v>
      </c>
      <c r="E361" s="9" t="s">
        <v>356</v>
      </c>
      <c r="F361" s="9">
        <v>-22</v>
      </c>
      <c r="G361" s="2" t="str">
        <f>IF(ISERROR(VLOOKUP(B361&amp;E361,'NSS 2005 AppendixII'!$B$2:$F$603,5,0)),"",VLOOKUP(B361&amp;E361,'NSS 2005 AppendixII'!$B$2:$F$603,5,0))</f>
        <v>Chittaurgarh</v>
      </c>
      <c r="H361" s="3" t="str">
        <f>IF(G361="",IF(ISERROR(VLOOKUP(E361,'NSS 2001 AppendixII'!$E$2:$K$551,7,0)),0,VLOOKUP(E361,'NSS 2001 AppendixII'!$E$2:$K$551,7,0)),"")</f>
        <v/>
      </c>
      <c r="K361" s="15" t="str">
        <f t="shared" si="10"/>
        <v>Chittaurgarh</v>
      </c>
      <c r="L361" s="12" t="str">
        <f t="shared" si="11"/>
        <v>Chittaurgarh</v>
      </c>
      <c r="M361" s="12" t="s">
        <v>356</v>
      </c>
      <c r="N361" s="9" t="s">
        <v>332</v>
      </c>
    </row>
    <row r="362" spans="1:14" x14ac:dyDescent="0.25">
      <c r="A362" s="9">
        <v>62</v>
      </c>
      <c r="B362" s="9" t="s">
        <v>332</v>
      </c>
      <c r="C362" s="9">
        <v>213</v>
      </c>
      <c r="D362" s="9" t="s">
        <v>29</v>
      </c>
      <c r="E362" s="9" t="s">
        <v>355</v>
      </c>
      <c r="F362" s="9">
        <v>-23</v>
      </c>
      <c r="G362" s="2" t="str">
        <f>IF(ISERROR(VLOOKUP(B362&amp;E362,'NSS 2005 AppendixII'!$B$2:$F$603,5,0)),"",VLOOKUP(B362&amp;E362,'NSS 2005 AppendixII'!$B$2:$F$603,5,0))</f>
        <v>Dungarpur</v>
      </c>
      <c r="H362" s="3" t="str">
        <f>IF(G362="",IF(ISERROR(VLOOKUP(E362,'NSS 2001 AppendixII'!$E$2:$K$551,7,0)),0,VLOOKUP(E362,'NSS 2001 AppendixII'!$E$2:$K$551,7,0)),"")</f>
        <v/>
      </c>
      <c r="K362" s="15" t="str">
        <f t="shared" si="10"/>
        <v>Dungarpur</v>
      </c>
      <c r="L362" s="12" t="str">
        <f t="shared" si="11"/>
        <v>Dungarpur</v>
      </c>
      <c r="M362" s="12" t="s">
        <v>355</v>
      </c>
      <c r="N362" s="9" t="s">
        <v>332</v>
      </c>
    </row>
    <row r="363" spans="1:14" x14ac:dyDescent="0.25">
      <c r="A363" s="9">
        <v>62</v>
      </c>
      <c r="B363" s="9" t="s">
        <v>332</v>
      </c>
      <c r="C363" s="9">
        <v>213</v>
      </c>
      <c r="D363" s="9" t="s">
        <v>29</v>
      </c>
      <c r="E363" s="9" t="s">
        <v>354</v>
      </c>
      <c r="F363" s="9">
        <v>-24</v>
      </c>
      <c r="G363" s="2" t="str">
        <f>IF(ISERROR(VLOOKUP(B363&amp;E363,'NSS 2005 AppendixII'!$B$2:$F$603,5,0)),"",VLOOKUP(B363&amp;E363,'NSS 2005 AppendixII'!$B$2:$F$603,5,0))</f>
        <v>Banswara</v>
      </c>
      <c r="H363" s="3" t="str">
        <f>IF(G363="",IF(ISERROR(VLOOKUP(E363,'NSS 2001 AppendixII'!$E$2:$K$551,7,0)),0,VLOOKUP(E363,'NSS 2001 AppendixII'!$E$2:$K$551,7,0)),"")</f>
        <v/>
      </c>
      <c r="K363" s="15" t="str">
        <f t="shared" si="10"/>
        <v>Banswara</v>
      </c>
      <c r="L363" s="12" t="str">
        <f t="shared" si="11"/>
        <v>Banswara</v>
      </c>
      <c r="M363" s="12" t="s">
        <v>354</v>
      </c>
      <c r="N363" s="9" t="s">
        <v>332</v>
      </c>
    </row>
    <row r="364" spans="1:14" x14ac:dyDescent="0.25">
      <c r="A364" s="9">
        <v>63</v>
      </c>
      <c r="B364" s="9" t="s">
        <v>332</v>
      </c>
      <c r="C364" s="9">
        <v>214</v>
      </c>
      <c r="D364" s="9" t="s">
        <v>483</v>
      </c>
      <c r="E364" s="9" t="s">
        <v>358</v>
      </c>
      <c r="F364" s="9">
        <v>-25</v>
      </c>
      <c r="G364" s="2" t="str">
        <f>IF(ISERROR(VLOOKUP(B364&amp;E364,'NSS 2005 AppendixII'!$B$2:$F$603,5,0)),"",VLOOKUP(B364&amp;E364,'NSS 2005 AppendixII'!$B$2:$F$603,5,0))</f>
        <v>Bundi</v>
      </c>
      <c r="H364" s="3" t="str">
        <f>IF(G364="",IF(ISERROR(VLOOKUP(E364,'NSS 2001 AppendixII'!$E$2:$K$551,7,0)),0,VLOOKUP(E364,'NSS 2001 AppendixII'!$E$2:$K$551,7,0)),"")</f>
        <v/>
      </c>
      <c r="K364" s="15" t="str">
        <f t="shared" si="10"/>
        <v>Bundi</v>
      </c>
      <c r="L364" s="12" t="str">
        <f t="shared" si="11"/>
        <v>Bundi</v>
      </c>
      <c r="M364" s="12" t="s">
        <v>358</v>
      </c>
      <c r="N364" s="9" t="s">
        <v>332</v>
      </c>
    </row>
    <row r="365" spans="1:14" x14ac:dyDescent="0.25">
      <c r="A365" s="9">
        <v>63</v>
      </c>
      <c r="B365" s="9" t="s">
        <v>332</v>
      </c>
      <c r="C365" s="9">
        <v>214</v>
      </c>
      <c r="D365" s="9" t="s">
        <v>483</v>
      </c>
      <c r="E365" s="9" t="s">
        <v>357</v>
      </c>
      <c r="F365" s="9">
        <v>-26</v>
      </c>
      <c r="G365" s="2" t="str">
        <f>IF(ISERROR(VLOOKUP(B365&amp;E365,'NSS 2005 AppendixII'!$B$2:$F$603,5,0)),"",VLOOKUP(B365&amp;E365,'NSS 2005 AppendixII'!$B$2:$F$603,5,0))</f>
        <v>Kota</v>
      </c>
      <c r="H365" s="3" t="str">
        <f>IF(G365="",IF(ISERROR(VLOOKUP(E365,'NSS 2001 AppendixII'!$E$2:$K$551,7,0)),0,VLOOKUP(E365,'NSS 2001 AppendixII'!$E$2:$K$551,7,0)),"")</f>
        <v/>
      </c>
      <c r="K365" s="15" t="str">
        <f t="shared" si="10"/>
        <v>Kota</v>
      </c>
      <c r="L365" s="12" t="str">
        <f t="shared" si="11"/>
        <v>Kota</v>
      </c>
      <c r="M365" s="12" t="s">
        <v>357</v>
      </c>
      <c r="N365" s="9" t="s">
        <v>332</v>
      </c>
    </row>
    <row r="366" spans="1:14" x14ac:dyDescent="0.25">
      <c r="A366" s="9">
        <v>63</v>
      </c>
      <c r="B366" s="9" t="s">
        <v>332</v>
      </c>
      <c r="C366" s="9">
        <v>214</v>
      </c>
      <c r="D366" s="9" t="s">
        <v>483</v>
      </c>
      <c r="E366" s="9" t="s">
        <v>359</v>
      </c>
      <c r="F366" s="9">
        <v>-27</v>
      </c>
      <c r="G366" s="2" t="str">
        <f>IF(ISERROR(VLOOKUP(B366&amp;E366,'NSS 2005 AppendixII'!$B$2:$F$603,5,0)),"",VLOOKUP(B366&amp;E366,'NSS 2005 AppendixII'!$B$2:$F$603,5,0))</f>
        <v>Jhalawar</v>
      </c>
      <c r="H366" s="3" t="str">
        <f>IF(G366="",IF(ISERROR(VLOOKUP(E366,'NSS 2001 AppendixII'!$E$2:$K$551,7,0)),0,VLOOKUP(E366,'NSS 2001 AppendixII'!$E$2:$K$551,7,0)),"")</f>
        <v/>
      </c>
      <c r="K366" s="15" t="str">
        <f t="shared" si="10"/>
        <v>Jhalawar</v>
      </c>
      <c r="L366" s="12" t="str">
        <f t="shared" si="11"/>
        <v>Jhalawar</v>
      </c>
      <c r="M366" s="12" t="s">
        <v>359</v>
      </c>
      <c r="N366" s="9" t="s">
        <v>332</v>
      </c>
    </row>
    <row r="367" spans="1:14" x14ac:dyDescent="0.25">
      <c r="A367" s="9">
        <v>64</v>
      </c>
      <c r="B367" s="9" t="s">
        <v>360</v>
      </c>
      <c r="C367" s="9">
        <v>221</v>
      </c>
      <c r="D367" s="9" t="s">
        <v>360</v>
      </c>
      <c r="E367" s="9" t="s">
        <v>361</v>
      </c>
      <c r="F367" s="9">
        <v>-1</v>
      </c>
      <c r="G367" s="2" t="str">
        <f>IF(ISERROR(VLOOKUP(B367&amp;E367,'NSS 2005 AppendixII'!$B$2:$F$603,5,0)),"",VLOOKUP(B367&amp;E367,'NSS 2005 AppendixII'!$B$2:$F$603,5,0))</f>
        <v/>
      </c>
      <c r="H367" s="3">
        <f>IF(G367="",IF(ISERROR(VLOOKUP(E367,'NSS 2001 AppendixII'!$E$2:$K$551,7,0)),0,VLOOKUP(E367,'NSS 2001 AppendixII'!$E$2:$K$551,7,0)),"")</f>
        <v>0</v>
      </c>
      <c r="I367" s="7" t="s">
        <v>625</v>
      </c>
      <c r="K367" s="15" t="str">
        <f t="shared" si="10"/>
        <v>North (Mongam)</v>
      </c>
      <c r="L367" s="12" t="str">
        <f t="shared" si="11"/>
        <v>North (Mongam)</v>
      </c>
      <c r="M367" s="12" t="s">
        <v>625</v>
      </c>
      <c r="N367" s="9" t="s">
        <v>360</v>
      </c>
    </row>
    <row r="368" spans="1:14" x14ac:dyDescent="0.25">
      <c r="A368" s="9">
        <v>64</v>
      </c>
      <c r="B368" s="9" t="s">
        <v>360</v>
      </c>
      <c r="C368" s="9">
        <v>221</v>
      </c>
      <c r="D368" s="9" t="s">
        <v>360</v>
      </c>
      <c r="E368" s="9" t="s">
        <v>362</v>
      </c>
      <c r="F368" s="9">
        <v>-2</v>
      </c>
      <c r="G368" s="2" t="str">
        <f>IF(ISERROR(VLOOKUP(B368&amp;E368,'NSS 2005 AppendixII'!$B$2:$F$603,5,0)),"",VLOOKUP(B368&amp;E368,'NSS 2005 AppendixII'!$B$2:$F$603,5,0))</f>
        <v/>
      </c>
      <c r="H368" s="3">
        <f>IF(G368="",IF(ISERROR(VLOOKUP(E368,'NSS 2001 AppendixII'!$E$2:$K$551,7,0)),0,VLOOKUP(E368,'NSS 2001 AppendixII'!$E$2:$K$551,7,0)),"")</f>
        <v>0</v>
      </c>
      <c r="I368" s="7" t="s">
        <v>626</v>
      </c>
      <c r="K368" s="15" t="str">
        <f t="shared" si="10"/>
        <v>East (Gangtok)</v>
      </c>
      <c r="L368" s="12" t="str">
        <f t="shared" si="11"/>
        <v>East (Gangtok)</v>
      </c>
      <c r="M368" s="12" t="s">
        <v>626</v>
      </c>
      <c r="N368" s="9" t="s">
        <v>360</v>
      </c>
    </row>
    <row r="369" spans="1:14" x14ac:dyDescent="0.25">
      <c r="A369" s="9">
        <v>64</v>
      </c>
      <c r="B369" s="9" t="s">
        <v>360</v>
      </c>
      <c r="C369" s="9">
        <v>221</v>
      </c>
      <c r="D369" s="9" t="s">
        <v>360</v>
      </c>
      <c r="E369" s="9" t="s">
        <v>509</v>
      </c>
      <c r="F369" s="9">
        <v>-3</v>
      </c>
      <c r="G369" s="2" t="str">
        <f>IF(ISERROR(VLOOKUP(B369&amp;E369,'NSS 2005 AppendixII'!$B$2:$F$603,5,0)),"",VLOOKUP(B369&amp;E369,'NSS 2005 AppendixII'!$B$2:$F$603,5,0))</f>
        <v/>
      </c>
      <c r="H369" s="3">
        <f>IF(G369="",IF(ISERROR(VLOOKUP(E369,'NSS 2001 AppendixII'!$E$2:$K$551,7,0)),0,VLOOKUP(E369,'NSS 2001 AppendixII'!$E$2:$K$551,7,0)),"")</f>
        <v>0</v>
      </c>
      <c r="I369" s="7" t="s">
        <v>824</v>
      </c>
      <c r="K369" s="15" t="str">
        <f t="shared" si="10"/>
        <v>South (Nimachai)</v>
      </c>
      <c r="L369" s="12" t="str">
        <f t="shared" si="11"/>
        <v>South (Nimachai)</v>
      </c>
      <c r="M369" s="12" t="s">
        <v>824</v>
      </c>
      <c r="N369" s="9" t="s">
        <v>360</v>
      </c>
    </row>
    <row r="370" spans="1:14" x14ac:dyDescent="0.25">
      <c r="A370" s="9">
        <v>64</v>
      </c>
      <c r="B370" s="9" t="s">
        <v>360</v>
      </c>
      <c r="C370" s="9">
        <v>221</v>
      </c>
      <c r="D370" s="9" t="s">
        <v>360</v>
      </c>
      <c r="E370" s="9" t="s">
        <v>512</v>
      </c>
      <c r="F370" s="9">
        <v>-4</v>
      </c>
      <c r="G370" s="2" t="str">
        <f>IF(ISERROR(VLOOKUP(B370&amp;E370,'NSS 2005 AppendixII'!$B$2:$F$603,5,0)),"",VLOOKUP(B370&amp;E370,'NSS 2005 AppendixII'!$B$2:$F$603,5,0))</f>
        <v>West (Gyalshing)</v>
      </c>
      <c r="H370" s="3" t="str">
        <f>IF(G370="",IF(ISERROR(VLOOKUP(E370,'NSS 2001 AppendixII'!$E$2:$K$551,7,0)),0,VLOOKUP(E370,'NSS 2001 AppendixII'!$E$2:$K$551,7,0)),"")</f>
        <v/>
      </c>
      <c r="K370" s="15" t="str">
        <f t="shared" si="10"/>
        <v>West (Gyalshing)</v>
      </c>
      <c r="L370" s="12" t="str">
        <f t="shared" si="11"/>
        <v>West (Gyalshing)</v>
      </c>
      <c r="M370" s="12" t="s">
        <v>512</v>
      </c>
      <c r="N370" s="9" t="s">
        <v>360</v>
      </c>
    </row>
    <row r="371" spans="1:14" x14ac:dyDescent="0.25">
      <c r="A371" s="9">
        <v>65</v>
      </c>
      <c r="B371" s="9" t="s">
        <v>484</v>
      </c>
      <c r="C371" s="9">
        <v>231</v>
      </c>
      <c r="D371" s="9" t="s">
        <v>480</v>
      </c>
      <c r="E371" s="9" t="s">
        <v>364</v>
      </c>
      <c r="F371" s="9">
        <v>-1</v>
      </c>
      <c r="G371" s="2" t="str">
        <f>IF(ISERROR(VLOOKUP(B371&amp;E371,'NSS 2005 AppendixII'!$B$2:$F$603,5,0)),"",VLOOKUP(B371&amp;E371,'NSS 2005 AppendixII'!$B$2:$F$603,5,0))</f>
        <v/>
      </c>
      <c r="H371" s="3">
        <f>IF(G371="",IF(ISERROR(VLOOKUP(E371,'NSS 2001 AppendixII'!$E$2:$K$551,7,0)),0,VLOOKUP(E371,'NSS 2001 AppendixII'!$E$2:$K$551,7,0)),"")</f>
        <v>0</v>
      </c>
      <c r="I371" s="7" t="s">
        <v>627</v>
      </c>
      <c r="K371" s="15" t="str">
        <f t="shared" si="10"/>
        <v>Chennai</v>
      </c>
      <c r="L371" s="12" t="str">
        <f t="shared" si="11"/>
        <v>Chennai</v>
      </c>
      <c r="M371" s="12" t="s">
        <v>627</v>
      </c>
      <c r="N371" s="9" t="s">
        <v>484</v>
      </c>
    </row>
    <row r="372" spans="1:14" x14ac:dyDescent="0.25">
      <c r="A372" s="9">
        <v>65</v>
      </c>
      <c r="B372" s="9" t="s">
        <v>484</v>
      </c>
      <c r="C372" s="9">
        <v>231</v>
      </c>
      <c r="D372" s="9" t="s">
        <v>480</v>
      </c>
      <c r="E372" s="9" t="s">
        <v>677</v>
      </c>
      <c r="F372" s="9">
        <v>-2</v>
      </c>
      <c r="G372" s="2" t="str">
        <f>IF(ISERROR(VLOOKUP(B372&amp;E372,'NSS 2005 AppendixII'!$B$2:$F$603,5,0)),"",VLOOKUP(B372&amp;E372,'NSS 2005 AppendixII'!$B$2:$F$603,5,0))</f>
        <v/>
      </c>
      <c r="H372" s="3">
        <f>IF(G372="",IF(ISERROR(VLOOKUP(E372,'NSS 2001 AppendixII'!$E$2:$K$551,7,0)),0,VLOOKUP(E372,'NSS 2001 AppendixII'!$E$2:$K$551,7,0)),"")</f>
        <v>0</v>
      </c>
      <c r="I372" s="9" t="s">
        <v>677</v>
      </c>
      <c r="K372" s="15" t="str">
        <f t="shared" si="10"/>
        <v>Chengai Anna (Chengalpattu)</v>
      </c>
      <c r="L372" s="12" t="str">
        <f t="shared" si="11"/>
        <v>Chengai Anna (Chengalpattu)</v>
      </c>
      <c r="M372" s="12" t="s">
        <v>677</v>
      </c>
      <c r="N372" s="9" t="s">
        <v>484</v>
      </c>
    </row>
    <row r="373" spans="1:14" x14ac:dyDescent="0.25">
      <c r="A373" s="9">
        <v>65</v>
      </c>
      <c r="B373" s="9" t="s">
        <v>484</v>
      </c>
      <c r="C373" s="9">
        <v>231</v>
      </c>
      <c r="D373" s="9" t="s">
        <v>480</v>
      </c>
      <c r="E373" s="9" t="s">
        <v>510</v>
      </c>
      <c r="F373" s="9">
        <v>-3</v>
      </c>
      <c r="G373" s="2" t="str">
        <f>IF(ISERROR(VLOOKUP(B373&amp;E373,'NSS 2005 AppendixII'!$B$2:$F$603,5,0)),"",VLOOKUP(B373&amp;E373,'NSS 2005 AppendixII'!$B$2:$F$603,5,0))</f>
        <v/>
      </c>
      <c r="H373" s="3">
        <f>IF(G373="",IF(ISERROR(VLOOKUP(E373,'NSS 2001 AppendixII'!$E$2:$K$551,7,0)),0,VLOOKUP(E373,'NSS 2001 AppendixII'!$E$2:$K$551,7,0)),"")</f>
        <v>0</v>
      </c>
      <c r="I373" s="7" t="s">
        <v>631</v>
      </c>
      <c r="K373" s="15" t="str">
        <f t="shared" si="10"/>
        <v>Vellore</v>
      </c>
      <c r="L373" s="12" t="str">
        <f t="shared" si="11"/>
        <v>Vellore</v>
      </c>
      <c r="M373" s="12" t="s">
        <v>631</v>
      </c>
      <c r="N373" s="9" t="s">
        <v>484</v>
      </c>
    </row>
    <row r="374" spans="1:14" x14ac:dyDescent="0.25">
      <c r="A374" s="9">
        <v>68</v>
      </c>
      <c r="B374" s="9" t="s">
        <v>484</v>
      </c>
      <c r="C374" s="9">
        <v>234</v>
      </c>
      <c r="D374" s="9" t="s">
        <v>12</v>
      </c>
      <c r="E374" s="9" t="s">
        <v>369</v>
      </c>
      <c r="F374" s="9">
        <v>-4</v>
      </c>
      <c r="G374" s="2" t="str">
        <f>IF(ISERROR(VLOOKUP(B374&amp;E374,'NSS 2005 AppendixII'!$B$2:$F$603,5,0)),"",VLOOKUP(B374&amp;E374,'NSS 2005 AppendixII'!$B$2:$F$603,5,0))</f>
        <v>Dharmapuri</v>
      </c>
      <c r="H374" s="3" t="str">
        <f>IF(G374="",IF(ISERROR(VLOOKUP(E374,'NSS 2001 AppendixII'!$E$2:$K$551,7,0)),0,VLOOKUP(E374,'NSS 2001 AppendixII'!$E$2:$K$551,7,0)),"")</f>
        <v/>
      </c>
      <c r="K374" s="15" t="str">
        <f t="shared" si="10"/>
        <v>Dharmapuri</v>
      </c>
      <c r="L374" s="12" t="str">
        <f t="shared" si="11"/>
        <v>Dharmapuri</v>
      </c>
      <c r="M374" s="12" t="s">
        <v>369</v>
      </c>
      <c r="N374" s="9" t="s">
        <v>484</v>
      </c>
    </row>
    <row r="375" spans="1:14" x14ac:dyDescent="0.25">
      <c r="A375" s="9">
        <v>65</v>
      </c>
      <c r="B375" s="9" t="s">
        <v>484</v>
      </c>
      <c r="C375" s="9">
        <v>231</v>
      </c>
      <c r="D375" s="9" t="s">
        <v>480</v>
      </c>
      <c r="E375" s="9" t="s">
        <v>513</v>
      </c>
      <c r="F375" s="9">
        <v>-5</v>
      </c>
      <c r="G375" s="2" t="str">
        <f>IF(ISERROR(VLOOKUP(B375&amp;E375,'NSS 2005 AppendixII'!$B$2:$F$603,5,0)),"",VLOOKUP(B375&amp;E375,'NSS 2005 AppendixII'!$B$2:$F$603,5,0))</f>
        <v/>
      </c>
      <c r="H375" s="3">
        <f>IF(G375="",IF(ISERROR(VLOOKUP(E375,'NSS 2001 AppendixII'!$E$2:$K$551,7,0)),0,VLOOKUP(E375,'NSS 2001 AppendixII'!$E$2:$K$551,7,0)),"")</f>
        <v>0</v>
      </c>
      <c r="I375" s="7" t="s">
        <v>766</v>
      </c>
      <c r="K375" s="15" t="str">
        <f t="shared" si="10"/>
        <v>Tiruvanamalai</v>
      </c>
      <c r="L375" s="12" t="str">
        <f t="shared" si="11"/>
        <v>Tiruvanamalai</v>
      </c>
      <c r="M375" s="12" t="s">
        <v>766</v>
      </c>
      <c r="N375" s="9" t="s">
        <v>484</v>
      </c>
    </row>
    <row r="376" spans="1:14" x14ac:dyDescent="0.25">
      <c r="A376" s="9">
        <v>65</v>
      </c>
      <c r="B376" s="9" t="s">
        <v>484</v>
      </c>
      <c r="C376" s="9">
        <v>231</v>
      </c>
      <c r="D376" s="9" t="s">
        <v>480</v>
      </c>
      <c r="E376" s="9" t="s">
        <v>511</v>
      </c>
      <c r="F376" s="9">
        <v>-6</v>
      </c>
      <c r="G376" s="2" t="str">
        <f>IF(ISERROR(VLOOKUP(B376&amp;E376,'NSS 2005 AppendixII'!$B$2:$F$603,5,0)),"",VLOOKUP(B376&amp;E376,'NSS 2005 AppendixII'!$B$2:$F$603,5,0))</f>
        <v/>
      </c>
      <c r="H376" s="3">
        <f>IF(G376="",IF(ISERROR(VLOOKUP(E376,'NSS 2001 AppendixII'!$E$2:$K$551,7,0)),0,VLOOKUP(E376,'NSS 2001 AppendixII'!$E$2:$K$551,7,0)),"")</f>
        <v>0</v>
      </c>
      <c r="I376" s="9" t="s">
        <v>511</v>
      </c>
      <c r="K376" s="15" t="str">
        <f t="shared" si="10"/>
        <v>South Arcot</v>
      </c>
      <c r="L376" s="12" t="str">
        <f t="shared" si="11"/>
        <v>South Arcot</v>
      </c>
      <c r="M376" s="12" t="s">
        <v>511</v>
      </c>
      <c r="N376" s="9" t="s">
        <v>484</v>
      </c>
    </row>
    <row r="377" spans="1:14" x14ac:dyDescent="0.25">
      <c r="A377" s="9">
        <v>68</v>
      </c>
      <c r="B377" s="9" t="s">
        <v>484</v>
      </c>
      <c r="C377" s="9">
        <v>234</v>
      </c>
      <c r="D377" s="9" t="s">
        <v>12</v>
      </c>
      <c r="E377" s="9" t="s">
        <v>371</v>
      </c>
      <c r="F377" s="9">
        <v>-7</v>
      </c>
      <c r="G377" s="2" t="str">
        <f>IF(ISERROR(VLOOKUP(B377&amp;E377,'NSS 2005 AppendixII'!$B$2:$F$603,5,0)),"",VLOOKUP(B377&amp;E377,'NSS 2005 AppendixII'!$B$2:$F$603,5,0))</f>
        <v>Salem</v>
      </c>
      <c r="H377" s="3" t="str">
        <f>IF(G377="",IF(ISERROR(VLOOKUP(E377,'NSS 2001 AppendixII'!$E$2:$K$551,7,0)),0,VLOOKUP(E377,'NSS 2001 AppendixII'!$E$2:$K$551,7,0)),"")</f>
        <v/>
      </c>
      <c r="K377" s="15" t="str">
        <f t="shared" si="10"/>
        <v>Salem</v>
      </c>
      <c r="L377" s="12" t="str">
        <f t="shared" si="11"/>
        <v>Salem</v>
      </c>
      <c r="M377" s="12" t="s">
        <v>371</v>
      </c>
      <c r="N377" s="9" t="s">
        <v>484</v>
      </c>
    </row>
    <row r="378" spans="1:14" x14ac:dyDescent="0.25">
      <c r="A378" s="9">
        <v>68</v>
      </c>
      <c r="B378" s="9" t="s">
        <v>484</v>
      </c>
      <c r="C378" s="9">
        <v>234</v>
      </c>
      <c r="D378" s="9" t="s">
        <v>12</v>
      </c>
      <c r="E378" s="9" t="s">
        <v>373</v>
      </c>
      <c r="F378" s="9">
        <v>-8</v>
      </c>
      <c r="G378" s="2" t="str">
        <f>IF(ISERROR(VLOOKUP(B378&amp;E378,'NSS 2005 AppendixII'!$B$2:$F$603,5,0)),"",VLOOKUP(B378&amp;E378,'NSS 2005 AppendixII'!$B$2:$F$603,5,0))</f>
        <v/>
      </c>
      <c r="H378" s="3" t="str">
        <f>IF(G378="",IF(ISERROR(VLOOKUP(E378,'NSS 2001 AppendixII'!$E$2:$K$551,7,0)),0,VLOOKUP(E378,'NSS 2001 AppendixII'!$E$2:$K$551,7,0)),"")</f>
        <v>Erode</v>
      </c>
      <c r="K378" s="15" t="str">
        <f t="shared" si="10"/>
        <v>Erode</v>
      </c>
      <c r="L378" s="12" t="str">
        <f t="shared" si="11"/>
        <v>Erode</v>
      </c>
      <c r="M378" s="12" t="s">
        <v>773</v>
      </c>
      <c r="N378" s="9" t="s">
        <v>484</v>
      </c>
    </row>
    <row r="379" spans="1:14" x14ac:dyDescent="0.25">
      <c r="A379" s="9">
        <v>68</v>
      </c>
      <c r="B379" s="9" t="s">
        <v>484</v>
      </c>
      <c r="C379" s="9">
        <v>234</v>
      </c>
      <c r="D379" s="9" t="s">
        <v>12</v>
      </c>
      <c r="E379" s="9" t="s">
        <v>372</v>
      </c>
      <c r="F379" s="9">
        <v>-9</v>
      </c>
      <c r="G379" s="2" t="str">
        <f>IF(ISERROR(VLOOKUP(B379&amp;E379,'NSS 2005 AppendixII'!$B$2:$F$603,5,0)),"",VLOOKUP(B379&amp;E379,'NSS 2005 AppendixII'!$B$2:$F$603,5,0))</f>
        <v/>
      </c>
      <c r="H379" s="3" t="str">
        <f>IF(G379="",IF(ISERROR(VLOOKUP(E379,'NSS 2001 AppendixII'!$E$2:$K$551,7,0)),0,VLOOKUP(E379,'NSS 2001 AppendixII'!$E$2:$K$551,7,0)),"")</f>
        <v>The Nilgiris</v>
      </c>
      <c r="K379" s="15" t="str">
        <f t="shared" si="10"/>
        <v>The Nilgiris</v>
      </c>
      <c r="L379" s="12" t="str">
        <f t="shared" si="11"/>
        <v>The Nilgiris</v>
      </c>
      <c r="M379" s="12" t="s">
        <v>774</v>
      </c>
      <c r="N379" s="9" t="s">
        <v>484</v>
      </c>
    </row>
    <row r="380" spans="1:14" x14ac:dyDescent="0.25">
      <c r="A380" s="9">
        <v>68</v>
      </c>
      <c r="B380" s="9" t="s">
        <v>484</v>
      </c>
      <c r="C380" s="9">
        <v>234</v>
      </c>
      <c r="D380" s="9" t="s">
        <v>12</v>
      </c>
      <c r="E380" s="9" t="s">
        <v>370</v>
      </c>
      <c r="F380" s="9">
        <v>-10</v>
      </c>
      <c r="G380" s="2" t="str">
        <f>IF(ISERROR(VLOOKUP(B380&amp;E380,'NSS 2005 AppendixII'!$B$2:$F$603,5,0)),"",VLOOKUP(B380&amp;E380,'NSS 2005 AppendixII'!$B$2:$F$603,5,0))</f>
        <v>Coimbatore</v>
      </c>
      <c r="H380" s="3" t="str">
        <f>IF(G380="",IF(ISERROR(VLOOKUP(E380,'NSS 2001 AppendixII'!$E$2:$K$551,7,0)),0,VLOOKUP(E380,'NSS 2001 AppendixII'!$E$2:$K$551,7,0)),"")</f>
        <v/>
      </c>
      <c r="K380" s="15" t="str">
        <f t="shared" si="10"/>
        <v>Coimbatore</v>
      </c>
      <c r="L380" s="12" t="str">
        <f t="shared" si="11"/>
        <v>Coimbatore</v>
      </c>
      <c r="M380" s="12" t="s">
        <v>370</v>
      </c>
      <c r="N380" s="9" t="s">
        <v>484</v>
      </c>
    </row>
    <row r="381" spans="1:14" x14ac:dyDescent="0.25">
      <c r="A381" s="9">
        <v>67</v>
      </c>
      <c r="B381" s="9" t="s">
        <v>484</v>
      </c>
      <c r="C381" s="9">
        <v>233</v>
      </c>
      <c r="D381" s="9" t="s">
        <v>29</v>
      </c>
      <c r="E381" s="9" t="s">
        <v>519</v>
      </c>
      <c r="F381" s="9">
        <v>-11</v>
      </c>
      <c r="G381" s="2" t="str">
        <f>IF(ISERROR(VLOOKUP(B381&amp;E381,'NSS 2005 AppendixII'!$B$2:$F$603,5,0)),"",VLOOKUP(B381&amp;E381,'NSS 2005 AppendixII'!$B$2:$F$603,5,0))</f>
        <v/>
      </c>
      <c r="H381" s="3">
        <f>IF(G381="",IF(ISERROR(VLOOKUP(E381,'NSS 2001 AppendixII'!$E$2:$K$551,7,0)),0,VLOOKUP(E381,'NSS 2001 AppendixII'!$E$2:$K$551,7,0)),"")</f>
        <v>0</v>
      </c>
      <c r="I381" s="7" t="s">
        <v>638</v>
      </c>
      <c r="K381" s="15" t="str">
        <f t="shared" si="10"/>
        <v>Dindigul</v>
      </c>
      <c r="L381" s="12" t="str">
        <f t="shared" si="11"/>
        <v>Dindigul</v>
      </c>
      <c r="M381" s="12" t="s">
        <v>638</v>
      </c>
      <c r="N381" s="9" t="s">
        <v>484</v>
      </c>
    </row>
    <row r="382" spans="1:14" x14ac:dyDescent="0.25">
      <c r="A382" s="9">
        <v>66</v>
      </c>
      <c r="B382" s="9" t="s">
        <v>484</v>
      </c>
      <c r="C382" s="9">
        <v>232</v>
      </c>
      <c r="D382" s="9" t="s">
        <v>2</v>
      </c>
      <c r="E382" s="9" t="s">
        <v>365</v>
      </c>
      <c r="F382" s="9">
        <v>-12</v>
      </c>
      <c r="G382" s="2" t="str">
        <f>IF(ISERROR(VLOOKUP(B382&amp;E382,'NSS 2005 AppendixII'!$B$2:$F$603,5,0)),"",VLOOKUP(B382&amp;E382,'NSS 2005 AppendixII'!$B$2:$F$603,5,0))</f>
        <v/>
      </c>
      <c r="H382" s="3">
        <f>IF(G382="",IF(ISERROR(VLOOKUP(E382,'NSS 2001 AppendixII'!$E$2:$K$551,7,0)),0,VLOOKUP(E382,'NSS 2001 AppendixII'!$E$2:$K$551,7,0)),"")</f>
        <v>0</v>
      </c>
      <c r="I382" s="7" t="s">
        <v>769</v>
      </c>
      <c r="K382" s="15" t="str">
        <f t="shared" si="10"/>
        <v>Tiruchirappalli</v>
      </c>
      <c r="L382" s="12" t="str">
        <f t="shared" si="11"/>
        <v>Tiruchirappalli</v>
      </c>
      <c r="M382" s="12" t="s">
        <v>769</v>
      </c>
      <c r="N382" s="9" t="s">
        <v>484</v>
      </c>
    </row>
    <row r="383" spans="1:14" x14ac:dyDescent="0.25">
      <c r="A383" s="9">
        <v>66</v>
      </c>
      <c r="B383" s="9" t="s">
        <v>484</v>
      </c>
      <c r="C383" s="9">
        <v>232</v>
      </c>
      <c r="D383" s="9" t="s">
        <v>2</v>
      </c>
      <c r="E383" s="9" t="s">
        <v>366</v>
      </c>
      <c r="F383" s="9">
        <v>-13</v>
      </c>
      <c r="G383" s="2" t="str">
        <f>IF(ISERROR(VLOOKUP(B383&amp;E383,'NSS 2005 AppendixII'!$B$2:$F$603,5,0)),"",VLOOKUP(B383&amp;E383,'NSS 2005 AppendixII'!$B$2:$F$603,5,0))</f>
        <v>Thanjavur</v>
      </c>
      <c r="H383" s="3" t="str">
        <f>IF(G383="",IF(ISERROR(VLOOKUP(E383,'NSS 2001 AppendixII'!$E$2:$K$551,7,0)),0,VLOOKUP(E383,'NSS 2001 AppendixII'!$E$2:$K$551,7,0)),"")</f>
        <v/>
      </c>
      <c r="I383" s="7"/>
      <c r="K383" s="15" t="str">
        <f t="shared" si="10"/>
        <v>Thanjavur</v>
      </c>
      <c r="L383" s="12" t="str">
        <f t="shared" si="11"/>
        <v>Thanjavur</v>
      </c>
      <c r="M383" s="12" t="s">
        <v>366</v>
      </c>
      <c r="N383" s="9" t="s">
        <v>484</v>
      </c>
    </row>
    <row r="384" spans="1:14" x14ac:dyDescent="0.25">
      <c r="A384" s="9">
        <v>66</v>
      </c>
      <c r="B384" s="9" t="s">
        <v>484</v>
      </c>
      <c r="C384" s="9">
        <v>232</v>
      </c>
      <c r="D384" s="9" t="s">
        <v>2</v>
      </c>
      <c r="E384" s="9" t="s">
        <v>514</v>
      </c>
      <c r="F384" s="9">
        <v>-14</v>
      </c>
      <c r="G384" s="2" t="str">
        <f>IF(ISERROR(VLOOKUP(B384&amp;E384,'NSS 2005 AppendixII'!$B$2:$F$603,5,0)),"",VLOOKUP(B384&amp;E384,'NSS 2005 AppendixII'!$B$2:$F$603,5,0))</f>
        <v>Pudukkottai</v>
      </c>
      <c r="H384" s="3" t="str">
        <f>IF(G384="",IF(ISERROR(VLOOKUP(E384,'NSS 2001 AppendixII'!$E$2:$K$551,7,0)),0,VLOOKUP(E384,'NSS 2001 AppendixII'!$E$2:$K$551,7,0)),"")</f>
        <v/>
      </c>
      <c r="K384" s="15" t="str">
        <f t="shared" si="10"/>
        <v>Pudukkottai</v>
      </c>
      <c r="L384" s="12" t="str">
        <f t="shared" si="11"/>
        <v>Pudukkottai</v>
      </c>
      <c r="M384" s="12" t="s">
        <v>514</v>
      </c>
      <c r="N384" s="9" t="s">
        <v>484</v>
      </c>
    </row>
    <row r="385" spans="1:15" x14ac:dyDescent="0.25">
      <c r="A385" s="9">
        <v>67</v>
      </c>
      <c r="B385" s="9" t="s">
        <v>484</v>
      </c>
      <c r="C385" s="9">
        <v>233</v>
      </c>
      <c r="D385" s="9" t="s">
        <v>29</v>
      </c>
      <c r="E385" s="9" t="s">
        <v>520</v>
      </c>
      <c r="F385" s="9">
        <v>-15</v>
      </c>
      <c r="G385" s="2" t="str">
        <f>IF(ISERROR(VLOOKUP(B385&amp;E385,'NSS 2005 AppendixII'!$B$2:$F$603,5,0)),"",VLOOKUP(B385&amp;E385,'NSS 2005 AppendixII'!$B$2:$F$603,5,0))</f>
        <v/>
      </c>
      <c r="H385" s="3">
        <f>IF(G385="",IF(ISERROR(VLOOKUP(E385,'NSS 2001 AppendixII'!$E$2:$K$551,7,0)),0,VLOOKUP(E385,'NSS 2001 AppendixII'!$E$2:$K$551,7,0)),"")</f>
        <v>0</v>
      </c>
      <c r="I385" s="7" t="s">
        <v>771</v>
      </c>
      <c r="K385" s="15" t="str">
        <f t="shared" si="10"/>
        <v>Sivaganga</v>
      </c>
      <c r="L385" s="12" t="str">
        <f t="shared" si="11"/>
        <v>Sivaganga</v>
      </c>
      <c r="M385" s="12" t="s">
        <v>771</v>
      </c>
      <c r="N385" s="9" t="s">
        <v>484</v>
      </c>
    </row>
    <row r="386" spans="1:15" x14ac:dyDescent="0.25">
      <c r="A386" s="9">
        <v>67</v>
      </c>
      <c r="B386" s="9" t="s">
        <v>484</v>
      </c>
      <c r="C386" s="9">
        <v>233</v>
      </c>
      <c r="D386" s="9" t="s">
        <v>29</v>
      </c>
      <c r="E386" s="9" t="s">
        <v>367</v>
      </c>
      <c r="F386" s="9">
        <v>-16</v>
      </c>
      <c r="G386" s="2" t="str">
        <f>IF(ISERROR(VLOOKUP(B386&amp;E386,'NSS 2005 AppendixII'!$B$2:$F$603,5,0)),"",VLOOKUP(B386&amp;E386,'NSS 2005 AppendixII'!$B$2:$F$603,5,0))</f>
        <v>Madurai</v>
      </c>
      <c r="H386" s="3" t="str">
        <f>IF(G386="",IF(ISERROR(VLOOKUP(E386,'NSS 2001 AppendixII'!$E$2:$K$551,7,0)),0,VLOOKUP(E386,'NSS 2001 AppendixII'!$E$2:$K$551,7,0)),"")</f>
        <v/>
      </c>
      <c r="K386" s="15" t="str">
        <f t="shared" ref="K386:K449" si="12">IF(G386&lt;&gt;"",G386,IF(AND(H386&lt;&gt;0,H386&lt;&gt;""),H386,I386))</f>
        <v>Madurai</v>
      </c>
      <c r="L386" s="12" t="str">
        <f t="shared" ref="L386:L449" si="13">IF(I386="",IF(OR(H386="",H386=0),G386,H386),I386)</f>
        <v>Madurai</v>
      </c>
      <c r="M386" s="12" t="s">
        <v>367</v>
      </c>
      <c r="N386" s="9" t="s">
        <v>484</v>
      </c>
    </row>
    <row r="387" spans="1:15" x14ac:dyDescent="0.25">
      <c r="A387" s="9">
        <v>67</v>
      </c>
      <c r="B387" s="9" t="s">
        <v>484</v>
      </c>
      <c r="C387" s="9">
        <v>233</v>
      </c>
      <c r="D387" s="9" t="s">
        <v>29</v>
      </c>
      <c r="E387" s="9" t="s">
        <v>368</v>
      </c>
      <c r="F387" s="9">
        <v>-17</v>
      </c>
      <c r="G387" s="2" t="str">
        <f>IF(ISERROR(VLOOKUP(B387&amp;E387,'NSS 2005 AppendixII'!$B$2:$F$603,5,0)),"",VLOOKUP(B387&amp;E387,'NSS 2005 AppendixII'!$B$2:$F$603,5,0))</f>
        <v/>
      </c>
      <c r="H387" s="3">
        <f>IF(G387="",IF(ISERROR(VLOOKUP(E387,'NSS 2001 AppendixII'!$E$2:$K$551,7,0)),0,VLOOKUP(E387,'NSS 2001 AppendixII'!$E$2:$K$551,7,0)),"")</f>
        <v>0</v>
      </c>
      <c r="I387" s="7" t="s">
        <v>644</v>
      </c>
      <c r="K387" s="15" t="str">
        <f t="shared" si="12"/>
        <v>Virudhunagar</v>
      </c>
      <c r="L387" s="12" t="str">
        <f t="shared" si="13"/>
        <v>Virudhunagar</v>
      </c>
      <c r="M387" s="12" t="s">
        <v>644</v>
      </c>
      <c r="N387" s="9" t="s">
        <v>484</v>
      </c>
    </row>
    <row r="388" spans="1:15" x14ac:dyDescent="0.25">
      <c r="A388" s="9">
        <v>67</v>
      </c>
      <c r="B388" s="9" t="s">
        <v>484</v>
      </c>
      <c r="C388" s="9">
        <v>233</v>
      </c>
      <c r="D388" s="9" t="s">
        <v>29</v>
      </c>
      <c r="E388" s="9" t="s">
        <v>516</v>
      </c>
      <c r="F388" s="9">
        <v>-18</v>
      </c>
      <c r="G388" s="2" t="str">
        <f>IF(ISERROR(VLOOKUP(B388&amp;E388,'NSS 2005 AppendixII'!$B$2:$F$603,5,0)),"",VLOOKUP(B388&amp;E388,'NSS 2005 AppendixII'!$B$2:$F$603,5,0))</f>
        <v>Ramanathapuram</v>
      </c>
      <c r="H388" s="3" t="str">
        <f>IF(G388="",IF(ISERROR(VLOOKUP(E388,'NSS 2001 AppendixII'!$E$2:$K$551,7,0)),0,VLOOKUP(E388,'NSS 2001 AppendixII'!$E$2:$K$551,7,0)),"")</f>
        <v/>
      </c>
      <c r="K388" s="15" t="str">
        <f t="shared" si="12"/>
        <v>Ramanathapuram</v>
      </c>
      <c r="L388" s="12" t="str">
        <f t="shared" si="13"/>
        <v>Ramanathapuram</v>
      </c>
      <c r="M388" s="12" t="s">
        <v>516</v>
      </c>
      <c r="N388" s="9" t="s">
        <v>484</v>
      </c>
    </row>
    <row r="389" spans="1:15" x14ac:dyDescent="0.25">
      <c r="A389" s="9">
        <v>67</v>
      </c>
      <c r="B389" s="9" t="s">
        <v>484</v>
      </c>
      <c r="C389" s="9">
        <v>233</v>
      </c>
      <c r="D389" s="9" t="s">
        <v>29</v>
      </c>
      <c r="E389" s="9" t="s">
        <v>518</v>
      </c>
      <c r="F389" s="9">
        <v>-19</v>
      </c>
      <c r="G389" s="2" t="str">
        <f>IF(ISERROR(VLOOKUP(B389&amp;E389,'NSS 2005 AppendixII'!$B$2:$F$603,5,0)),"",VLOOKUP(B389&amp;E389,'NSS 2005 AppendixII'!$B$2:$F$603,5,0))</f>
        <v/>
      </c>
      <c r="H389" s="3">
        <f>IF(G389="",IF(ISERROR(VLOOKUP(E389,'NSS 2001 AppendixII'!$E$2:$K$551,7,0)),0,VLOOKUP(E389,'NSS 2001 AppendixII'!$E$2:$K$551,7,0)),"")</f>
        <v>0</v>
      </c>
      <c r="I389" s="7" t="s">
        <v>826</v>
      </c>
      <c r="K389" s="15" t="str">
        <f t="shared" si="12"/>
        <v>Toothukudi</v>
      </c>
      <c r="L389" s="12" t="str">
        <f t="shared" si="13"/>
        <v>Toothukudi</v>
      </c>
      <c r="M389" s="12" t="s">
        <v>640</v>
      </c>
      <c r="N389" s="9" t="s">
        <v>484</v>
      </c>
    </row>
    <row r="390" spans="1:15" x14ac:dyDescent="0.25">
      <c r="A390" s="9">
        <v>67</v>
      </c>
      <c r="B390" s="9" t="s">
        <v>484</v>
      </c>
      <c r="C390" s="9">
        <v>233</v>
      </c>
      <c r="D390" s="9" t="s">
        <v>29</v>
      </c>
      <c r="E390" s="9" t="s">
        <v>515</v>
      </c>
      <c r="F390" s="9">
        <v>-20</v>
      </c>
      <c r="G390" s="2" t="str">
        <f>IF(ISERROR(VLOOKUP(B390&amp;E390,'NSS 2005 AppendixII'!$B$2:$F$603,5,0)),"",VLOOKUP(B390&amp;E390,'NSS 2005 AppendixII'!$B$2:$F$603,5,0))</f>
        <v/>
      </c>
      <c r="H390" s="3">
        <f>IF(G390="",IF(ISERROR(VLOOKUP(E390,'NSS 2001 AppendixII'!$E$2:$K$551,7,0)),0,VLOOKUP(E390,'NSS 2001 AppendixII'!$E$2:$K$551,7,0)),"")</f>
        <v>0</v>
      </c>
      <c r="I390" s="7" t="s">
        <v>640</v>
      </c>
      <c r="K390" s="15" t="str">
        <f t="shared" si="12"/>
        <v>Tirunelveli</v>
      </c>
      <c r="L390" s="12" t="str">
        <f t="shared" si="13"/>
        <v>Tirunelveli</v>
      </c>
      <c r="M390" s="12" t="s">
        <v>640</v>
      </c>
      <c r="N390" s="9" t="s">
        <v>484</v>
      </c>
    </row>
    <row r="391" spans="1:15" x14ac:dyDescent="0.25">
      <c r="A391" s="9">
        <v>67</v>
      </c>
      <c r="B391" s="9" t="s">
        <v>484</v>
      </c>
      <c r="C391" s="9">
        <v>233</v>
      </c>
      <c r="D391" s="9" t="s">
        <v>29</v>
      </c>
      <c r="E391" s="9" t="s">
        <v>517</v>
      </c>
      <c r="F391" s="9">
        <v>-21</v>
      </c>
      <c r="G391" s="2" t="str">
        <f>IF(ISERROR(VLOOKUP(B391&amp;E391,'NSS 2005 AppendixII'!$B$2:$F$603,5,0)),"",VLOOKUP(B391&amp;E391,'NSS 2005 AppendixII'!$B$2:$F$603,5,0))</f>
        <v/>
      </c>
      <c r="H391" s="3">
        <f>IF(G391="",IF(ISERROR(VLOOKUP(E391,'NSS 2001 AppendixII'!$E$2:$K$551,7,0)),0,VLOOKUP(E391,'NSS 2001 AppendixII'!$E$2:$K$551,7,0)),"")</f>
        <v>0</v>
      </c>
      <c r="I391" s="7" t="s">
        <v>772</v>
      </c>
      <c r="K391" s="15" t="str">
        <f t="shared" si="12"/>
        <v>Kanniyakumari</v>
      </c>
      <c r="L391" s="12" t="str">
        <f t="shared" si="13"/>
        <v>Kanniyakumari</v>
      </c>
      <c r="M391" s="12" t="s">
        <v>772</v>
      </c>
      <c r="N391" s="9" t="s">
        <v>484</v>
      </c>
    </row>
    <row r="392" spans="1:15" x14ac:dyDescent="0.25">
      <c r="A392" s="9">
        <v>69</v>
      </c>
      <c r="B392" s="9" t="s">
        <v>374</v>
      </c>
      <c r="C392" s="9">
        <v>241</v>
      </c>
      <c r="D392" s="9" t="s">
        <v>374</v>
      </c>
      <c r="E392" s="9" t="s">
        <v>375</v>
      </c>
      <c r="F392" s="9">
        <v>-1</v>
      </c>
      <c r="G392" s="2" t="str">
        <f>IF(ISERROR(VLOOKUP(B392&amp;E392,'NSS 2005 AppendixII'!$B$2:$F$603,5,0)),"",VLOOKUP(B392&amp;E392,'NSS 2005 AppendixII'!$B$2:$F$603,5,0))</f>
        <v>West Tripura</v>
      </c>
      <c r="H392" s="3" t="str">
        <f>IF(G392="",IF(ISERROR(VLOOKUP(E392,'NSS 2001 AppendixII'!$E$2:$K$551,7,0)),0,VLOOKUP(E392,'NSS 2001 AppendixII'!$E$2:$K$551,7,0)),"")</f>
        <v/>
      </c>
      <c r="K392" s="15" t="str">
        <f t="shared" si="12"/>
        <v>West Tripura</v>
      </c>
      <c r="L392" s="12" t="str">
        <f t="shared" si="13"/>
        <v>West Tripura</v>
      </c>
      <c r="M392" s="12" t="s">
        <v>375</v>
      </c>
      <c r="N392" s="9" t="s">
        <v>374</v>
      </c>
    </row>
    <row r="393" spans="1:15" x14ac:dyDescent="0.25">
      <c r="A393" s="9">
        <v>69</v>
      </c>
      <c r="B393" s="9" t="s">
        <v>374</v>
      </c>
      <c r="C393" s="9">
        <v>241</v>
      </c>
      <c r="D393" s="9" t="s">
        <v>374</v>
      </c>
      <c r="E393" s="9" t="s">
        <v>376</v>
      </c>
      <c r="F393" s="9">
        <v>-2</v>
      </c>
      <c r="G393" s="2" t="str">
        <f>IF(ISERROR(VLOOKUP(B393&amp;E393,'NSS 2005 AppendixII'!$B$2:$F$603,5,0)),"",VLOOKUP(B393&amp;E393,'NSS 2005 AppendixII'!$B$2:$F$603,5,0))</f>
        <v>North Tripura</v>
      </c>
      <c r="H393" s="3" t="str">
        <f>IF(G393="",IF(ISERROR(VLOOKUP(E393,'NSS 2001 AppendixII'!$E$2:$K$551,7,0)),0,VLOOKUP(E393,'NSS 2001 AppendixII'!$E$2:$K$551,7,0)),"")</f>
        <v/>
      </c>
      <c r="I393" s="3" t="s">
        <v>1017</v>
      </c>
      <c r="K393" s="15" t="str">
        <f t="shared" si="12"/>
        <v>North Tripura</v>
      </c>
      <c r="L393" s="12" t="str">
        <f t="shared" si="13"/>
        <v>North TripuraSouth Tripura</v>
      </c>
      <c r="M393" s="12" t="s">
        <v>1017</v>
      </c>
      <c r="N393" s="9" t="s">
        <v>374</v>
      </c>
    </row>
    <row r="394" spans="1:15" x14ac:dyDescent="0.25">
      <c r="A394" s="9">
        <v>69</v>
      </c>
      <c r="B394" s="9" t="s">
        <v>374</v>
      </c>
      <c r="C394" s="9">
        <v>241</v>
      </c>
      <c r="D394" s="9" t="s">
        <v>374</v>
      </c>
      <c r="E394" s="9" t="s">
        <v>647</v>
      </c>
      <c r="F394" s="9">
        <v>-3</v>
      </c>
      <c r="G394" s="2" t="str">
        <f>IF(ISERROR(VLOOKUP(B394&amp;E394,'NSS 2005 AppendixII'!$B$2:$F$603,5,0)),"",VLOOKUP(B394&amp;E394,'NSS 2005 AppendixII'!$B$2:$F$603,5,0))</f>
        <v>South Tripura</v>
      </c>
      <c r="H394" s="3" t="str">
        <f>IF(G394="",IF(ISERROR(VLOOKUP(E394,'NSS 2001 AppendixII'!$E$2:$K$551,7,0)),0,VLOOKUP(E394,'NSS 2001 AppendixII'!$E$2:$K$551,7,0)),"")</f>
        <v/>
      </c>
      <c r="I394" s="3" t="s">
        <v>1017</v>
      </c>
      <c r="K394" s="15" t="str">
        <f t="shared" si="12"/>
        <v>South Tripura</v>
      </c>
      <c r="L394" s="12" t="str">
        <f t="shared" si="13"/>
        <v>North TripuraSouth Tripura</v>
      </c>
      <c r="M394" s="12" t="s">
        <v>1017</v>
      </c>
      <c r="N394" s="9" t="s">
        <v>374</v>
      </c>
    </row>
    <row r="395" spans="1:15" x14ac:dyDescent="0.25">
      <c r="A395" s="9">
        <v>70</v>
      </c>
      <c r="B395" s="9" t="s">
        <v>473</v>
      </c>
      <c r="C395" s="9">
        <v>251</v>
      </c>
      <c r="D395" s="9" t="s">
        <v>377</v>
      </c>
      <c r="E395" s="9" t="s">
        <v>378</v>
      </c>
      <c r="F395" s="9">
        <v>-1</v>
      </c>
      <c r="G395" s="2" t="str">
        <f>IF(ISERROR(VLOOKUP(B395&amp;E395,'NSS 2005 AppendixII'!$B$2:$F$603,5,0)),"",VLOOKUP(B395&amp;E395,'NSS 2005 AppendixII'!$B$2:$F$603,5,0))</f>
        <v/>
      </c>
      <c r="H395" s="3" t="str">
        <f>IF(G395="",IF(ISERROR(VLOOKUP(E395,'NSS 2001 AppendixII'!$E$2:$K$551,7,0)),0,VLOOKUP(E395,'NSS 2001 AppendixII'!$E$2:$K$551,7,0)),"")</f>
        <v>Uttarkashi</v>
      </c>
      <c r="K395" s="15" t="str">
        <f t="shared" si="12"/>
        <v>Uttarkashi</v>
      </c>
      <c r="L395" s="12" t="str">
        <f t="shared" si="13"/>
        <v>Uttarkashi</v>
      </c>
      <c r="M395" s="12" t="s">
        <v>776</v>
      </c>
      <c r="N395" s="9" t="s">
        <v>775</v>
      </c>
      <c r="O395"/>
    </row>
    <row r="396" spans="1:15" x14ac:dyDescent="0.25">
      <c r="A396" s="9">
        <v>70</v>
      </c>
      <c r="B396" s="9" t="s">
        <v>473</v>
      </c>
      <c r="C396" s="9">
        <v>251</v>
      </c>
      <c r="D396" s="9" t="s">
        <v>377</v>
      </c>
      <c r="E396" s="9" t="s">
        <v>380</v>
      </c>
      <c r="F396" s="9">
        <v>-2</v>
      </c>
      <c r="G396" s="2" t="str">
        <f>IF(ISERROR(VLOOKUP(B396&amp;E396,'NSS 2005 AppendixII'!$B$2:$F$603,5,0)),"",VLOOKUP(B396&amp;E396,'NSS 2005 AppendixII'!$B$2:$F$603,5,0))</f>
        <v/>
      </c>
      <c r="H396" s="3" t="str">
        <f>IF(G396="",IF(ISERROR(VLOOKUP(E396,'NSS 2001 AppendixII'!$E$2:$K$551,7,0)),0,VLOOKUP(E396,'NSS 2001 AppendixII'!$E$2:$K$551,7,0)),"")</f>
        <v>ChamoliPauriGarhwalTehriGarhwal</v>
      </c>
      <c r="K396" s="15" t="str">
        <f t="shared" si="12"/>
        <v>ChamoliPauriGarhwalTehriGarhwal</v>
      </c>
      <c r="L396" s="12" t="str">
        <f t="shared" si="13"/>
        <v>ChamoliPauriGarhwalTehriGarhwal</v>
      </c>
      <c r="M396" s="12" t="s">
        <v>1020</v>
      </c>
      <c r="N396" s="9" t="s">
        <v>775</v>
      </c>
      <c r="O396"/>
    </row>
    <row r="397" spans="1:15" x14ac:dyDescent="0.25">
      <c r="A397" s="9">
        <v>70</v>
      </c>
      <c r="B397" s="9" t="s">
        <v>473</v>
      </c>
      <c r="C397" s="9">
        <v>251</v>
      </c>
      <c r="D397" s="9" t="s">
        <v>377</v>
      </c>
      <c r="E397" s="9" t="s">
        <v>521</v>
      </c>
      <c r="F397" s="9">
        <v>-3</v>
      </c>
      <c r="G397" s="2" t="str">
        <f>IF(ISERROR(VLOOKUP(B397&amp;E397,'NSS 2005 AppendixII'!$B$2:$F$603,5,0)),"",VLOOKUP(B397&amp;E397,'NSS 2005 AppendixII'!$B$2:$F$603,5,0))</f>
        <v/>
      </c>
      <c r="H397" s="3" t="str">
        <f>IF(G397="",IF(ISERROR(VLOOKUP(E397,'NSS 2001 AppendixII'!$E$2:$K$551,7,0)),0,VLOOKUP(E397,'NSS 2001 AppendixII'!$E$2:$K$551,7,0)),"")</f>
        <v>ChamoliPauriGarhwalTehriGarhwal</v>
      </c>
      <c r="K397" s="15" t="str">
        <f t="shared" si="12"/>
        <v>ChamoliPauriGarhwalTehriGarhwal</v>
      </c>
      <c r="L397" s="12" t="str">
        <f t="shared" si="13"/>
        <v>ChamoliPauriGarhwalTehriGarhwal</v>
      </c>
      <c r="M397" s="12" t="s">
        <v>1020</v>
      </c>
      <c r="N397" s="9" t="s">
        <v>775</v>
      </c>
      <c r="O397"/>
    </row>
    <row r="398" spans="1:15" x14ac:dyDescent="0.25">
      <c r="A398" s="9">
        <v>70</v>
      </c>
      <c r="B398" s="9" t="s">
        <v>473</v>
      </c>
      <c r="C398" s="9">
        <v>251</v>
      </c>
      <c r="D398" s="9" t="s">
        <v>377</v>
      </c>
      <c r="E398" s="9" t="s">
        <v>383</v>
      </c>
      <c r="F398" s="9">
        <v>-4</v>
      </c>
      <c r="G398" s="2" t="str">
        <f>IF(ISERROR(VLOOKUP(B398&amp;E398,'NSS 2005 AppendixII'!$B$2:$F$603,5,0)),"",VLOOKUP(B398&amp;E398,'NSS 2005 AppendixII'!$B$2:$F$603,5,0))</f>
        <v/>
      </c>
      <c r="H398" s="3" t="str">
        <f>IF(G398="",IF(ISERROR(VLOOKUP(E398,'NSS 2001 AppendixII'!$E$2:$K$551,7,0)),0,VLOOKUP(E398,'NSS 2001 AppendixII'!$E$2:$K$551,7,0)),"")</f>
        <v>Dehradun</v>
      </c>
      <c r="K398" s="15" t="str">
        <f t="shared" si="12"/>
        <v>Dehradun</v>
      </c>
      <c r="L398" s="12" t="str">
        <f t="shared" si="13"/>
        <v>Dehradun</v>
      </c>
      <c r="M398" s="12" t="s">
        <v>778</v>
      </c>
      <c r="N398" s="9" t="s">
        <v>775</v>
      </c>
      <c r="O398"/>
    </row>
    <row r="399" spans="1:15" x14ac:dyDescent="0.25">
      <c r="A399" s="9">
        <v>70</v>
      </c>
      <c r="B399" s="9" t="s">
        <v>473</v>
      </c>
      <c r="C399" s="9">
        <v>251</v>
      </c>
      <c r="D399" s="9" t="s">
        <v>377</v>
      </c>
      <c r="E399" s="9" t="s">
        <v>379</v>
      </c>
      <c r="F399" s="9">
        <v>-5</v>
      </c>
      <c r="G399" s="2" t="str">
        <f>IF(ISERROR(VLOOKUP(B399&amp;E399,'NSS 2005 AppendixII'!$B$2:$F$603,5,0)),"",VLOOKUP(B399&amp;E399,'NSS 2005 AppendixII'!$B$2:$F$603,5,0))</f>
        <v/>
      </c>
      <c r="H399" s="3" t="str">
        <f>IF(G399="",IF(ISERROR(VLOOKUP(E399,'NSS 2001 AppendixII'!$E$2:$K$551,7,0)),0,VLOOKUP(E399,'NSS 2001 AppendixII'!$E$2:$K$551,7,0)),"")</f>
        <v>ChamoliPauriGarhwalTehriGarhwal</v>
      </c>
      <c r="K399" s="15" t="str">
        <f t="shared" si="12"/>
        <v>ChamoliPauriGarhwalTehriGarhwal</v>
      </c>
      <c r="L399" s="12" t="str">
        <f t="shared" si="13"/>
        <v>ChamoliPauriGarhwalTehriGarhwal</v>
      </c>
      <c r="M399" s="12" t="s">
        <v>1020</v>
      </c>
      <c r="N399" s="9" t="s">
        <v>775</v>
      </c>
      <c r="O399"/>
    </row>
    <row r="400" spans="1:15" x14ac:dyDescent="0.25">
      <c r="A400" s="9">
        <v>70</v>
      </c>
      <c r="B400" s="9" t="s">
        <v>473</v>
      </c>
      <c r="C400" s="9">
        <v>251</v>
      </c>
      <c r="D400" s="9" t="s">
        <v>377</v>
      </c>
      <c r="E400" s="9" t="s">
        <v>522</v>
      </c>
      <c r="F400" s="9">
        <v>-6</v>
      </c>
      <c r="G400" s="2" t="str">
        <f>IF(ISERROR(VLOOKUP(B400&amp;E400,'NSS 2005 AppendixII'!$B$2:$F$603,5,0)),"",VLOOKUP(B400&amp;E400,'NSS 2005 AppendixII'!$B$2:$F$603,5,0))</f>
        <v/>
      </c>
      <c r="H400" s="3" t="str">
        <f>IF(G400="",IF(ISERROR(VLOOKUP(E400,'NSS 2001 AppendixII'!$E$2:$K$551,7,0)),0,VLOOKUP(E400,'NSS 2001 AppendixII'!$E$2:$K$551,7,0)),"")</f>
        <v>Pithoragarh</v>
      </c>
      <c r="K400" s="15" t="str">
        <f t="shared" si="12"/>
        <v>Pithoragarh</v>
      </c>
      <c r="L400" s="12" t="str">
        <f t="shared" si="13"/>
        <v>Pithoragarh</v>
      </c>
      <c r="M400" s="12" t="s">
        <v>522</v>
      </c>
      <c r="N400" s="9" t="s">
        <v>775</v>
      </c>
      <c r="O400"/>
    </row>
    <row r="401" spans="1:15" x14ac:dyDescent="0.25">
      <c r="A401" s="9">
        <v>70</v>
      </c>
      <c r="B401" s="9" t="s">
        <v>473</v>
      </c>
      <c r="C401" s="9">
        <v>251</v>
      </c>
      <c r="D401" s="9" t="s">
        <v>377</v>
      </c>
      <c r="E401" s="9" t="s">
        <v>381</v>
      </c>
      <c r="F401" s="9">
        <v>-7</v>
      </c>
      <c r="G401" s="2" t="str">
        <f>IF(ISERROR(VLOOKUP(B401&amp;E401,'NSS 2005 AppendixII'!$B$2:$F$603,5,0)),"",VLOOKUP(B401&amp;E401,'NSS 2005 AppendixII'!$B$2:$F$603,5,0))</f>
        <v/>
      </c>
      <c r="H401" s="3" t="str">
        <f>IF(G401="",IF(ISERROR(VLOOKUP(E401,'NSS 2001 AppendixII'!$E$2:$K$551,7,0)),0,VLOOKUP(E401,'NSS 2001 AppendixII'!$E$2:$K$551,7,0)),"")</f>
        <v>Almora</v>
      </c>
      <c r="K401" s="15" t="str">
        <f t="shared" si="12"/>
        <v>Almora</v>
      </c>
      <c r="L401" s="12" t="str">
        <f t="shared" si="13"/>
        <v>Almora</v>
      </c>
      <c r="M401" s="12" t="s">
        <v>381</v>
      </c>
      <c r="N401" s="9" t="s">
        <v>775</v>
      </c>
      <c r="O401"/>
    </row>
    <row r="402" spans="1:15" x14ac:dyDescent="0.25">
      <c r="A402" s="9">
        <v>70</v>
      </c>
      <c r="B402" s="9" t="s">
        <v>473</v>
      </c>
      <c r="C402" s="9">
        <v>251</v>
      </c>
      <c r="D402" s="9" t="s">
        <v>377</v>
      </c>
      <c r="E402" s="9" t="s">
        <v>382</v>
      </c>
      <c r="F402" s="9">
        <v>-8</v>
      </c>
      <c r="G402" s="2" t="str">
        <f>IF(ISERROR(VLOOKUP(B402&amp;E402,'NSS 2005 AppendixII'!$B$2:$F$603,5,0)),"",VLOOKUP(B402&amp;E402,'NSS 2005 AppendixII'!$B$2:$F$603,5,0))</f>
        <v/>
      </c>
      <c r="H402" s="3" t="str">
        <f>IF(G402="",IF(ISERROR(VLOOKUP(E402,'NSS 2001 AppendixII'!$E$2:$K$551,7,0)),0,VLOOKUP(E402,'NSS 2001 AppendixII'!$E$2:$K$551,7,0)),"")</f>
        <v>Nainital</v>
      </c>
      <c r="K402" s="15" t="str">
        <f t="shared" si="12"/>
        <v>Nainital</v>
      </c>
      <c r="L402" s="12" t="str">
        <f t="shared" si="13"/>
        <v>Nainital</v>
      </c>
      <c r="M402" s="12" t="s">
        <v>382</v>
      </c>
      <c r="N402" s="9" t="s">
        <v>775</v>
      </c>
      <c r="O402"/>
    </row>
    <row r="403" spans="1:15" x14ac:dyDescent="0.25">
      <c r="A403" s="9">
        <v>71</v>
      </c>
      <c r="B403" s="9" t="s">
        <v>473</v>
      </c>
      <c r="C403" s="9">
        <v>252</v>
      </c>
      <c r="D403" s="9" t="s">
        <v>26</v>
      </c>
      <c r="E403" s="9" t="s">
        <v>387</v>
      </c>
      <c r="F403" s="9">
        <v>-9</v>
      </c>
      <c r="G403" s="2" t="str">
        <f>IF(ISERROR(VLOOKUP(B403&amp;E403,'NSS 2005 AppendixII'!$B$2:$F$603,5,0)),"",VLOOKUP(B403&amp;E403,'NSS 2005 AppendixII'!$B$2:$F$603,5,0))</f>
        <v>Bijnor</v>
      </c>
      <c r="H403" s="3" t="str">
        <f>IF(G403="",IF(ISERROR(VLOOKUP(E403,'NSS 2001 AppendixII'!$E$2:$K$551,7,0)),0,VLOOKUP(E403,'NSS 2001 AppendixII'!$E$2:$K$551,7,0)),"")</f>
        <v/>
      </c>
      <c r="K403" s="15" t="str">
        <f t="shared" si="12"/>
        <v>Bijnor</v>
      </c>
      <c r="L403" s="12" t="str">
        <f t="shared" si="13"/>
        <v>Bijnor</v>
      </c>
      <c r="M403" s="12" t="s">
        <v>387</v>
      </c>
      <c r="N403" s="9" t="s">
        <v>473</v>
      </c>
      <c r="O403"/>
    </row>
    <row r="404" spans="1:15" x14ac:dyDescent="0.25">
      <c r="A404" s="9">
        <v>71</v>
      </c>
      <c r="B404" s="9" t="s">
        <v>473</v>
      </c>
      <c r="C404" s="9">
        <v>252</v>
      </c>
      <c r="D404" s="9" t="s">
        <v>26</v>
      </c>
      <c r="E404" s="9" t="s">
        <v>395</v>
      </c>
      <c r="F404" s="9">
        <v>-10</v>
      </c>
      <c r="G404" s="2" t="str">
        <f>IF(ISERROR(VLOOKUP(B404&amp;E404,'NSS 2005 AppendixII'!$B$2:$F$603,5,0)),"",VLOOKUP(B404&amp;E404,'NSS 2005 AppendixII'!$B$2:$F$603,5,0))</f>
        <v>Moradabad</v>
      </c>
      <c r="H404" s="3" t="str">
        <f>IF(G404="",IF(ISERROR(VLOOKUP(E404,'NSS 2001 AppendixII'!$E$2:$K$551,7,0)),0,VLOOKUP(E404,'NSS 2001 AppendixII'!$E$2:$K$551,7,0)),"")</f>
        <v/>
      </c>
      <c r="K404" s="15" t="str">
        <f t="shared" si="12"/>
        <v>Moradabad</v>
      </c>
      <c r="L404" s="12" t="str">
        <f t="shared" si="13"/>
        <v>Moradabad</v>
      </c>
      <c r="M404" s="12" t="s">
        <v>395</v>
      </c>
      <c r="N404" s="9" t="s">
        <v>473</v>
      </c>
      <c r="O404"/>
    </row>
    <row r="405" spans="1:15" x14ac:dyDescent="0.25">
      <c r="A405" s="9">
        <v>71</v>
      </c>
      <c r="B405" s="9" t="s">
        <v>473</v>
      </c>
      <c r="C405" s="9">
        <v>252</v>
      </c>
      <c r="D405" s="9" t="s">
        <v>26</v>
      </c>
      <c r="E405" s="9" t="s">
        <v>397</v>
      </c>
      <c r="F405" s="9">
        <v>-11</v>
      </c>
      <c r="G405" s="2" t="str">
        <f>IF(ISERROR(VLOOKUP(B405&amp;E405,'NSS 2005 AppendixII'!$B$2:$F$603,5,0)),"",VLOOKUP(B405&amp;E405,'NSS 2005 AppendixII'!$B$2:$F$603,5,0))</f>
        <v>Rampur</v>
      </c>
      <c r="H405" s="3" t="str">
        <f>IF(G405="",IF(ISERROR(VLOOKUP(E405,'NSS 2001 AppendixII'!$E$2:$K$551,7,0)),0,VLOOKUP(E405,'NSS 2001 AppendixII'!$E$2:$K$551,7,0)),"")</f>
        <v/>
      </c>
      <c r="K405" s="15" t="str">
        <f t="shared" si="12"/>
        <v>Rampur</v>
      </c>
      <c r="L405" s="12" t="str">
        <f t="shared" si="13"/>
        <v>Rampur</v>
      </c>
      <c r="M405" s="12" t="s">
        <v>397</v>
      </c>
      <c r="N405" s="9" t="s">
        <v>473</v>
      </c>
      <c r="O405"/>
    </row>
    <row r="406" spans="1:15" x14ac:dyDescent="0.25">
      <c r="A406" s="9">
        <v>71</v>
      </c>
      <c r="B406" s="9" t="s">
        <v>473</v>
      </c>
      <c r="C406" s="9">
        <v>252</v>
      </c>
      <c r="D406" s="9" t="s">
        <v>26</v>
      </c>
      <c r="E406" s="9" t="s">
        <v>385</v>
      </c>
      <c r="F406" s="9">
        <v>-12</v>
      </c>
      <c r="G406" s="2" t="str">
        <f>IF(ISERROR(VLOOKUP(B406&amp;E406,'NSS 2005 AppendixII'!$B$2:$F$603,5,0)),"",VLOOKUP(B406&amp;E406,'NSS 2005 AppendixII'!$B$2:$F$603,5,0))</f>
        <v>Saharanpur</v>
      </c>
      <c r="H406" s="3" t="str">
        <f>IF(G406="",IF(ISERROR(VLOOKUP(E406,'NSS 2001 AppendixII'!$E$2:$K$551,7,0)),0,VLOOKUP(E406,'NSS 2001 AppendixII'!$E$2:$K$551,7,0)),"")</f>
        <v/>
      </c>
      <c r="K406" s="15" t="str">
        <f t="shared" si="12"/>
        <v>Saharanpur</v>
      </c>
      <c r="L406" s="12" t="str">
        <f t="shared" si="13"/>
        <v>Saharanpur</v>
      </c>
      <c r="M406" s="12" t="s">
        <v>385</v>
      </c>
      <c r="N406" s="9" t="s">
        <v>473</v>
      </c>
      <c r="O406"/>
    </row>
    <row r="407" spans="1:15" x14ac:dyDescent="0.25">
      <c r="A407" s="9">
        <v>71</v>
      </c>
      <c r="B407" s="9" t="s">
        <v>473</v>
      </c>
      <c r="C407" s="9">
        <v>252</v>
      </c>
      <c r="D407" s="9" t="s">
        <v>26</v>
      </c>
      <c r="E407" s="9" t="s">
        <v>400</v>
      </c>
      <c r="F407" s="9">
        <v>-13</v>
      </c>
      <c r="G407" s="2" t="str">
        <f>IF(ISERROR(VLOOKUP(B407&amp;E407,'NSS 2005 AppendixII'!$B$2:$F$603,5,0)),"",VLOOKUP(B407&amp;E407,'NSS 2005 AppendixII'!$B$2:$F$603,5,0))</f>
        <v/>
      </c>
      <c r="H407" s="3" t="str">
        <f>IF(G407="",IF(ISERROR(VLOOKUP(E407,'NSS 2001 AppendixII'!$E$2:$K$551,7,0)),0,VLOOKUP(E407,'NSS 2001 AppendixII'!$E$2:$K$551,7,0)),"")</f>
        <v>Nagar Hardwar</v>
      </c>
      <c r="K407" s="15" t="str">
        <f t="shared" si="12"/>
        <v>Nagar Hardwar</v>
      </c>
      <c r="L407" s="12" t="str">
        <f t="shared" si="13"/>
        <v>Nagar Hardwar</v>
      </c>
      <c r="M407" s="12" t="s">
        <v>385</v>
      </c>
      <c r="N407" s="9" t="s">
        <v>775</v>
      </c>
      <c r="O407"/>
    </row>
    <row r="408" spans="1:15" x14ac:dyDescent="0.25">
      <c r="A408" s="9">
        <v>71</v>
      </c>
      <c r="B408" s="9" t="s">
        <v>473</v>
      </c>
      <c r="C408" s="9">
        <v>252</v>
      </c>
      <c r="D408" s="9" t="s">
        <v>26</v>
      </c>
      <c r="E408" s="9" t="s">
        <v>523</v>
      </c>
      <c r="F408" s="9">
        <v>-14</v>
      </c>
      <c r="G408" s="2" t="str">
        <f>IF(ISERROR(VLOOKUP(B408&amp;E408,'NSS 2005 AppendixII'!$B$2:$F$603,5,0)),"",VLOOKUP(B408&amp;E408,'NSS 2005 AppendixII'!$B$2:$F$603,5,0))</f>
        <v>Muzaffarnagar</v>
      </c>
      <c r="H408" s="3" t="str">
        <f>IF(G408="",IF(ISERROR(VLOOKUP(E408,'NSS 2001 AppendixII'!$E$2:$K$551,7,0)),0,VLOOKUP(E408,'NSS 2001 AppendixII'!$E$2:$K$551,7,0)),"")</f>
        <v/>
      </c>
      <c r="I408" s="9" t="s">
        <v>1021</v>
      </c>
      <c r="K408" s="15" t="str">
        <f t="shared" si="12"/>
        <v>Muzaffarnagar</v>
      </c>
      <c r="L408" s="12" t="str">
        <f t="shared" si="13"/>
        <v>MeerutMuzaffarnagar</v>
      </c>
      <c r="M408" s="12" t="s">
        <v>1021</v>
      </c>
      <c r="N408" s="9" t="s">
        <v>473</v>
      </c>
      <c r="O408"/>
    </row>
    <row r="409" spans="1:15" x14ac:dyDescent="0.25">
      <c r="A409" s="9">
        <v>71</v>
      </c>
      <c r="B409" s="9" t="s">
        <v>473</v>
      </c>
      <c r="C409" s="9">
        <v>252</v>
      </c>
      <c r="D409" s="9" t="s">
        <v>26</v>
      </c>
      <c r="E409" s="9" t="s">
        <v>389</v>
      </c>
      <c r="F409" s="9">
        <v>-15</v>
      </c>
      <c r="G409" s="2" t="str">
        <f>IF(ISERROR(VLOOKUP(B409&amp;E409,'NSS 2005 AppendixII'!$B$2:$F$603,5,0)),"",VLOOKUP(B409&amp;E409,'NSS 2005 AppendixII'!$B$2:$F$603,5,0))</f>
        <v>Meerut</v>
      </c>
      <c r="H409" s="3" t="str">
        <f>IF(G409="",IF(ISERROR(VLOOKUP(E409,'NSS 2001 AppendixII'!$E$2:$K$551,7,0)),0,VLOOKUP(E409,'NSS 2001 AppendixII'!$E$2:$K$551,7,0)),"")</f>
        <v/>
      </c>
      <c r="I409" s="9" t="s">
        <v>1021</v>
      </c>
      <c r="K409" s="15" t="str">
        <f t="shared" si="12"/>
        <v>Meerut</v>
      </c>
      <c r="L409" s="12" t="str">
        <f t="shared" si="13"/>
        <v>MeerutMuzaffarnagar</v>
      </c>
      <c r="M409" s="12" t="s">
        <v>1021</v>
      </c>
      <c r="N409" s="9" t="s">
        <v>473</v>
      </c>
      <c r="O409"/>
    </row>
    <row r="410" spans="1:15" x14ac:dyDescent="0.25">
      <c r="A410" s="9">
        <v>71</v>
      </c>
      <c r="B410" s="9" t="s">
        <v>473</v>
      </c>
      <c r="C410" s="9">
        <v>252</v>
      </c>
      <c r="D410" s="9" t="s">
        <v>26</v>
      </c>
      <c r="E410" s="9" t="s">
        <v>391</v>
      </c>
      <c r="F410" s="9">
        <v>-16</v>
      </c>
      <c r="G410" s="2" t="str">
        <f>IF(ISERROR(VLOOKUP(B410&amp;E410,'NSS 2005 AppendixII'!$B$2:$F$603,5,0)),"",VLOOKUP(B410&amp;E410,'NSS 2005 AppendixII'!$B$2:$F$603,5,0))</f>
        <v>Ghaziabad</v>
      </c>
      <c r="H410" s="3" t="str">
        <f>IF(G410="",IF(ISERROR(VLOOKUP(E410,'NSS 2001 AppendixII'!$E$2:$K$551,7,0)),0,VLOOKUP(E410,'NSS 2001 AppendixII'!$E$2:$K$551,7,0)),"")</f>
        <v/>
      </c>
      <c r="K410" s="15" t="str">
        <f t="shared" si="12"/>
        <v>Ghaziabad</v>
      </c>
      <c r="L410" s="12" t="str">
        <f t="shared" si="13"/>
        <v>Ghaziabad</v>
      </c>
      <c r="M410" s="12" t="s">
        <v>391</v>
      </c>
      <c r="N410" s="9" t="s">
        <v>473</v>
      </c>
      <c r="O410"/>
    </row>
    <row r="411" spans="1:15" x14ac:dyDescent="0.25">
      <c r="A411" s="9">
        <v>71</v>
      </c>
      <c r="B411" s="9" t="s">
        <v>473</v>
      </c>
      <c r="C411" s="9">
        <v>252</v>
      </c>
      <c r="D411" s="9" t="s">
        <v>26</v>
      </c>
      <c r="E411" s="9" t="s">
        <v>393</v>
      </c>
      <c r="F411" s="9">
        <v>-17</v>
      </c>
      <c r="G411" s="2" t="str">
        <f>IF(ISERROR(VLOOKUP(B411&amp;E411,'NSS 2005 AppendixII'!$B$2:$F$603,5,0)),"",VLOOKUP(B411&amp;E411,'NSS 2005 AppendixII'!$B$2:$F$603,5,0))</f>
        <v>Bulandshahr</v>
      </c>
      <c r="H411" s="3" t="str">
        <f>IF(G411="",IF(ISERROR(VLOOKUP(E411,'NSS 2001 AppendixII'!$E$2:$K$551,7,0)),0,VLOOKUP(E411,'NSS 2001 AppendixII'!$E$2:$K$551,7,0)),"")</f>
        <v/>
      </c>
      <c r="K411" s="15" t="str">
        <f t="shared" si="12"/>
        <v>Bulandshahr</v>
      </c>
      <c r="L411" s="12" t="str">
        <f t="shared" si="13"/>
        <v>Bulandshahr</v>
      </c>
      <c r="M411" s="12" t="s">
        <v>393</v>
      </c>
      <c r="N411" s="9" t="s">
        <v>473</v>
      </c>
      <c r="O411"/>
    </row>
    <row r="412" spans="1:15" x14ac:dyDescent="0.25">
      <c r="A412" s="9">
        <v>71</v>
      </c>
      <c r="B412" s="9" t="s">
        <v>473</v>
      </c>
      <c r="C412" s="9">
        <v>252</v>
      </c>
      <c r="D412" s="9" t="s">
        <v>26</v>
      </c>
      <c r="E412" s="9" t="s">
        <v>388</v>
      </c>
      <c r="F412" s="9">
        <v>-18</v>
      </c>
      <c r="G412" s="2" t="str">
        <f>IF(ISERROR(VLOOKUP(B412&amp;E412,'NSS 2005 AppendixII'!$B$2:$F$603,5,0)),"",VLOOKUP(B412&amp;E412,'NSS 2005 AppendixII'!$B$2:$F$603,5,0))</f>
        <v>Aligarh</v>
      </c>
      <c r="H412" s="3" t="str">
        <f>IF(G412="",IF(ISERROR(VLOOKUP(E412,'NSS 2001 AppendixII'!$E$2:$K$551,7,0)),0,VLOOKUP(E412,'NSS 2001 AppendixII'!$E$2:$K$551,7,0)),"")</f>
        <v/>
      </c>
      <c r="I412" s="3" t="s">
        <v>1019</v>
      </c>
      <c r="K412" s="15" t="str">
        <f t="shared" si="12"/>
        <v>Aligarh</v>
      </c>
      <c r="L412" s="12" t="str">
        <f t="shared" si="13"/>
        <v>AligarhMathura</v>
      </c>
      <c r="M412" s="12" t="s">
        <v>1019</v>
      </c>
      <c r="N412" s="9" t="s">
        <v>473</v>
      </c>
      <c r="O412"/>
    </row>
    <row r="413" spans="1:15" x14ac:dyDescent="0.25">
      <c r="A413" s="9">
        <v>71</v>
      </c>
      <c r="B413" s="9" t="s">
        <v>473</v>
      </c>
      <c r="C413" s="9">
        <v>252</v>
      </c>
      <c r="D413" s="9" t="s">
        <v>26</v>
      </c>
      <c r="E413" s="9" t="s">
        <v>390</v>
      </c>
      <c r="F413" s="9">
        <v>-19</v>
      </c>
      <c r="G413" s="2" t="str">
        <f>IF(ISERROR(VLOOKUP(B413&amp;E413,'NSS 2005 AppendixII'!$B$2:$F$603,5,0)),"",VLOOKUP(B413&amp;E413,'NSS 2005 AppendixII'!$B$2:$F$603,5,0))</f>
        <v>Mathura</v>
      </c>
      <c r="H413" s="3" t="str">
        <f>IF(G413="",IF(ISERROR(VLOOKUP(E413,'NSS 2001 AppendixII'!$E$2:$K$551,7,0)),0,VLOOKUP(E413,'NSS 2001 AppendixII'!$E$2:$K$551,7,0)),"")</f>
        <v/>
      </c>
      <c r="I413" s="3" t="s">
        <v>1019</v>
      </c>
      <c r="K413" s="15" t="str">
        <f t="shared" si="12"/>
        <v>Mathura</v>
      </c>
      <c r="L413" s="12" t="str">
        <f t="shared" si="13"/>
        <v>AligarhMathura</v>
      </c>
      <c r="M413" s="12" t="s">
        <v>1019</v>
      </c>
      <c r="N413" s="9" t="s">
        <v>473</v>
      </c>
      <c r="O413"/>
    </row>
    <row r="414" spans="1:15" x14ac:dyDescent="0.25">
      <c r="A414" s="9">
        <v>71</v>
      </c>
      <c r="B414" s="9" t="s">
        <v>473</v>
      </c>
      <c r="C414" s="9">
        <v>252</v>
      </c>
      <c r="D414" s="9" t="s">
        <v>26</v>
      </c>
      <c r="E414" s="9" t="s">
        <v>392</v>
      </c>
      <c r="F414" s="9">
        <v>-20</v>
      </c>
      <c r="G414" s="2" t="str">
        <f>IF(ISERROR(VLOOKUP(B414&amp;E414,'NSS 2005 AppendixII'!$B$2:$F$603,5,0)),"",VLOOKUP(B414&amp;E414,'NSS 2005 AppendixII'!$B$2:$F$603,5,0))</f>
        <v>Agra</v>
      </c>
      <c r="H414" s="3" t="str">
        <f>IF(G414="",IF(ISERROR(VLOOKUP(E414,'NSS 2001 AppendixII'!$E$2:$K$551,7,0)),0,VLOOKUP(E414,'NSS 2001 AppendixII'!$E$2:$K$551,7,0)),"")</f>
        <v/>
      </c>
      <c r="K414" s="15" t="str">
        <f t="shared" si="12"/>
        <v>Agra</v>
      </c>
      <c r="L414" s="12" t="str">
        <f t="shared" si="13"/>
        <v>Agra</v>
      </c>
      <c r="M414" s="12" t="s">
        <v>1094</v>
      </c>
      <c r="N414" s="9" t="s">
        <v>473</v>
      </c>
      <c r="O414"/>
    </row>
    <row r="415" spans="1:15" x14ac:dyDescent="0.25">
      <c r="A415" s="9">
        <v>71</v>
      </c>
      <c r="B415" s="9" t="s">
        <v>473</v>
      </c>
      <c r="C415" s="9">
        <v>252</v>
      </c>
      <c r="D415" s="9" t="s">
        <v>26</v>
      </c>
      <c r="E415" s="9" t="s">
        <v>401</v>
      </c>
      <c r="F415" s="9">
        <v>-21</v>
      </c>
      <c r="G415" s="2" t="str">
        <f>IF(ISERROR(VLOOKUP(B415&amp;E415,'NSS 2005 AppendixII'!$B$2:$F$603,5,0)),"",VLOOKUP(B415&amp;E415,'NSS 2005 AppendixII'!$B$2:$F$603,5,0))</f>
        <v>Firozabad</v>
      </c>
      <c r="H415" s="3" t="str">
        <f>IF(G415="",IF(ISERROR(VLOOKUP(E415,'NSS 2001 AppendixII'!$E$2:$K$551,7,0)),0,VLOOKUP(E415,'NSS 2001 AppendixII'!$E$2:$K$551,7,0)),"")</f>
        <v/>
      </c>
      <c r="K415" s="15" t="str">
        <f t="shared" si="12"/>
        <v>Firozabad</v>
      </c>
      <c r="L415" s="12" t="str">
        <f t="shared" si="13"/>
        <v>Firozabad</v>
      </c>
      <c r="M415" s="12" t="s">
        <v>1094</v>
      </c>
      <c r="N415" s="9" t="s">
        <v>473</v>
      </c>
      <c r="O415"/>
    </row>
    <row r="416" spans="1:15" x14ac:dyDescent="0.25">
      <c r="A416" s="9">
        <v>71</v>
      </c>
      <c r="B416" s="9" t="s">
        <v>473</v>
      </c>
      <c r="C416" s="9">
        <v>252</v>
      </c>
      <c r="D416" s="9" t="s">
        <v>26</v>
      </c>
      <c r="E416" s="9" t="s">
        <v>394</v>
      </c>
      <c r="F416" s="9">
        <v>-22</v>
      </c>
      <c r="G416" s="2" t="str">
        <f>IF(ISERROR(VLOOKUP(B416&amp;E416,'NSS 2005 AppendixII'!$B$2:$F$603,5,0)),"",VLOOKUP(B416&amp;E416,'NSS 2005 AppendixII'!$B$2:$F$603,5,0))</f>
        <v>Etah</v>
      </c>
      <c r="H416" s="3" t="str">
        <f>IF(G416="",IF(ISERROR(VLOOKUP(E416,'NSS 2001 AppendixII'!$E$2:$K$551,7,0)),0,VLOOKUP(E416,'NSS 2001 AppendixII'!$E$2:$K$551,7,0)),"")</f>
        <v/>
      </c>
      <c r="K416" s="15" t="str">
        <f t="shared" si="12"/>
        <v>Etah</v>
      </c>
      <c r="L416" s="12" t="str">
        <f t="shared" si="13"/>
        <v>Etah</v>
      </c>
      <c r="M416" s="12" t="s">
        <v>394</v>
      </c>
      <c r="N416" s="9" t="s">
        <v>473</v>
      </c>
      <c r="O416"/>
    </row>
    <row r="417" spans="1:15" x14ac:dyDescent="0.25">
      <c r="A417" s="9">
        <v>71</v>
      </c>
      <c r="B417" s="9" t="s">
        <v>473</v>
      </c>
      <c r="C417" s="9">
        <v>252</v>
      </c>
      <c r="D417" s="9" t="s">
        <v>26</v>
      </c>
      <c r="E417" s="9" t="s">
        <v>396</v>
      </c>
      <c r="F417" s="9">
        <v>-23</v>
      </c>
      <c r="G417" s="2" t="str">
        <f>IF(ISERROR(VLOOKUP(B417&amp;E417,'NSS 2005 AppendixII'!$B$2:$F$603,5,0)),"",VLOOKUP(B417&amp;E417,'NSS 2005 AppendixII'!$B$2:$F$603,5,0))</f>
        <v>Mainpuri</v>
      </c>
      <c r="H417" s="3" t="str">
        <f>IF(G417="",IF(ISERROR(VLOOKUP(E417,'NSS 2001 AppendixII'!$E$2:$K$551,7,0)),0,VLOOKUP(E417,'NSS 2001 AppendixII'!$E$2:$K$551,7,0)),"")</f>
        <v/>
      </c>
      <c r="K417" s="15" t="str">
        <f t="shared" si="12"/>
        <v>Mainpuri</v>
      </c>
      <c r="L417" s="12" t="str">
        <f t="shared" si="13"/>
        <v>Mainpuri</v>
      </c>
      <c r="M417" s="12" t="s">
        <v>1094</v>
      </c>
      <c r="N417" s="9" t="s">
        <v>473</v>
      </c>
      <c r="O417"/>
    </row>
    <row r="418" spans="1:15" x14ac:dyDescent="0.25">
      <c r="A418" s="9">
        <v>71</v>
      </c>
      <c r="B418" s="9" t="s">
        <v>473</v>
      </c>
      <c r="C418" s="9">
        <v>252</v>
      </c>
      <c r="D418" s="9" t="s">
        <v>26</v>
      </c>
      <c r="E418" s="9" t="s">
        <v>398</v>
      </c>
      <c r="F418" s="9">
        <v>-24</v>
      </c>
      <c r="G418" s="2" t="str">
        <f>IF(ISERROR(VLOOKUP(B418&amp;E418,'NSS 2005 AppendixII'!$B$2:$F$603,5,0)),"",VLOOKUP(B418&amp;E418,'NSS 2005 AppendixII'!$B$2:$F$603,5,0))</f>
        <v>Budaun</v>
      </c>
      <c r="H418" s="3" t="str">
        <f>IF(G418="",IF(ISERROR(VLOOKUP(E418,'NSS 2001 AppendixII'!$E$2:$K$551,7,0)),0,VLOOKUP(E418,'NSS 2001 AppendixII'!$E$2:$K$551,7,0)),"")</f>
        <v/>
      </c>
      <c r="K418" s="15" t="str">
        <f t="shared" si="12"/>
        <v>Budaun</v>
      </c>
      <c r="L418" s="12" t="str">
        <f t="shared" si="13"/>
        <v>Budaun</v>
      </c>
      <c r="M418" s="12" t="s">
        <v>398</v>
      </c>
      <c r="N418" s="9" t="s">
        <v>473</v>
      </c>
      <c r="O418"/>
    </row>
    <row r="419" spans="1:15" x14ac:dyDescent="0.25">
      <c r="A419" s="9">
        <v>70</v>
      </c>
      <c r="B419" s="9" t="s">
        <v>473</v>
      </c>
      <c r="C419" s="9">
        <v>251</v>
      </c>
      <c r="D419" s="9" t="s">
        <v>377</v>
      </c>
      <c r="E419" s="9" t="s">
        <v>384</v>
      </c>
      <c r="F419" s="9">
        <v>-25</v>
      </c>
      <c r="G419" s="2" t="str">
        <f>IF(ISERROR(VLOOKUP(B419&amp;E419,'NSS 2005 AppendixII'!$B$2:$F$603,5,0)),"",VLOOKUP(B419&amp;E419,'NSS 2005 AppendixII'!$B$2:$F$603,5,0))</f>
        <v>Bareilly</v>
      </c>
      <c r="H419" s="3" t="str">
        <f>IF(G419="",IF(ISERROR(VLOOKUP(E419,'NSS 2001 AppendixII'!$E$2:$K$551,7,0)),0,VLOOKUP(E419,'NSS 2001 AppendixII'!$E$2:$K$551,7,0)),"")</f>
        <v/>
      </c>
      <c r="K419" s="15" t="str">
        <f t="shared" si="12"/>
        <v>Bareilly</v>
      </c>
      <c r="L419" s="12" t="str">
        <f t="shared" si="13"/>
        <v>Bareilly</v>
      </c>
      <c r="M419" s="12" t="s">
        <v>384</v>
      </c>
      <c r="N419" s="9" t="s">
        <v>473</v>
      </c>
      <c r="O419"/>
    </row>
    <row r="420" spans="1:15" x14ac:dyDescent="0.25">
      <c r="A420" s="9">
        <v>71</v>
      </c>
      <c r="B420" s="9" t="s">
        <v>473</v>
      </c>
      <c r="C420" s="9">
        <v>252</v>
      </c>
      <c r="D420" s="9" t="s">
        <v>26</v>
      </c>
      <c r="E420" s="9" t="s">
        <v>386</v>
      </c>
      <c r="F420" s="9">
        <v>-26</v>
      </c>
      <c r="G420" s="2" t="str">
        <f>IF(ISERROR(VLOOKUP(B420&amp;E420,'NSS 2005 AppendixII'!$B$2:$F$603,5,0)),"",VLOOKUP(B420&amp;E420,'NSS 2005 AppendixII'!$B$2:$F$603,5,0))</f>
        <v>Pilibhit</v>
      </c>
      <c r="H420" s="3" t="str">
        <f>IF(G420="",IF(ISERROR(VLOOKUP(E420,'NSS 2001 AppendixII'!$E$2:$K$551,7,0)),0,VLOOKUP(E420,'NSS 2001 AppendixII'!$E$2:$K$551,7,0)),"")</f>
        <v/>
      </c>
      <c r="K420" s="15" t="str">
        <f t="shared" si="12"/>
        <v>Pilibhit</v>
      </c>
      <c r="L420" s="12" t="str">
        <f t="shared" si="13"/>
        <v>Pilibhit</v>
      </c>
      <c r="M420" s="12" t="s">
        <v>386</v>
      </c>
      <c r="N420" s="9" t="s">
        <v>473</v>
      </c>
      <c r="O420"/>
    </row>
    <row r="421" spans="1:15" x14ac:dyDescent="0.25">
      <c r="A421" s="9">
        <v>71</v>
      </c>
      <c r="B421" s="9" t="s">
        <v>473</v>
      </c>
      <c r="C421" s="9">
        <v>252</v>
      </c>
      <c r="D421" s="9" t="s">
        <v>26</v>
      </c>
      <c r="E421" s="9" t="s">
        <v>524</v>
      </c>
      <c r="F421" s="9">
        <v>-27</v>
      </c>
      <c r="G421" s="2" t="str">
        <f>IF(ISERROR(VLOOKUP(B421&amp;E421,'NSS 2005 AppendixII'!$B$2:$F$603,5,0)),"",VLOOKUP(B421&amp;E421,'NSS 2005 AppendixII'!$B$2:$F$603,5,0))</f>
        <v>Shahjahanpur</v>
      </c>
      <c r="H421" s="3" t="str">
        <f>IF(G421="",IF(ISERROR(VLOOKUP(E421,'NSS 2001 AppendixII'!$E$2:$K$551,7,0)),0,VLOOKUP(E421,'NSS 2001 AppendixII'!$E$2:$K$551,7,0)),"")</f>
        <v/>
      </c>
      <c r="K421" s="15" t="str">
        <f t="shared" si="12"/>
        <v>Shahjahanpur</v>
      </c>
      <c r="L421" s="12" t="str">
        <f t="shared" si="13"/>
        <v>Shahjahanpur</v>
      </c>
      <c r="M421" s="12" t="s">
        <v>524</v>
      </c>
      <c r="N421" s="9" t="s">
        <v>473</v>
      </c>
      <c r="O421"/>
    </row>
    <row r="422" spans="1:15" x14ac:dyDescent="0.25">
      <c r="A422" s="9">
        <v>72</v>
      </c>
      <c r="B422" s="9" t="s">
        <v>473</v>
      </c>
      <c r="C422" s="9">
        <v>253</v>
      </c>
      <c r="D422" s="9" t="s">
        <v>92</v>
      </c>
      <c r="E422" s="9" t="s">
        <v>409</v>
      </c>
      <c r="F422" s="9">
        <v>-28</v>
      </c>
      <c r="G422" s="2" t="str">
        <f>IF(ISERROR(VLOOKUP(B422&amp;E422,'NSS 2005 AppendixII'!$B$2:$F$603,5,0)),"",VLOOKUP(B422&amp;E422,'NSS 2005 AppendixII'!$B$2:$F$603,5,0))</f>
        <v>Kheri</v>
      </c>
      <c r="H422" s="3" t="str">
        <f>IF(G422="",IF(ISERROR(VLOOKUP(E422,'NSS 2001 AppendixII'!$E$2:$K$551,7,0)),0,VLOOKUP(E422,'NSS 2001 AppendixII'!$E$2:$K$551,7,0)),"")</f>
        <v/>
      </c>
      <c r="K422" s="15" t="str">
        <f t="shared" si="12"/>
        <v>Kheri</v>
      </c>
      <c r="L422" s="12" t="str">
        <f t="shared" si="13"/>
        <v>Kheri</v>
      </c>
      <c r="M422" s="12" t="s">
        <v>409</v>
      </c>
      <c r="N422" s="9" t="s">
        <v>473</v>
      </c>
      <c r="O422"/>
    </row>
    <row r="423" spans="1:15" x14ac:dyDescent="0.25">
      <c r="A423" s="9">
        <v>72</v>
      </c>
      <c r="B423" s="9" t="s">
        <v>473</v>
      </c>
      <c r="C423" s="9">
        <v>253</v>
      </c>
      <c r="D423" s="9" t="s">
        <v>92</v>
      </c>
      <c r="E423" s="9" t="s">
        <v>411</v>
      </c>
      <c r="F423" s="9">
        <v>-29</v>
      </c>
      <c r="G423" s="2" t="str">
        <f>IF(ISERROR(VLOOKUP(B423&amp;E423,'NSS 2005 AppendixII'!$B$2:$F$603,5,0)),"",VLOOKUP(B423&amp;E423,'NSS 2005 AppendixII'!$B$2:$F$603,5,0))</f>
        <v>Sitapur</v>
      </c>
      <c r="H423" s="3" t="str">
        <f>IF(G423="",IF(ISERROR(VLOOKUP(E423,'NSS 2001 AppendixII'!$E$2:$K$551,7,0)),0,VLOOKUP(E423,'NSS 2001 AppendixII'!$E$2:$K$551,7,0)),"")</f>
        <v/>
      </c>
      <c r="K423" s="15" t="str">
        <f t="shared" si="12"/>
        <v>Sitapur</v>
      </c>
      <c r="L423" s="12" t="str">
        <f t="shared" si="13"/>
        <v>Sitapur</v>
      </c>
      <c r="M423" s="12" t="s">
        <v>411</v>
      </c>
      <c r="N423" s="9" t="s">
        <v>473</v>
      </c>
      <c r="O423"/>
    </row>
    <row r="424" spans="1:15" x14ac:dyDescent="0.25">
      <c r="A424" s="9">
        <v>72</v>
      </c>
      <c r="B424" s="9" t="s">
        <v>473</v>
      </c>
      <c r="C424" s="9">
        <v>253</v>
      </c>
      <c r="D424" s="9" t="s">
        <v>92</v>
      </c>
      <c r="E424" s="9" t="s">
        <v>412</v>
      </c>
      <c r="F424" s="9">
        <v>-30</v>
      </c>
      <c r="G424" s="2" t="str">
        <f>IF(ISERROR(VLOOKUP(B424&amp;E424,'NSS 2005 AppendixII'!$B$2:$F$603,5,0)),"",VLOOKUP(B424&amp;E424,'NSS 2005 AppendixII'!$B$2:$F$603,5,0))</f>
        <v>Hardoi</v>
      </c>
      <c r="H424" s="3" t="str">
        <f>IF(G424="",IF(ISERROR(VLOOKUP(E424,'NSS 2001 AppendixII'!$E$2:$K$551,7,0)),0,VLOOKUP(E424,'NSS 2001 AppendixII'!$E$2:$K$551,7,0)),"")</f>
        <v/>
      </c>
      <c r="K424" s="15" t="str">
        <f t="shared" si="12"/>
        <v>Hardoi</v>
      </c>
      <c r="L424" s="12" t="str">
        <f t="shared" si="13"/>
        <v>Hardoi</v>
      </c>
      <c r="M424" s="12" t="s">
        <v>412</v>
      </c>
      <c r="N424" s="9" t="s">
        <v>473</v>
      </c>
      <c r="O424"/>
    </row>
    <row r="425" spans="1:15" x14ac:dyDescent="0.25">
      <c r="A425" s="9">
        <v>72</v>
      </c>
      <c r="B425" s="9" t="s">
        <v>473</v>
      </c>
      <c r="C425" s="9">
        <v>253</v>
      </c>
      <c r="D425" s="9" t="s">
        <v>92</v>
      </c>
      <c r="E425" s="9" t="s">
        <v>404</v>
      </c>
      <c r="F425" s="9">
        <v>-31</v>
      </c>
      <c r="G425" s="2" t="str">
        <f>IF(ISERROR(VLOOKUP(B425&amp;E425,'NSS 2005 AppendixII'!$B$2:$F$603,5,0)),"",VLOOKUP(B425&amp;E425,'NSS 2005 AppendixII'!$B$2:$F$603,5,0))</f>
        <v>Unnao</v>
      </c>
      <c r="H425" s="3" t="str">
        <f>IF(G425="",IF(ISERROR(VLOOKUP(E425,'NSS 2001 AppendixII'!$E$2:$K$551,7,0)),0,VLOOKUP(E425,'NSS 2001 AppendixII'!$E$2:$K$551,7,0)),"")</f>
        <v/>
      </c>
      <c r="K425" s="15" t="str">
        <f t="shared" si="12"/>
        <v>Unnao</v>
      </c>
      <c r="L425" s="12" t="str">
        <f t="shared" si="13"/>
        <v>Unnao</v>
      </c>
      <c r="M425" s="12" t="s">
        <v>404</v>
      </c>
      <c r="N425" s="9" t="s">
        <v>473</v>
      </c>
      <c r="O425"/>
    </row>
    <row r="426" spans="1:15" x14ac:dyDescent="0.25">
      <c r="A426" s="9">
        <v>72</v>
      </c>
      <c r="B426" s="9" t="s">
        <v>473</v>
      </c>
      <c r="C426" s="9">
        <v>253</v>
      </c>
      <c r="D426" s="9" t="s">
        <v>92</v>
      </c>
      <c r="E426" s="9" t="s">
        <v>406</v>
      </c>
      <c r="F426" s="9">
        <v>-32</v>
      </c>
      <c r="G426" s="2" t="str">
        <f>IF(ISERROR(VLOOKUP(B426&amp;E426,'NSS 2005 AppendixII'!$B$2:$F$603,5,0)),"",VLOOKUP(B426&amp;E426,'NSS 2005 AppendixII'!$B$2:$F$603,5,0))</f>
        <v>Lucknow</v>
      </c>
      <c r="H426" s="3" t="str">
        <f>IF(G426="",IF(ISERROR(VLOOKUP(E426,'NSS 2001 AppendixII'!$E$2:$K$551,7,0)),0,VLOOKUP(E426,'NSS 2001 AppendixII'!$E$2:$K$551,7,0)),"")</f>
        <v/>
      </c>
      <c r="K426" s="15" t="str">
        <f t="shared" si="12"/>
        <v>Lucknow</v>
      </c>
      <c r="L426" s="12" t="str">
        <f t="shared" si="13"/>
        <v>Lucknow</v>
      </c>
      <c r="M426" s="12" t="s">
        <v>406</v>
      </c>
      <c r="N426" s="9" t="s">
        <v>473</v>
      </c>
      <c r="O426"/>
    </row>
    <row r="427" spans="1:15" x14ac:dyDescent="0.25">
      <c r="A427" s="9">
        <v>72</v>
      </c>
      <c r="B427" s="9" t="s">
        <v>473</v>
      </c>
      <c r="C427" s="9">
        <v>253</v>
      </c>
      <c r="D427" s="9" t="s">
        <v>92</v>
      </c>
      <c r="E427" s="9" t="s">
        <v>408</v>
      </c>
      <c r="F427" s="9">
        <v>-33</v>
      </c>
      <c r="G427" s="2" t="str">
        <f>IF(ISERROR(VLOOKUP(B427&amp;E427,'NSS 2005 AppendixII'!$B$2:$F$603,5,0)),"",VLOOKUP(B427&amp;E427,'NSS 2005 AppendixII'!$B$2:$F$603,5,0))</f>
        <v/>
      </c>
      <c r="H427" s="3" t="str">
        <f>IF(G427="",IF(ISERROR(VLOOKUP(E427,'NSS 2001 AppendixII'!$E$2:$K$551,7,0)),0,VLOOKUP(E427,'NSS 2001 AppendixII'!$E$2:$K$551,7,0)),"")</f>
        <v>Rae Bareli</v>
      </c>
      <c r="K427" s="15" t="str">
        <f t="shared" si="12"/>
        <v>Rae Bareli</v>
      </c>
      <c r="L427" s="12" t="str">
        <f t="shared" si="13"/>
        <v>Rae Bareli</v>
      </c>
      <c r="M427" s="12" t="s">
        <v>781</v>
      </c>
      <c r="N427" s="9" t="s">
        <v>473</v>
      </c>
      <c r="O427"/>
    </row>
    <row r="428" spans="1:15" x14ac:dyDescent="0.25">
      <c r="A428" s="9">
        <v>71</v>
      </c>
      <c r="B428" s="9" t="s">
        <v>473</v>
      </c>
      <c r="C428" s="9">
        <v>252</v>
      </c>
      <c r="D428" s="9" t="s">
        <v>26</v>
      </c>
      <c r="E428" s="9" t="s">
        <v>525</v>
      </c>
      <c r="F428" s="9">
        <v>-34</v>
      </c>
      <c r="G428" s="2" t="str">
        <f>IF(ISERROR(VLOOKUP(B428&amp;E428,'NSS 2005 AppendixII'!$B$2:$F$603,5,0)),"",VLOOKUP(B428&amp;E428,'NSS 2005 AppendixII'!$B$2:$F$603,5,0))</f>
        <v>Farrukhabad</v>
      </c>
      <c r="H428" s="3" t="str">
        <f>IF(G428="",IF(ISERROR(VLOOKUP(E428,'NSS 2001 AppendixII'!$E$2:$K$551,7,0)),0,VLOOKUP(E428,'NSS 2001 AppendixII'!$E$2:$K$551,7,0)),"")</f>
        <v/>
      </c>
      <c r="K428" s="15" t="str">
        <f t="shared" si="12"/>
        <v>Farrukhabad</v>
      </c>
      <c r="L428" s="12" t="str">
        <f t="shared" si="13"/>
        <v>Farrukhabad</v>
      </c>
      <c r="M428" s="12" t="s">
        <v>525</v>
      </c>
      <c r="N428" s="9" t="s">
        <v>473</v>
      </c>
      <c r="O428"/>
    </row>
    <row r="429" spans="1:15" x14ac:dyDescent="0.25">
      <c r="A429" s="9">
        <v>71</v>
      </c>
      <c r="B429" s="9" t="s">
        <v>473</v>
      </c>
      <c r="C429" s="9">
        <v>252</v>
      </c>
      <c r="D429" s="9" t="s">
        <v>26</v>
      </c>
      <c r="E429" s="9" t="s">
        <v>399</v>
      </c>
      <c r="F429" s="9">
        <v>-35</v>
      </c>
      <c r="G429" s="2" t="str">
        <f>IF(ISERROR(VLOOKUP(B429&amp;E429,'NSS 2005 AppendixII'!$B$2:$F$603,5,0)),"",VLOOKUP(B429&amp;E429,'NSS 2005 AppendixII'!$B$2:$F$603,5,0))</f>
        <v>Etawah</v>
      </c>
      <c r="H429" s="3" t="str">
        <f>IF(G429="",IF(ISERROR(VLOOKUP(E429,'NSS 2001 AppendixII'!$E$2:$K$551,7,0)),0,VLOOKUP(E429,'NSS 2001 AppendixII'!$E$2:$K$551,7,0)),"")</f>
        <v/>
      </c>
      <c r="K429" s="15" t="str">
        <f t="shared" si="12"/>
        <v>Etawah</v>
      </c>
      <c r="L429" s="12" t="str">
        <f t="shared" si="13"/>
        <v>Etawah</v>
      </c>
      <c r="M429" s="12" t="s">
        <v>399</v>
      </c>
      <c r="N429" s="9" t="s">
        <v>473</v>
      </c>
      <c r="O429"/>
    </row>
    <row r="430" spans="1:15" x14ac:dyDescent="0.25">
      <c r="A430" s="9">
        <v>72</v>
      </c>
      <c r="B430" s="9" t="s">
        <v>473</v>
      </c>
      <c r="C430" s="9">
        <v>253</v>
      </c>
      <c r="D430" s="9" t="s">
        <v>92</v>
      </c>
      <c r="E430" s="9" t="s">
        <v>403</v>
      </c>
      <c r="F430" s="9">
        <v>-36</v>
      </c>
      <c r="G430" s="2" t="str">
        <f>IF(ISERROR(VLOOKUP(B430&amp;E430,'NSS 2005 AppendixII'!$B$2:$F$603,5,0)),"",VLOOKUP(B430&amp;E430,'NSS 2005 AppendixII'!$B$2:$F$603,5,0))</f>
        <v>Kanpur Dehat</v>
      </c>
      <c r="H430" s="3" t="str">
        <f>IF(G430="",IF(ISERROR(VLOOKUP(E430,'NSS 2001 AppendixII'!$E$2:$K$551,7,0)),0,VLOOKUP(E430,'NSS 2001 AppendixII'!$E$2:$K$551,7,0)),"")</f>
        <v/>
      </c>
      <c r="K430" s="15" t="str">
        <f t="shared" si="12"/>
        <v>Kanpur Dehat</v>
      </c>
      <c r="L430" s="12" t="str">
        <f t="shared" si="13"/>
        <v>Kanpur Dehat</v>
      </c>
      <c r="M430" s="12" t="s">
        <v>1095</v>
      </c>
      <c r="N430" s="9" t="s">
        <v>473</v>
      </c>
      <c r="O430"/>
    </row>
    <row r="431" spans="1:15" x14ac:dyDescent="0.25">
      <c r="A431" s="9">
        <v>72</v>
      </c>
      <c r="B431" s="9" t="s">
        <v>473</v>
      </c>
      <c r="C431" s="9">
        <v>253</v>
      </c>
      <c r="D431" s="9" t="s">
        <v>92</v>
      </c>
      <c r="E431" s="9" t="s">
        <v>405</v>
      </c>
      <c r="F431" s="9">
        <v>-37</v>
      </c>
      <c r="G431" s="2" t="str">
        <f>IF(ISERROR(VLOOKUP(B431&amp;E431,'NSS 2005 AppendixII'!$B$2:$F$603,5,0)),"",VLOOKUP(B431&amp;E431,'NSS 2005 AppendixII'!$B$2:$F$603,5,0))</f>
        <v>Kanpur Nagar</v>
      </c>
      <c r="H431" s="3" t="str">
        <f>IF(G431="",IF(ISERROR(VLOOKUP(E431,'NSS 2001 AppendixII'!$E$2:$K$551,7,0)),0,VLOOKUP(E431,'NSS 2001 AppendixII'!$E$2:$K$551,7,0)),"")</f>
        <v/>
      </c>
      <c r="K431" s="15" t="str">
        <f t="shared" si="12"/>
        <v>Kanpur Nagar</v>
      </c>
      <c r="L431" s="12" t="str">
        <f t="shared" si="13"/>
        <v>Kanpur Nagar</v>
      </c>
      <c r="M431" s="12" t="s">
        <v>1095</v>
      </c>
      <c r="N431" s="9" t="s">
        <v>473</v>
      </c>
      <c r="O431"/>
    </row>
    <row r="432" spans="1:15" x14ac:dyDescent="0.25">
      <c r="A432" s="9">
        <v>74</v>
      </c>
      <c r="B432" s="9" t="s">
        <v>473</v>
      </c>
      <c r="C432" s="9">
        <v>255</v>
      </c>
      <c r="D432" s="9" t="s">
        <v>29</v>
      </c>
      <c r="E432" s="9" t="s">
        <v>430</v>
      </c>
      <c r="F432" s="9">
        <v>-38</v>
      </c>
      <c r="G432" s="2" t="str">
        <f>IF(ISERROR(VLOOKUP(B432&amp;E432,'NSS 2005 AppendixII'!$B$2:$F$603,5,0)),"",VLOOKUP(B432&amp;E432,'NSS 2005 AppendixII'!$B$2:$F$603,5,0))</f>
        <v>Jalaun</v>
      </c>
      <c r="H432" s="3" t="str">
        <f>IF(G432="",IF(ISERROR(VLOOKUP(E432,'NSS 2001 AppendixII'!$E$2:$K$551,7,0)),0,VLOOKUP(E432,'NSS 2001 AppendixII'!$E$2:$K$551,7,0)),"")</f>
        <v/>
      </c>
      <c r="K432" s="15" t="str">
        <f t="shared" si="12"/>
        <v>Jalaun</v>
      </c>
      <c r="L432" s="12" t="str">
        <f t="shared" si="13"/>
        <v>Jalaun</v>
      </c>
      <c r="M432" s="12" t="s">
        <v>430</v>
      </c>
      <c r="N432" s="9" t="s">
        <v>473</v>
      </c>
      <c r="O432"/>
    </row>
    <row r="433" spans="1:15" x14ac:dyDescent="0.25">
      <c r="A433" s="9">
        <v>74</v>
      </c>
      <c r="B433" s="9" t="s">
        <v>473</v>
      </c>
      <c r="C433" s="9">
        <v>255</v>
      </c>
      <c r="D433" s="9" t="s">
        <v>29</v>
      </c>
      <c r="E433" s="9" t="s">
        <v>431</v>
      </c>
      <c r="F433" s="9">
        <v>-39</v>
      </c>
      <c r="G433" s="2" t="str">
        <f>IF(ISERROR(VLOOKUP(B433&amp;E433,'NSS 2005 AppendixII'!$B$2:$F$603,5,0)),"",VLOOKUP(B433&amp;E433,'NSS 2005 AppendixII'!$B$2:$F$603,5,0))</f>
        <v>Jhansi</v>
      </c>
      <c r="H433" s="3" t="str">
        <f>IF(G433="",IF(ISERROR(VLOOKUP(E433,'NSS 2001 AppendixII'!$E$2:$K$551,7,0)),0,VLOOKUP(E433,'NSS 2001 AppendixII'!$E$2:$K$551,7,0)),"")</f>
        <v/>
      </c>
      <c r="K433" s="15" t="str">
        <f t="shared" si="12"/>
        <v>Jhansi</v>
      </c>
      <c r="L433" s="12" t="str">
        <f t="shared" si="13"/>
        <v>Jhansi</v>
      </c>
      <c r="M433" s="12" t="s">
        <v>431</v>
      </c>
      <c r="N433" s="9" t="s">
        <v>473</v>
      </c>
      <c r="O433"/>
    </row>
    <row r="434" spans="1:15" x14ac:dyDescent="0.25">
      <c r="A434" s="9">
        <v>74</v>
      </c>
      <c r="B434" s="9" t="s">
        <v>473</v>
      </c>
      <c r="C434" s="9">
        <v>255</v>
      </c>
      <c r="D434" s="9" t="s">
        <v>29</v>
      </c>
      <c r="E434" s="9" t="s">
        <v>433</v>
      </c>
      <c r="F434" s="9">
        <v>-40</v>
      </c>
      <c r="G434" s="2" t="str">
        <f>IF(ISERROR(VLOOKUP(B434&amp;E434,'NSS 2005 AppendixII'!$B$2:$F$603,5,0)),"",VLOOKUP(B434&amp;E434,'NSS 2005 AppendixII'!$B$2:$F$603,5,0))</f>
        <v>Lalitpur</v>
      </c>
      <c r="H434" s="3" t="str">
        <f>IF(G434="",IF(ISERROR(VLOOKUP(E434,'NSS 2001 AppendixII'!$E$2:$K$551,7,0)),0,VLOOKUP(E434,'NSS 2001 AppendixII'!$E$2:$K$551,7,0)),"")</f>
        <v/>
      </c>
      <c r="K434" s="15" t="str">
        <f t="shared" si="12"/>
        <v>Lalitpur</v>
      </c>
      <c r="L434" s="12" t="str">
        <f t="shared" si="13"/>
        <v>Lalitpur</v>
      </c>
      <c r="M434" s="12" t="s">
        <v>433</v>
      </c>
      <c r="N434" s="9" t="s">
        <v>473</v>
      </c>
      <c r="O434"/>
    </row>
    <row r="435" spans="1:15" x14ac:dyDescent="0.25">
      <c r="A435" s="9">
        <v>74</v>
      </c>
      <c r="B435" s="9" t="s">
        <v>473</v>
      </c>
      <c r="C435" s="9">
        <v>255</v>
      </c>
      <c r="D435" s="9" t="s">
        <v>29</v>
      </c>
      <c r="E435" s="9" t="s">
        <v>154</v>
      </c>
      <c r="F435" s="9">
        <v>-41</v>
      </c>
      <c r="G435" s="2" t="str">
        <f>IF(ISERROR(VLOOKUP(B435&amp;E435,'NSS 2005 AppendixII'!$B$2:$F$603,5,0)),"",VLOOKUP(B435&amp;E435,'NSS 2005 AppendixII'!$B$2:$F$603,5,0))</f>
        <v>Hamirpur</v>
      </c>
      <c r="H435" s="3" t="str">
        <f>IF(G435="",IF(ISERROR(VLOOKUP(E435,'NSS 2001 AppendixII'!$E$2:$K$551,7,0)),0,VLOOKUP(E435,'NSS 2001 AppendixII'!$E$2:$K$551,7,0)),"")</f>
        <v/>
      </c>
      <c r="K435" s="15" t="str">
        <f t="shared" si="12"/>
        <v>Hamirpur</v>
      </c>
      <c r="L435" s="12" t="str">
        <f t="shared" si="13"/>
        <v>Hamirpur</v>
      </c>
      <c r="M435" s="12" t="s">
        <v>154</v>
      </c>
      <c r="N435" s="9" t="s">
        <v>473</v>
      </c>
      <c r="O435"/>
    </row>
    <row r="436" spans="1:15" x14ac:dyDescent="0.25">
      <c r="A436" s="9">
        <v>74</v>
      </c>
      <c r="B436" s="9" t="s">
        <v>473</v>
      </c>
      <c r="C436" s="9">
        <v>255</v>
      </c>
      <c r="D436" s="9" t="s">
        <v>29</v>
      </c>
      <c r="E436" s="9" t="s">
        <v>432</v>
      </c>
      <c r="F436" s="9">
        <v>-42</v>
      </c>
      <c r="G436" s="2" t="str">
        <f>IF(ISERROR(VLOOKUP(B436&amp;E436,'NSS 2005 AppendixII'!$B$2:$F$603,5,0)),"",VLOOKUP(B436&amp;E436,'NSS 2005 AppendixII'!$B$2:$F$603,5,0))</f>
        <v>Banda</v>
      </c>
      <c r="H436" s="3" t="str">
        <f>IF(G436="",IF(ISERROR(VLOOKUP(E436,'NSS 2001 AppendixII'!$E$2:$K$551,7,0)),0,VLOOKUP(E436,'NSS 2001 AppendixII'!$E$2:$K$551,7,0)),"")</f>
        <v/>
      </c>
      <c r="I436" s="26" t="s">
        <v>1026</v>
      </c>
      <c r="K436" s="15" t="str">
        <f t="shared" si="12"/>
        <v>Banda</v>
      </c>
      <c r="L436" s="12" t="str">
        <f t="shared" si="13"/>
        <v>AllahabadBanda</v>
      </c>
      <c r="M436" s="12" t="s">
        <v>1026</v>
      </c>
      <c r="N436" s="9" t="s">
        <v>473</v>
      </c>
      <c r="O436"/>
    </row>
    <row r="437" spans="1:15" x14ac:dyDescent="0.25">
      <c r="A437" s="9">
        <v>72</v>
      </c>
      <c r="B437" s="9" t="s">
        <v>473</v>
      </c>
      <c r="C437" s="9">
        <v>253</v>
      </c>
      <c r="D437" s="9" t="s">
        <v>92</v>
      </c>
      <c r="E437" s="9" t="s">
        <v>407</v>
      </c>
      <c r="F437" s="9">
        <v>-43</v>
      </c>
      <c r="G437" s="2" t="str">
        <f>IF(ISERROR(VLOOKUP(B437&amp;E437,'NSS 2005 AppendixII'!$B$2:$F$603,5,0)),"",VLOOKUP(B437&amp;E437,'NSS 2005 AppendixII'!$B$2:$F$603,5,0))</f>
        <v>Fatehpur</v>
      </c>
      <c r="H437" s="3" t="str">
        <f>IF(G437="",IF(ISERROR(VLOOKUP(E437,'NSS 2001 AppendixII'!$E$2:$K$551,7,0)),0,VLOOKUP(E437,'NSS 2001 AppendixII'!$E$2:$K$551,7,0)),"")</f>
        <v/>
      </c>
      <c r="K437" s="15" t="str">
        <f t="shared" si="12"/>
        <v>Fatehpur</v>
      </c>
      <c r="L437" s="12" t="str">
        <f t="shared" si="13"/>
        <v>Fatehpur</v>
      </c>
      <c r="M437" s="12" t="s">
        <v>407</v>
      </c>
      <c r="N437" s="9" t="s">
        <v>473</v>
      </c>
      <c r="O437"/>
    </row>
    <row r="438" spans="1:15" x14ac:dyDescent="0.25">
      <c r="A438" s="9">
        <v>73</v>
      </c>
      <c r="B438" s="9" t="s">
        <v>473</v>
      </c>
      <c r="C438" s="9">
        <v>254</v>
      </c>
      <c r="D438" s="9" t="s">
        <v>43</v>
      </c>
      <c r="E438" s="9" t="s">
        <v>423</v>
      </c>
      <c r="F438" s="9">
        <v>-44</v>
      </c>
      <c r="G438" s="2" t="str">
        <f>IF(ISERROR(VLOOKUP(B438&amp;E438,'NSS 2005 AppendixII'!$B$2:$F$603,5,0)),"",VLOOKUP(B438&amp;E438,'NSS 2005 AppendixII'!$B$2:$F$603,5,0))</f>
        <v>Pratapgarh</v>
      </c>
      <c r="H438" s="3" t="str">
        <f>IF(G438="",IF(ISERROR(VLOOKUP(E438,'NSS 2001 AppendixII'!$E$2:$K$551,7,0)),0,VLOOKUP(E438,'NSS 2001 AppendixII'!$E$2:$K$551,7,0)),"")</f>
        <v/>
      </c>
      <c r="K438" s="15" t="str">
        <f t="shared" si="12"/>
        <v>Pratapgarh</v>
      </c>
      <c r="L438" s="12" t="str">
        <f t="shared" si="13"/>
        <v>Pratapgarh</v>
      </c>
      <c r="M438" s="12" t="s">
        <v>423</v>
      </c>
      <c r="N438" s="9" t="s">
        <v>473</v>
      </c>
      <c r="O438"/>
    </row>
    <row r="439" spans="1:15" x14ac:dyDescent="0.25">
      <c r="A439" s="9">
        <v>73</v>
      </c>
      <c r="B439" s="9" t="s">
        <v>473</v>
      </c>
      <c r="C439" s="9">
        <v>254</v>
      </c>
      <c r="D439" s="9" t="s">
        <v>43</v>
      </c>
      <c r="E439" s="9" t="s">
        <v>413</v>
      </c>
      <c r="F439" s="9">
        <v>-45</v>
      </c>
      <c r="G439" s="2" t="str">
        <f>IF(ISERROR(VLOOKUP(B439&amp;E439,'NSS 2005 AppendixII'!$B$2:$F$603,5,0)),"",VLOOKUP(B439&amp;E439,'NSS 2005 AppendixII'!$B$2:$F$603,5,0))</f>
        <v>Allahabad</v>
      </c>
      <c r="H439" s="3" t="str">
        <f>IF(G439="",IF(ISERROR(VLOOKUP(E439,'NSS 2001 AppendixII'!$E$2:$K$551,7,0)),0,VLOOKUP(E439,'NSS 2001 AppendixII'!$E$2:$K$551,7,0)),"")</f>
        <v/>
      </c>
      <c r="I439" s="26" t="s">
        <v>1026</v>
      </c>
      <c r="K439" s="15" t="str">
        <f t="shared" si="12"/>
        <v>Allahabad</v>
      </c>
      <c r="L439" s="12" t="str">
        <f t="shared" si="13"/>
        <v>AllahabadBanda</v>
      </c>
      <c r="M439" s="12" t="s">
        <v>1026</v>
      </c>
      <c r="N439" s="9" t="s">
        <v>473</v>
      </c>
      <c r="O439"/>
    </row>
    <row r="440" spans="1:15" x14ac:dyDescent="0.25">
      <c r="A440" s="9">
        <v>73</v>
      </c>
      <c r="B440" s="9" t="s">
        <v>473</v>
      </c>
      <c r="C440" s="9">
        <v>254</v>
      </c>
      <c r="D440" s="9" t="s">
        <v>43</v>
      </c>
      <c r="E440" s="9" t="s">
        <v>415</v>
      </c>
      <c r="F440" s="9">
        <v>-46</v>
      </c>
      <c r="G440" s="2" t="str">
        <f>IF(ISERROR(VLOOKUP(B440&amp;E440,'NSS 2005 AppendixII'!$B$2:$F$603,5,0)),"",VLOOKUP(B440&amp;E440,'NSS 2005 AppendixII'!$B$2:$F$603,5,0))</f>
        <v>Bahraich</v>
      </c>
      <c r="H440" s="3" t="str">
        <f>IF(G440="",IF(ISERROR(VLOOKUP(E440,'NSS 2001 AppendixII'!$E$2:$K$551,7,0)),0,VLOOKUP(E440,'NSS 2001 AppendixII'!$E$2:$K$551,7,0)),"")</f>
        <v/>
      </c>
      <c r="K440" s="15" t="str">
        <f t="shared" si="12"/>
        <v>Bahraich</v>
      </c>
      <c r="L440" s="12" t="str">
        <f t="shared" si="13"/>
        <v>Bahraich</v>
      </c>
      <c r="M440" s="12" t="s">
        <v>415</v>
      </c>
      <c r="N440" s="9" t="s">
        <v>473</v>
      </c>
      <c r="O440"/>
    </row>
    <row r="441" spans="1:15" x14ac:dyDescent="0.25">
      <c r="A441" s="9">
        <v>73</v>
      </c>
      <c r="B441" s="9" t="s">
        <v>473</v>
      </c>
      <c r="C441" s="9">
        <v>254</v>
      </c>
      <c r="D441" s="9" t="s">
        <v>43</v>
      </c>
      <c r="E441" s="9" t="s">
        <v>417</v>
      </c>
      <c r="F441" s="9">
        <v>-47</v>
      </c>
      <c r="G441" s="2" t="str">
        <f>IF(ISERROR(VLOOKUP(B441&amp;E441,'NSS 2005 AppendixII'!$B$2:$F$603,5,0)),"",VLOOKUP(B441&amp;E441,'NSS 2005 AppendixII'!$B$2:$F$603,5,0))</f>
        <v>Gonda</v>
      </c>
      <c r="H441" s="3" t="str">
        <f>IF(G441="",IF(ISERROR(VLOOKUP(E441,'NSS 2001 AppendixII'!$E$2:$K$551,7,0)),0,VLOOKUP(E441,'NSS 2001 AppendixII'!$E$2:$K$551,7,0)),"")</f>
        <v/>
      </c>
      <c r="K441" s="15" t="str">
        <f t="shared" si="12"/>
        <v>Gonda</v>
      </c>
      <c r="L441" s="12" t="str">
        <f t="shared" si="13"/>
        <v>Gonda</v>
      </c>
      <c r="M441" s="12" t="s">
        <v>417</v>
      </c>
      <c r="N441" s="9" t="s">
        <v>473</v>
      </c>
      <c r="O441"/>
    </row>
    <row r="442" spans="1:15" x14ac:dyDescent="0.25">
      <c r="A442" s="9">
        <v>72</v>
      </c>
      <c r="B442" s="9" t="s">
        <v>473</v>
      </c>
      <c r="C442" s="9">
        <v>253</v>
      </c>
      <c r="D442" s="9" t="s">
        <v>92</v>
      </c>
      <c r="E442" s="9" t="s">
        <v>410</v>
      </c>
      <c r="F442" s="9">
        <v>-48</v>
      </c>
      <c r="G442" s="2" t="str">
        <f>IF(ISERROR(VLOOKUP(B442&amp;E442,'NSS 2005 AppendixII'!$B$2:$F$603,5,0)),"",VLOOKUP(B442&amp;E442,'NSS 2005 AppendixII'!$B$2:$F$603,5,0))</f>
        <v/>
      </c>
      <c r="H442" s="3">
        <f>IF(G442="",IF(ISERROR(VLOOKUP(E442,'NSS 2001 AppendixII'!$E$2:$K$551,7,0)),0,VLOOKUP(E442,'NSS 2001 AppendixII'!$E$2:$K$551,7,0)),"")</f>
        <v>0</v>
      </c>
      <c r="I442" s="7" t="s">
        <v>659</v>
      </c>
      <c r="K442" s="15" t="str">
        <f t="shared" si="12"/>
        <v>Barabanki</v>
      </c>
      <c r="L442" s="12" t="str">
        <f t="shared" si="13"/>
        <v>Barabanki</v>
      </c>
      <c r="M442" s="12" t="s">
        <v>659</v>
      </c>
      <c r="N442" s="9" t="s">
        <v>473</v>
      </c>
      <c r="O442"/>
    </row>
    <row r="443" spans="1:15" x14ac:dyDescent="0.25">
      <c r="A443" s="9">
        <v>73</v>
      </c>
      <c r="B443" s="9" t="s">
        <v>473</v>
      </c>
      <c r="C443" s="9">
        <v>254</v>
      </c>
      <c r="D443" s="9" t="s">
        <v>43</v>
      </c>
      <c r="E443" s="9" t="s">
        <v>419</v>
      </c>
      <c r="F443" s="9">
        <v>-49</v>
      </c>
      <c r="G443" s="2" t="str">
        <f>IF(ISERROR(VLOOKUP(B443&amp;E443,'NSS 2005 AppendixII'!$B$2:$F$603,5,0)),"",VLOOKUP(B443&amp;E443,'NSS 2005 AppendixII'!$B$2:$F$603,5,0))</f>
        <v>Faizabad</v>
      </c>
      <c r="H443" s="3" t="str">
        <f>IF(G443="",IF(ISERROR(VLOOKUP(E443,'NSS 2001 AppendixII'!$E$2:$K$551,7,0)),0,VLOOKUP(E443,'NSS 2001 AppendixII'!$E$2:$K$551,7,0)),"")</f>
        <v/>
      </c>
      <c r="K443" s="15" t="str">
        <f t="shared" si="12"/>
        <v>Faizabad</v>
      </c>
      <c r="L443" s="12" t="str">
        <f t="shared" si="13"/>
        <v>Faizabad</v>
      </c>
      <c r="M443" s="12" t="s">
        <v>419</v>
      </c>
      <c r="N443" s="9" t="s">
        <v>473</v>
      </c>
      <c r="O443"/>
    </row>
    <row r="444" spans="1:15" x14ac:dyDescent="0.25">
      <c r="A444" s="9">
        <v>73</v>
      </c>
      <c r="B444" s="9" t="s">
        <v>473</v>
      </c>
      <c r="C444" s="9">
        <v>254</v>
      </c>
      <c r="D444" s="9" t="s">
        <v>43</v>
      </c>
      <c r="E444" s="9" t="s">
        <v>421</v>
      </c>
      <c r="F444" s="9">
        <v>-50</v>
      </c>
      <c r="G444" s="2" t="str">
        <f>IF(ISERROR(VLOOKUP(B444&amp;E444,'NSS 2005 AppendixII'!$B$2:$F$603,5,0)),"",VLOOKUP(B444&amp;E444,'NSS 2005 AppendixII'!$B$2:$F$603,5,0))</f>
        <v>Sultanpur</v>
      </c>
      <c r="H444" s="3" t="str">
        <f>IF(G444="",IF(ISERROR(VLOOKUP(E444,'NSS 2001 AppendixII'!$E$2:$K$551,7,0)),0,VLOOKUP(E444,'NSS 2001 AppendixII'!$E$2:$K$551,7,0)),"")</f>
        <v/>
      </c>
      <c r="K444" s="15" t="str">
        <f t="shared" si="12"/>
        <v>Sultanpur</v>
      </c>
      <c r="L444" s="12" t="str">
        <f t="shared" si="13"/>
        <v>Sultanpur</v>
      </c>
      <c r="M444" s="12" t="s">
        <v>421</v>
      </c>
      <c r="N444" s="9" t="s">
        <v>473</v>
      </c>
      <c r="O444"/>
    </row>
    <row r="445" spans="1:15" x14ac:dyDescent="0.25">
      <c r="A445" s="9">
        <v>73</v>
      </c>
      <c r="B445" s="9" t="s">
        <v>473</v>
      </c>
      <c r="C445" s="9">
        <v>254</v>
      </c>
      <c r="D445" s="9" t="s">
        <v>43</v>
      </c>
      <c r="E445" s="9" t="s">
        <v>527</v>
      </c>
      <c r="F445" s="9">
        <v>-51</v>
      </c>
      <c r="G445" s="2" t="str">
        <f>IF(ISERROR(VLOOKUP(B445&amp;E445,'NSS 2005 AppendixII'!$B$2:$F$603,5,0)),"",VLOOKUP(B445&amp;E445,'NSS 2005 AppendixII'!$B$2:$F$603,5,0))</f>
        <v/>
      </c>
      <c r="H445" s="3" t="str">
        <f>IF(G445="",IF(ISERROR(VLOOKUP(E445,'NSS 2001 AppendixII'!$E$2:$K$551,7,0)),0,VLOOKUP(E445,'NSS 2001 AppendixII'!$E$2:$K$551,7,0)),"")</f>
        <v>Siddharthnagar</v>
      </c>
      <c r="K445" s="15" t="str">
        <f t="shared" si="12"/>
        <v>Siddharthnagar</v>
      </c>
      <c r="L445" s="12" t="str">
        <f t="shared" si="13"/>
        <v>Siddharthnagar</v>
      </c>
      <c r="M445" s="12" t="s">
        <v>425</v>
      </c>
      <c r="N445" s="9" t="s">
        <v>473</v>
      </c>
      <c r="O445"/>
    </row>
    <row r="446" spans="1:15" x14ac:dyDescent="0.25">
      <c r="A446" s="9">
        <v>73</v>
      </c>
      <c r="B446" s="9" t="s">
        <v>473</v>
      </c>
      <c r="C446" s="9">
        <v>254</v>
      </c>
      <c r="D446" s="9" t="s">
        <v>43</v>
      </c>
      <c r="E446" s="9" t="s">
        <v>429</v>
      </c>
      <c r="F446" s="9">
        <v>-52</v>
      </c>
      <c r="G446" s="2" t="str">
        <f>IF(ISERROR(VLOOKUP(B446&amp;E446,'NSS 2005 AppendixII'!$B$2:$F$603,5,0)),"",VLOOKUP(B446&amp;E446,'NSS 2005 AppendixII'!$B$2:$F$603,5,0))</f>
        <v>Maharajganj</v>
      </c>
      <c r="H446" s="3" t="str">
        <f>IF(G446="",IF(ISERROR(VLOOKUP(E446,'NSS 2001 AppendixII'!$E$2:$K$551,7,0)),0,VLOOKUP(E446,'NSS 2001 AppendixII'!$E$2:$K$551,7,0)),"")</f>
        <v/>
      </c>
      <c r="K446" s="15" t="str">
        <f t="shared" si="12"/>
        <v>Maharajganj</v>
      </c>
      <c r="L446" s="12" t="str">
        <f t="shared" si="13"/>
        <v>Maharajganj</v>
      </c>
      <c r="M446" s="12" t="s">
        <v>427</v>
      </c>
      <c r="N446" s="9" t="s">
        <v>473</v>
      </c>
      <c r="O446"/>
    </row>
    <row r="447" spans="1:15" x14ac:dyDescent="0.25">
      <c r="A447" s="9">
        <v>73</v>
      </c>
      <c r="B447" s="9" t="s">
        <v>473</v>
      </c>
      <c r="C447" s="9">
        <v>254</v>
      </c>
      <c r="D447" s="9" t="s">
        <v>43</v>
      </c>
      <c r="E447" s="9" t="s">
        <v>425</v>
      </c>
      <c r="F447" s="9">
        <v>-53</v>
      </c>
      <c r="G447" s="2" t="str">
        <f>IF(ISERROR(VLOOKUP(B447&amp;E447,'NSS 2005 AppendixII'!$B$2:$F$603,5,0)),"",VLOOKUP(B447&amp;E447,'NSS 2005 AppendixII'!$B$2:$F$603,5,0))</f>
        <v>Basti</v>
      </c>
      <c r="H447" s="3" t="str">
        <f>IF(G447="",IF(ISERROR(VLOOKUP(E447,'NSS 2001 AppendixII'!$E$2:$K$551,7,0)),0,VLOOKUP(E447,'NSS 2001 AppendixII'!$E$2:$K$551,7,0)),"")</f>
        <v/>
      </c>
      <c r="K447" s="15" t="str">
        <f t="shared" si="12"/>
        <v>Basti</v>
      </c>
      <c r="L447" s="12" t="str">
        <f t="shared" si="13"/>
        <v>Basti</v>
      </c>
      <c r="M447" s="12" t="s">
        <v>425</v>
      </c>
      <c r="N447" s="9" t="s">
        <v>473</v>
      </c>
      <c r="O447"/>
    </row>
    <row r="448" spans="1:15" x14ac:dyDescent="0.25">
      <c r="A448" s="9">
        <v>73</v>
      </c>
      <c r="B448" s="9" t="s">
        <v>473</v>
      </c>
      <c r="C448" s="9">
        <v>254</v>
      </c>
      <c r="D448" s="9" t="s">
        <v>43</v>
      </c>
      <c r="E448" s="9" t="s">
        <v>427</v>
      </c>
      <c r="F448" s="9">
        <v>-54</v>
      </c>
      <c r="G448" s="2" t="str">
        <f>IF(ISERROR(VLOOKUP(B448&amp;E448,'NSS 2005 AppendixII'!$B$2:$F$603,5,0)),"",VLOOKUP(B448&amp;E448,'NSS 2005 AppendixII'!$B$2:$F$603,5,0))</f>
        <v>Gorakhpur</v>
      </c>
      <c r="H448" s="3" t="str">
        <f>IF(G448="",IF(ISERROR(VLOOKUP(E448,'NSS 2001 AppendixII'!$E$2:$K$551,7,0)),0,VLOOKUP(E448,'NSS 2001 AppendixII'!$E$2:$K$551,7,0)),"")</f>
        <v/>
      </c>
      <c r="K448" s="15" t="str">
        <f t="shared" si="12"/>
        <v>Gorakhpur</v>
      </c>
      <c r="L448" s="12" t="str">
        <f t="shared" si="13"/>
        <v>Gorakhpur</v>
      </c>
      <c r="M448" s="12" t="s">
        <v>427</v>
      </c>
      <c r="N448" s="9" t="s">
        <v>473</v>
      </c>
      <c r="O448"/>
    </row>
    <row r="449" spans="1:15" x14ac:dyDescent="0.25">
      <c r="A449" s="9">
        <v>73</v>
      </c>
      <c r="B449" s="9" t="s">
        <v>473</v>
      </c>
      <c r="C449" s="9">
        <v>254</v>
      </c>
      <c r="D449" s="9" t="s">
        <v>43</v>
      </c>
      <c r="E449" s="9" t="s">
        <v>414</v>
      </c>
      <c r="F449" s="9">
        <v>-55</v>
      </c>
      <c r="G449" s="2" t="str">
        <f>IF(ISERROR(VLOOKUP(B449&amp;E449,'NSS 2005 AppendixII'!$B$2:$F$603,5,0)),"",VLOOKUP(B449&amp;E449,'NSS 2005 AppendixII'!$B$2:$F$603,5,0))</f>
        <v>Deoria</v>
      </c>
      <c r="H449" s="3" t="str">
        <f>IF(G449="",IF(ISERROR(VLOOKUP(E449,'NSS 2001 AppendixII'!$E$2:$K$551,7,0)),0,VLOOKUP(E449,'NSS 2001 AppendixII'!$E$2:$K$551,7,0)),"")</f>
        <v/>
      </c>
      <c r="K449" s="15" t="str">
        <f t="shared" si="12"/>
        <v>Deoria</v>
      </c>
      <c r="L449" s="12" t="str">
        <f t="shared" si="13"/>
        <v>Deoria</v>
      </c>
      <c r="M449" s="12" t="s">
        <v>414</v>
      </c>
      <c r="N449" s="9" t="s">
        <v>473</v>
      </c>
      <c r="O449"/>
    </row>
    <row r="450" spans="1:15" x14ac:dyDescent="0.25">
      <c r="A450" s="9">
        <v>73</v>
      </c>
      <c r="B450" s="9" t="s">
        <v>473</v>
      </c>
      <c r="C450" s="9">
        <v>254</v>
      </c>
      <c r="D450" s="9" t="s">
        <v>43</v>
      </c>
      <c r="E450" s="9" t="s">
        <v>526</v>
      </c>
      <c r="F450" s="9">
        <v>-56</v>
      </c>
      <c r="G450" s="2" t="str">
        <f>IF(ISERROR(VLOOKUP(B450&amp;E450,'NSS 2005 AppendixII'!$B$2:$F$603,5,0)),"",VLOOKUP(B450&amp;E450,'NSS 2005 AppendixII'!$B$2:$F$603,5,0))</f>
        <v/>
      </c>
      <c r="H450" s="3">
        <f>IF(G450="",IF(ISERROR(VLOOKUP(E450,'NSS 2001 AppendixII'!$E$2:$K$551,7,0)),0,VLOOKUP(E450,'NSS 2001 AppendixII'!$E$2:$K$551,7,0)),"")</f>
        <v>0</v>
      </c>
      <c r="I450" s="7" t="s">
        <v>784</v>
      </c>
      <c r="K450" s="15" t="str">
        <f t="shared" ref="K450:K474" si="14">IF(G450&lt;&gt;"",G450,IF(AND(H450&lt;&gt;0,H450&lt;&gt;""),H450,I450))</f>
        <v>Mau</v>
      </c>
      <c r="L450" s="12" t="str">
        <f t="shared" ref="L450:L474" si="15">IF(I450="",IF(OR(H450="",H450=0),G450,H450),I450)</f>
        <v>Mau</v>
      </c>
      <c r="M450" s="12" t="s">
        <v>416</v>
      </c>
      <c r="N450" s="9" t="s">
        <v>473</v>
      </c>
      <c r="O450"/>
    </row>
    <row r="451" spans="1:15" x14ac:dyDescent="0.25">
      <c r="A451" s="9">
        <v>73</v>
      </c>
      <c r="B451" s="9" t="s">
        <v>473</v>
      </c>
      <c r="C451" s="9">
        <v>254</v>
      </c>
      <c r="D451" s="9" t="s">
        <v>43</v>
      </c>
      <c r="E451" s="9" t="s">
        <v>416</v>
      </c>
      <c r="F451" s="9">
        <v>-57</v>
      </c>
      <c r="G451" s="2" t="str">
        <f>IF(ISERROR(VLOOKUP(B451&amp;E451,'NSS 2005 AppendixII'!$B$2:$F$603,5,0)),"",VLOOKUP(B451&amp;E451,'NSS 2005 AppendixII'!$B$2:$F$603,5,0))</f>
        <v>Azamgarh</v>
      </c>
      <c r="H451" s="3" t="str">
        <f>IF(G451="",IF(ISERROR(VLOOKUP(E451,'NSS 2001 AppendixII'!$E$2:$K$551,7,0)),0,VLOOKUP(E451,'NSS 2001 AppendixII'!$E$2:$K$551,7,0)),"")</f>
        <v/>
      </c>
      <c r="K451" s="15" t="str">
        <f t="shared" si="14"/>
        <v>Azamgarh</v>
      </c>
      <c r="L451" s="12" t="str">
        <f t="shared" si="15"/>
        <v>Azamgarh</v>
      </c>
      <c r="M451" s="12" t="s">
        <v>416</v>
      </c>
      <c r="N451" s="9" t="s">
        <v>473</v>
      </c>
      <c r="O451"/>
    </row>
    <row r="452" spans="1:15" x14ac:dyDescent="0.25">
      <c r="A452" s="9">
        <v>73</v>
      </c>
      <c r="B452" s="9" t="s">
        <v>473</v>
      </c>
      <c r="C452" s="9">
        <v>254</v>
      </c>
      <c r="D452" s="9" t="s">
        <v>43</v>
      </c>
      <c r="E452" s="9" t="s">
        <v>418</v>
      </c>
      <c r="F452" s="9">
        <v>-58</v>
      </c>
      <c r="G452" s="2" t="str">
        <f>IF(ISERROR(VLOOKUP(B452&amp;E452,'NSS 2005 AppendixII'!$B$2:$F$603,5,0)),"",VLOOKUP(B452&amp;E452,'NSS 2005 AppendixII'!$B$2:$F$603,5,0))</f>
        <v>Jaunpur</v>
      </c>
      <c r="H452" s="3" t="str">
        <f>IF(G452="",IF(ISERROR(VLOOKUP(E452,'NSS 2001 AppendixII'!$E$2:$K$551,7,0)),0,VLOOKUP(E452,'NSS 2001 AppendixII'!$E$2:$K$551,7,0)),"")</f>
        <v/>
      </c>
      <c r="K452" s="15" t="str">
        <f t="shared" si="14"/>
        <v>Jaunpur</v>
      </c>
      <c r="L452" s="12" t="str">
        <f t="shared" si="15"/>
        <v>Jaunpur</v>
      </c>
      <c r="M452" s="12" t="s">
        <v>418</v>
      </c>
      <c r="N452" s="9" t="s">
        <v>473</v>
      </c>
      <c r="O452"/>
    </row>
    <row r="453" spans="1:15" x14ac:dyDescent="0.25">
      <c r="A453" s="9">
        <v>73</v>
      </c>
      <c r="B453" s="9" t="s">
        <v>473</v>
      </c>
      <c r="C453" s="9">
        <v>254</v>
      </c>
      <c r="D453" s="9" t="s">
        <v>43</v>
      </c>
      <c r="E453" s="9" t="s">
        <v>420</v>
      </c>
      <c r="F453" s="9">
        <v>-59</v>
      </c>
      <c r="G453" s="2" t="str">
        <f>IF(ISERROR(VLOOKUP(B453&amp;E453,'NSS 2005 AppendixII'!$B$2:$F$603,5,0)),"",VLOOKUP(B453&amp;E453,'NSS 2005 AppendixII'!$B$2:$F$603,5,0))</f>
        <v>Ballia</v>
      </c>
      <c r="H453" s="3" t="str">
        <f>IF(G453="",IF(ISERROR(VLOOKUP(E453,'NSS 2001 AppendixII'!$E$2:$K$551,7,0)),0,VLOOKUP(E453,'NSS 2001 AppendixII'!$E$2:$K$551,7,0)),"")</f>
        <v/>
      </c>
      <c r="K453" s="15" t="str">
        <f t="shared" si="14"/>
        <v>Ballia</v>
      </c>
      <c r="L453" s="12" t="str">
        <f t="shared" si="15"/>
        <v>Ballia</v>
      </c>
      <c r="M453" s="12" t="s">
        <v>420</v>
      </c>
      <c r="N453" s="9" t="s">
        <v>473</v>
      </c>
      <c r="O453"/>
    </row>
    <row r="454" spans="1:15" x14ac:dyDescent="0.25">
      <c r="A454" s="9">
        <v>73</v>
      </c>
      <c r="B454" s="9" t="s">
        <v>473</v>
      </c>
      <c r="C454" s="9">
        <v>254</v>
      </c>
      <c r="D454" s="9" t="s">
        <v>43</v>
      </c>
      <c r="E454" s="9" t="s">
        <v>422</v>
      </c>
      <c r="F454" s="9">
        <v>-60</v>
      </c>
      <c r="G454" s="2" t="str">
        <f>IF(ISERROR(VLOOKUP(B454&amp;E454,'NSS 2005 AppendixII'!$B$2:$F$603,5,0)),"",VLOOKUP(B454&amp;E454,'NSS 2005 AppendixII'!$B$2:$F$603,5,0))</f>
        <v>Ghazipur</v>
      </c>
      <c r="H454" s="3" t="str">
        <f>IF(G454="",IF(ISERROR(VLOOKUP(E454,'NSS 2001 AppendixII'!$E$2:$K$551,7,0)),0,VLOOKUP(E454,'NSS 2001 AppendixII'!$E$2:$K$551,7,0)),"")</f>
        <v/>
      </c>
      <c r="K454" s="15" t="str">
        <f t="shared" si="14"/>
        <v>Ghazipur</v>
      </c>
      <c r="L454" s="12" t="str">
        <f t="shared" si="15"/>
        <v>Ghazipur</v>
      </c>
      <c r="M454" s="12" t="s">
        <v>422</v>
      </c>
      <c r="N454" s="9" t="s">
        <v>473</v>
      </c>
      <c r="O454"/>
    </row>
    <row r="455" spans="1:15" x14ac:dyDescent="0.25">
      <c r="A455" s="9">
        <v>73</v>
      </c>
      <c r="B455" s="9" t="s">
        <v>473</v>
      </c>
      <c r="C455" s="9">
        <v>254</v>
      </c>
      <c r="D455" s="9" t="s">
        <v>43</v>
      </c>
      <c r="E455" s="9" t="s">
        <v>424</v>
      </c>
      <c r="F455" s="9">
        <v>-61</v>
      </c>
      <c r="G455" s="2" t="str">
        <f>IF(ISERROR(VLOOKUP(B455&amp;E455,'NSS 2005 AppendixII'!$B$2:$F$603,5,0)),"",VLOOKUP(B455&amp;E455,'NSS 2005 AppendixII'!$B$2:$F$603,5,0))</f>
        <v>Varanasi</v>
      </c>
      <c r="H455" s="3" t="str">
        <f>IF(G455="",IF(ISERROR(VLOOKUP(E455,'NSS 2001 AppendixII'!$E$2:$K$551,7,0)),0,VLOOKUP(E455,'NSS 2001 AppendixII'!$E$2:$K$551,7,0)),"")</f>
        <v/>
      </c>
      <c r="K455" s="15" t="str">
        <f t="shared" si="14"/>
        <v>Varanasi</v>
      </c>
      <c r="L455" s="12" t="str">
        <f t="shared" si="15"/>
        <v>Varanasi</v>
      </c>
      <c r="M455" s="12" t="s">
        <v>424</v>
      </c>
      <c r="N455" s="9" t="s">
        <v>473</v>
      </c>
      <c r="O455"/>
    </row>
    <row r="456" spans="1:15" x14ac:dyDescent="0.25">
      <c r="A456" s="9">
        <v>73</v>
      </c>
      <c r="B456" s="9" t="s">
        <v>473</v>
      </c>
      <c r="C456" s="9">
        <v>254</v>
      </c>
      <c r="D456" s="9" t="s">
        <v>43</v>
      </c>
      <c r="E456" s="9" t="s">
        <v>426</v>
      </c>
      <c r="F456" s="9">
        <v>-62</v>
      </c>
      <c r="G456" s="2" t="str">
        <f>IF(ISERROR(VLOOKUP(B456&amp;E456,'NSS 2005 AppendixII'!$B$2:$F$603,5,0)),"",VLOOKUP(B456&amp;E456,'NSS 2005 AppendixII'!$B$2:$F$603,5,0))</f>
        <v>Mirzapur</v>
      </c>
      <c r="H456" s="3" t="str">
        <f>IF(G456="",IF(ISERROR(VLOOKUP(E456,'NSS 2001 AppendixII'!$E$2:$K$551,7,0)),0,VLOOKUP(E456,'NSS 2001 AppendixII'!$E$2:$K$551,7,0)),"")</f>
        <v/>
      </c>
      <c r="K456" s="15" t="str">
        <f t="shared" si="14"/>
        <v>Mirzapur</v>
      </c>
      <c r="L456" s="12" t="str">
        <f t="shared" si="15"/>
        <v>Mirzapur</v>
      </c>
      <c r="M456" s="12" t="s">
        <v>426</v>
      </c>
      <c r="N456" s="9" t="s">
        <v>473</v>
      </c>
      <c r="O456"/>
    </row>
    <row r="457" spans="1:15" x14ac:dyDescent="0.25">
      <c r="A457" s="9">
        <v>71</v>
      </c>
      <c r="B457" s="9" t="s">
        <v>473</v>
      </c>
      <c r="C457" s="9">
        <v>252</v>
      </c>
      <c r="D457" s="9" t="s">
        <v>26</v>
      </c>
      <c r="E457" s="9" t="s">
        <v>402</v>
      </c>
      <c r="F457" s="9">
        <v>-63</v>
      </c>
      <c r="G457" s="2" t="str">
        <f>IF(ISERROR(VLOOKUP(B457&amp;E457,'NSS 2005 AppendixII'!$B$2:$F$603,5,0)),"",VLOOKUP(B457&amp;E457,'NSS 2005 AppendixII'!$B$2:$F$603,5,0))</f>
        <v>Sonbhadra</v>
      </c>
      <c r="H457" s="3" t="str">
        <f>IF(G457="",IF(ISERROR(VLOOKUP(E457,'NSS 2001 AppendixII'!$E$2:$K$551,7,0)),0,VLOOKUP(E457,'NSS 2001 AppendixII'!$E$2:$K$551,7,0)),"")</f>
        <v/>
      </c>
      <c r="K457" s="15" t="str">
        <f t="shared" si="14"/>
        <v>Sonbhadra</v>
      </c>
      <c r="L457" s="12" t="str">
        <f t="shared" si="15"/>
        <v>Sonbhadra</v>
      </c>
      <c r="M457" s="12" t="s">
        <v>426</v>
      </c>
      <c r="N457" s="9" t="s">
        <v>473</v>
      </c>
      <c r="O457"/>
    </row>
    <row r="458" spans="1:15" x14ac:dyDescent="0.25">
      <c r="A458" s="9">
        <v>75</v>
      </c>
      <c r="B458" s="9" t="s">
        <v>485</v>
      </c>
      <c r="C458" s="9">
        <v>261</v>
      </c>
      <c r="D458" s="9" t="s">
        <v>377</v>
      </c>
      <c r="E458" s="9" t="s">
        <v>434</v>
      </c>
      <c r="F458" s="9">
        <v>-1</v>
      </c>
      <c r="G458" s="2" t="str">
        <f>IF(ISERROR(VLOOKUP(B458&amp;E458,'NSS 2005 AppendixII'!$B$2:$F$603,5,0)),"",VLOOKUP(B458&amp;E458,'NSS 2005 AppendixII'!$B$2:$F$603,5,0))</f>
        <v/>
      </c>
      <c r="H458" s="3">
        <f>IF(G458="",IF(ISERROR(VLOOKUP(E458,'NSS 2001 AppendixII'!$E$2:$K$551,7,0)),0,VLOOKUP(E458,'NSS 2001 AppendixII'!$E$2:$K$551,7,0)),"")</f>
        <v>0</v>
      </c>
      <c r="I458" s="7" t="s">
        <v>792</v>
      </c>
      <c r="K458" s="15" t="str">
        <f t="shared" si="14"/>
        <v>Koch Bihar</v>
      </c>
      <c r="L458" s="12" t="str">
        <f t="shared" si="15"/>
        <v>Koch Bihar</v>
      </c>
      <c r="M458" s="12" t="s">
        <v>792</v>
      </c>
      <c r="N458" s="9" t="s">
        <v>485</v>
      </c>
    </row>
    <row r="459" spans="1:15" x14ac:dyDescent="0.25">
      <c r="A459" s="9">
        <v>75</v>
      </c>
      <c r="B459" s="9" t="s">
        <v>485</v>
      </c>
      <c r="C459" s="9">
        <v>261</v>
      </c>
      <c r="D459" s="9" t="s">
        <v>377</v>
      </c>
      <c r="E459" s="9" t="s">
        <v>436</v>
      </c>
      <c r="F459" s="9">
        <v>-2</v>
      </c>
      <c r="G459" s="2" t="str">
        <f>IF(ISERROR(VLOOKUP(B459&amp;E459,'NSS 2005 AppendixII'!$B$2:$F$603,5,0)),"",VLOOKUP(B459&amp;E459,'NSS 2005 AppendixII'!$B$2:$F$603,5,0))</f>
        <v>Jalpaiguri</v>
      </c>
      <c r="H459" s="3" t="str">
        <f>IF(G459="",IF(ISERROR(VLOOKUP(E459,'NSS 2001 AppendixII'!$E$2:$K$551,7,0)),0,VLOOKUP(E459,'NSS 2001 AppendixII'!$E$2:$K$551,7,0)),"")</f>
        <v/>
      </c>
      <c r="K459" s="15" t="str">
        <f t="shared" si="14"/>
        <v>Jalpaiguri</v>
      </c>
      <c r="L459" s="12" t="str">
        <f t="shared" si="15"/>
        <v>Jalpaiguri</v>
      </c>
      <c r="M459" s="12" t="s">
        <v>436</v>
      </c>
      <c r="N459" s="9" t="s">
        <v>485</v>
      </c>
    </row>
    <row r="460" spans="1:15" x14ac:dyDescent="0.25">
      <c r="A460" s="9">
        <v>75</v>
      </c>
      <c r="B460" s="9" t="s">
        <v>485</v>
      </c>
      <c r="C460" s="9">
        <v>261</v>
      </c>
      <c r="D460" s="9" t="s">
        <v>377</v>
      </c>
      <c r="E460" s="9" t="s">
        <v>435</v>
      </c>
      <c r="F460" s="9">
        <v>-3</v>
      </c>
      <c r="G460" s="2" t="str">
        <f>IF(ISERROR(VLOOKUP(B460&amp;E460,'NSS 2005 AppendixII'!$B$2:$F$603,5,0)),"",VLOOKUP(B460&amp;E460,'NSS 2005 AppendixII'!$B$2:$F$603,5,0))</f>
        <v>Darjiling</v>
      </c>
      <c r="H460" s="3" t="str">
        <f>IF(G460="",IF(ISERROR(VLOOKUP(E460,'NSS 2001 AppendixII'!$E$2:$K$551,7,0)),0,VLOOKUP(E460,'NSS 2001 AppendixII'!$E$2:$K$551,7,0)),"")</f>
        <v/>
      </c>
      <c r="K460" s="15" t="str">
        <f t="shared" si="14"/>
        <v>Darjiling</v>
      </c>
      <c r="L460" s="12" t="str">
        <f t="shared" si="15"/>
        <v>Darjiling</v>
      </c>
      <c r="M460" s="12" t="s">
        <v>435</v>
      </c>
      <c r="N460" s="9" t="s">
        <v>485</v>
      </c>
    </row>
    <row r="461" spans="1:15" x14ac:dyDescent="0.25">
      <c r="A461" s="9">
        <v>76</v>
      </c>
      <c r="B461" s="9" t="s">
        <v>485</v>
      </c>
      <c r="C461" s="9">
        <v>262</v>
      </c>
      <c r="D461" s="9" t="s">
        <v>474</v>
      </c>
      <c r="E461" s="9" t="s">
        <v>528</v>
      </c>
      <c r="F461" s="9">
        <v>-4</v>
      </c>
      <c r="G461" s="2" t="str">
        <f>IF(ISERROR(VLOOKUP(B461&amp;E461,'NSS 2005 AppendixII'!$B$2:$F$603,5,0)),"",VLOOKUP(B461&amp;E461,'NSS 2005 AppendixII'!$B$2:$F$603,5,0))</f>
        <v/>
      </c>
      <c r="H461" s="3">
        <f>IF(G461="",IF(ISERROR(VLOOKUP(E461,'NSS 2001 AppendixII'!$E$2:$K$551,7,0)),0,VLOOKUP(E461,'NSS 2001 AppendixII'!$E$2:$K$551,7,0)),"")</f>
        <v>0</v>
      </c>
      <c r="I461" s="7" t="s">
        <v>528</v>
      </c>
      <c r="K461" s="15" t="str">
        <f t="shared" si="14"/>
        <v>West Dinajpur</v>
      </c>
      <c r="L461" s="12" t="str">
        <f t="shared" si="15"/>
        <v>West Dinajpur</v>
      </c>
      <c r="M461" s="12" t="s">
        <v>528</v>
      </c>
      <c r="N461" s="9" t="s">
        <v>485</v>
      </c>
    </row>
    <row r="462" spans="1:15" x14ac:dyDescent="0.25">
      <c r="A462" s="9">
        <v>76</v>
      </c>
      <c r="B462" s="9" t="s">
        <v>485</v>
      </c>
      <c r="C462" s="9">
        <v>262</v>
      </c>
      <c r="D462" s="9" t="s">
        <v>474</v>
      </c>
      <c r="E462" s="9" t="s">
        <v>439</v>
      </c>
      <c r="F462" s="9">
        <v>-5</v>
      </c>
      <c r="G462" s="2" t="str">
        <f>IF(ISERROR(VLOOKUP(B462&amp;E462,'NSS 2005 AppendixII'!$B$2:$F$603,5,0)),"",VLOOKUP(B462&amp;E462,'NSS 2005 AppendixII'!$B$2:$F$603,5,0))</f>
        <v>Maldah</v>
      </c>
      <c r="H462" s="3" t="str">
        <f>IF(G462="",IF(ISERROR(VLOOKUP(E462,'NSS 2001 AppendixII'!$E$2:$K$551,7,0)),0,VLOOKUP(E462,'NSS 2001 AppendixII'!$E$2:$K$551,7,0)),"")</f>
        <v/>
      </c>
      <c r="K462" s="15" t="str">
        <f t="shared" si="14"/>
        <v>Maldah</v>
      </c>
      <c r="L462" s="12" t="str">
        <f t="shared" si="15"/>
        <v>Maldah</v>
      </c>
      <c r="M462" s="12" t="s">
        <v>439</v>
      </c>
      <c r="N462" s="9" t="s">
        <v>485</v>
      </c>
    </row>
    <row r="463" spans="1:15" x14ac:dyDescent="0.25">
      <c r="A463" s="9">
        <v>76</v>
      </c>
      <c r="B463" s="9" t="s">
        <v>485</v>
      </c>
      <c r="C463" s="9">
        <v>262</v>
      </c>
      <c r="D463" s="9" t="s">
        <v>474</v>
      </c>
      <c r="E463" s="9" t="s">
        <v>440</v>
      </c>
      <c r="F463" s="9">
        <v>-6</v>
      </c>
      <c r="G463" s="2" t="str">
        <f>IF(ISERROR(VLOOKUP(B463&amp;E463,'NSS 2005 AppendixII'!$B$2:$F$603,5,0)),"",VLOOKUP(B463&amp;E463,'NSS 2005 AppendixII'!$B$2:$F$603,5,0))</f>
        <v>Murshidabad</v>
      </c>
      <c r="H463" s="3" t="str">
        <f>IF(G463="",IF(ISERROR(VLOOKUP(E463,'NSS 2001 AppendixII'!$E$2:$K$551,7,0)),0,VLOOKUP(E463,'NSS 2001 AppendixII'!$E$2:$K$551,7,0)),"")</f>
        <v/>
      </c>
      <c r="K463" s="15" t="str">
        <f t="shared" si="14"/>
        <v>Murshidabad</v>
      </c>
      <c r="L463" s="12" t="str">
        <f t="shared" si="15"/>
        <v>Murshidabad</v>
      </c>
      <c r="M463" s="12" t="s">
        <v>440</v>
      </c>
      <c r="N463" s="9" t="s">
        <v>485</v>
      </c>
    </row>
    <row r="464" spans="1:15" x14ac:dyDescent="0.25">
      <c r="A464" s="9">
        <v>76</v>
      </c>
      <c r="B464" s="9" t="s">
        <v>485</v>
      </c>
      <c r="C464" s="9">
        <v>262</v>
      </c>
      <c r="D464" s="9" t="s">
        <v>474</v>
      </c>
      <c r="E464" s="9" t="s">
        <v>437</v>
      </c>
      <c r="F464" s="9">
        <v>-7</v>
      </c>
      <c r="G464" s="2" t="str">
        <f>IF(ISERROR(VLOOKUP(B464&amp;E464,'NSS 2005 AppendixII'!$B$2:$F$603,5,0)),"",VLOOKUP(B464&amp;E464,'NSS 2005 AppendixII'!$B$2:$F$603,5,0))</f>
        <v>Nadia</v>
      </c>
      <c r="H464" s="3" t="str">
        <f>IF(G464="",IF(ISERROR(VLOOKUP(E464,'NSS 2001 AppendixII'!$E$2:$K$551,7,0)),0,VLOOKUP(E464,'NSS 2001 AppendixII'!$E$2:$K$551,7,0)),"")</f>
        <v/>
      </c>
      <c r="K464" s="15" t="str">
        <f t="shared" si="14"/>
        <v>Nadia</v>
      </c>
      <c r="L464" s="12" t="str">
        <f t="shared" si="15"/>
        <v>Nadia</v>
      </c>
      <c r="M464" s="12" t="s">
        <v>437</v>
      </c>
      <c r="N464" s="9" t="s">
        <v>485</v>
      </c>
    </row>
    <row r="465" spans="1:14" x14ac:dyDescent="0.25">
      <c r="A465" s="9">
        <v>77</v>
      </c>
      <c r="B465" s="9" t="s">
        <v>485</v>
      </c>
      <c r="C465" s="9">
        <v>263</v>
      </c>
      <c r="D465" s="9" t="s">
        <v>475</v>
      </c>
      <c r="E465" s="9" t="s">
        <v>529</v>
      </c>
      <c r="F465" s="9">
        <v>-8</v>
      </c>
      <c r="G465" s="2" t="str">
        <f>IF(ISERROR(VLOOKUP(B465&amp;E465,'NSS 2005 AppendixII'!$B$2:$F$603,5,0)),"",VLOOKUP(B465&amp;E465,'NSS 2005 AppendixII'!$B$2:$F$603,5,0))</f>
        <v/>
      </c>
      <c r="H465" s="3" t="str">
        <f>IF(G465="",IF(ISERROR(VLOOKUP(E465,'NSS 2001 AppendixII'!$E$2:$K$551,7,0)),0,VLOOKUP(E465,'NSS 2001 AppendixII'!$E$2:$K$551,7,0)),"")</f>
        <v>North 24-Parganas</v>
      </c>
      <c r="K465" s="15" t="str">
        <f t="shared" si="14"/>
        <v>North 24-Parganas</v>
      </c>
      <c r="L465" s="12" t="str">
        <f t="shared" si="15"/>
        <v>North 24-Parganas</v>
      </c>
      <c r="M465" s="12" t="s">
        <v>822</v>
      </c>
      <c r="N465" s="9" t="s">
        <v>485</v>
      </c>
    </row>
    <row r="466" spans="1:14" x14ac:dyDescent="0.25">
      <c r="A466" s="9">
        <v>77</v>
      </c>
      <c r="B466" s="9" t="s">
        <v>485</v>
      </c>
      <c r="C466" s="9">
        <v>263</v>
      </c>
      <c r="D466" s="9" t="s">
        <v>475</v>
      </c>
      <c r="E466" s="9" t="s">
        <v>530</v>
      </c>
      <c r="F466" s="9">
        <v>-9</v>
      </c>
      <c r="G466" s="2" t="str">
        <f>IF(ISERROR(VLOOKUP(B466&amp;E466,'NSS 2005 AppendixII'!$B$2:$F$603,5,0)),"",VLOOKUP(B466&amp;E466,'NSS 2005 AppendixII'!$B$2:$F$603,5,0))</f>
        <v/>
      </c>
      <c r="H466" s="3" t="str">
        <f>IF(G466="",IF(ISERROR(VLOOKUP(E466,'NSS 2001 AppendixII'!$E$2:$K$551,7,0)),0,VLOOKUP(E466,'NSS 2001 AppendixII'!$E$2:$K$551,7,0)),"")</f>
        <v>South 24-Parganas</v>
      </c>
      <c r="K466" s="15" t="str">
        <f t="shared" si="14"/>
        <v>South 24-Parganas</v>
      </c>
      <c r="L466" s="12" t="str">
        <f t="shared" si="15"/>
        <v>South 24-Parganas</v>
      </c>
      <c r="M466" s="12" t="s">
        <v>796</v>
      </c>
      <c r="N466" s="9" t="s">
        <v>485</v>
      </c>
    </row>
    <row r="467" spans="1:14" x14ac:dyDescent="0.25">
      <c r="A467" s="9">
        <v>77</v>
      </c>
      <c r="B467" s="9" t="s">
        <v>485</v>
      </c>
      <c r="C467" s="9">
        <v>263</v>
      </c>
      <c r="D467" s="9" t="s">
        <v>475</v>
      </c>
      <c r="E467" s="9" t="s">
        <v>443</v>
      </c>
      <c r="F467" s="9">
        <v>-10</v>
      </c>
      <c r="G467" s="2" t="str">
        <f>IF(ISERROR(VLOOKUP(B467&amp;E467,'NSS 2005 AppendixII'!$B$2:$F$603,5,0)),"",VLOOKUP(B467&amp;E467,'NSS 2005 AppendixII'!$B$2:$F$603,5,0))</f>
        <v/>
      </c>
      <c r="H467" s="3" t="str">
        <f>IF(G467="",IF(ISERROR(VLOOKUP(E467,'NSS 2001 AppendixII'!$E$2:$K$551,7,0)),0,VLOOKUP(E467,'NSS 2001 AppendixII'!$E$2:$K$551,7,0)),"")</f>
        <v>Kolkata</v>
      </c>
      <c r="K467" s="15" t="str">
        <f t="shared" si="14"/>
        <v>Kolkata</v>
      </c>
      <c r="L467" s="12" t="str">
        <f t="shared" si="15"/>
        <v>Kolkata</v>
      </c>
      <c r="M467" s="12" t="s">
        <v>794</v>
      </c>
      <c r="N467" s="9" t="s">
        <v>485</v>
      </c>
    </row>
    <row r="468" spans="1:14" x14ac:dyDescent="0.25">
      <c r="A468" s="9">
        <v>77</v>
      </c>
      <c r="B468" s="9" t="s">
        <v>485</v>
      </c>
      <c r="C468" s="9">
        <v>263</v>
      </c>
      <c r="D468" s="9" t="s">
        <v>475</v>
      </c>
      <c r="E468" s="9" t="s">
        <v>444</v>
      </c>
      <c r="F468" s="9">
        <v>-11</v>
      </c>
      <c r="G468" s="2" t="str">
        <f>IF(ISERROR(VLOOKUP(B468&amp;E468,'NSS 2005 AppendixII'!$B$2:$F$603,5,0)),"",VLOOKUP(B468&amp;E468,'NSS 2005 AppendixII'!$B$2:$F$603,5,0))</f>
        <v>Howrah</v>
      </c>
      <c r="H468" s="3" t="str">
        <f>IF(G468="",IF(ISERROR(VLOOKUP(E468,'NSS 2001 AppendixII'!$E$2:$K$551,7,0)),0,VLOOKUP(E468,'NSS 2001 AppendixII'!$E$2:$K$551,7,0)),"")</f>
        <v/>
      </c>
      <c r="K468" s="15" t="str">
        <f t="shared" si="14"/>
        <v>Howrah</v>
      </c>
      <c r="L468" s="12" t="str">
        <f t="shared" si="15"/>
        <v>Howrah</v>
      </c>
      <c r="M468" s="12" t="s">
        <v>444</v>
      </c>
      <c r="N468" s="9" t="s">
        <v>485</v>
      </c>
    </row>
    <row r="469" spans="1:14" x14ac:dyDescent="0.25">
      <c r="A469" s="9">
        <v>77</v>
      </c>
      <c r="B469" s="9" t="s">
        <v>485</v>
      </c>
      <c r="C469" s="9">
        <v>263</v>
      </c>
      <c r="D469" s="9" t="s">
        <v>475</v>
      </c>
      <c r="E469" s="9" t="s">
        <v>441</v>
      </c>
      <c r="F469" s="9">
        <v>-12</v>
      </c>
      <c r="G469" s="2" t="str">
        <f>IF(ISERROR(VLOOKUP(B469&amp;E469,'NSS 2005 AppendixII'!$B$2:$F$603,5,0)),"",VLOOKUP(B469&amp;E469,'NSS 2005 AppendixII'!$B$2:$F$603,5,0))</f>
        <v/>
      </c>
      <c r="H469" s="3" t="str">
        <f>IF(G469="",IF(ISERROR(VLOOKUP(E469,'NSS 2001 AppendixII'!$E$2:$K$551,7,0)),0,VLOOKUP(E469,'NSS 2001 AppendixII'!$E$2:$K$551,7,0)),"")</f>
        <v>Hugli</v>
      </c>
      <c r="K469" s="15" t="str">
        <f t="shared" si="14"/>
        <v>Hugli</v>
      </c>
      <c r="L469" s="12" t="str">
        <f t="shared" si="15"/>
        <v>Hugli</v>
      </c>
      <c r="M469" s="12" t="s">
        <v>795</v>
      </c>
      <c r="N469" s="9" t="s">
        <v>485</v>
      </c>
    </row>
    <row r="470" spans="1:14" x14ac:dyDescent="0.25">
      <c r="A470" s="9">
        <v>78</v>
      </c>
      <c r="B470" s="9" t="s">
        <v>485</v>
      </c>
      <c r="C470" s="9">
        <v>264</v>
      </c>
      <c r="D470" s="9" t="s">
        <v>476</v>
      </c>
      <c r="E470" s="9" t="s">
        <v>445</v>
      </c>
      <c r="F470" s="9">
        <v>-13</v>
      </c>
      <c r="G470" s="2" t="str">
        <f>IF(ISERROR(VLOOKUP(B470&amp;E470,'NSS 2005 AppendixII'!$B$2:$F$603,5,0)),"",VLOOKUP(B470&amp;E470,'NSS 2005 AppendixII'!$B$2:$F$603,5,0))</f>
        <v/>
      </c>
      <c r="H470" s="3" t="str">
        <f>IF(G470="",IF(ISERROR(VLOOKUP(E470,'NSS 2001 AppendixII'!$E$2:$K$551,7,0)),0,VLOOKUP(E470,'NSS 2001 AppendixII'!$E$2:$K$551,7,0)),"")</f>
        <v>Medinipur</v>
      </c>
      <c r="K470" s="15" t="str">
        <f t="shared" si="14"/>
        <v>Medinipur</v>
      </c>
      <c r="L470" s="12" t="str">
        <f t="shared" si="15"/>
        <v>Medinipur</v>
      </c>
      <c r="M470" s="12" t="s">
        <v>797</v>
      </c>
      <c r="N470" s="9" t="s">
        <v>485</v>
      </c>
    </row>
    <row r="471" spans="1:14" x14ac:dyDescent="0.25">
      <c r="A471" s="9">
        <v>78</v>
      </c>
      <c r="B471" s="9" t="s">
        <v>485</v>
      </c>
      <c r="C471" s="9">
        <v>264</v>
      </c>
      <c r="D471" s="9" t="s">
        <v>476</v>
      </c>
      <c r="E471" s="9" t="s">
        <v>447</v>
      </c>
      <c r="F471" s="9">
        <v>-14</v>
      </c>
      <c r="G471" s="2" t="str">
        <f>IF(ISERROR(VLOOKUP(B471&amp;E471,'NSS 2005 AppendixII'!$B$2:$F$603,5,0)),"",VLOOKUP(B471&amp;E471,'NSS 2005 AppendixII'!$B$2:$F$603,5,0))</f>
        <v>Bankura</v>
      </c>
      <c r="H471" s="3" t="str">
        <f>IF(G471="",IF(ISERROR(VLOOKUP(E471,'NSS 2001 AppendixII'!$E$2:$K$551,7,0)),0,VLOOKUP(E471,'NSS 2001 AppendixII'!$E$2:$K$551,7,0)),"")</f>
        <v/>
      </c>
      <c r="K471" s="15" t="str">
        <f t="shared" si="14"/>
        <v>Bankura</v>
      </c>
      <c r="L471" s="12" t="str">
        <f t="shared" si="15"/>
        <v>Bankura</v>
      </c>
      <c r="M471" s="12" t="s">
        <v>447</v>
      </c>
      <c r="N471" s="9" t="s">
        <v>485</v>
      </c>
    </row>
    <row r="472" spans="1:14" x14ac:dyDescent="0.25">
      <c r="A472" s="9">
        <v>78</v>
      </c>
      <c r="B472" s="9" t="s">
        <v>485</v>
      </c>
      <c r="C472" s="9">
        <v>264</v>
      </c>
      <c r="D472" s="9" t="s">
        <v>476</v>
      </c>
      <c r="E472" s="9" t="s">
        <v>446</v>
      </c>
      <c r="F472" s="9">
        <v>-15</v>
      </c>
      <c r="G472" s="2" t="str">
        <f>IF(ISERROR(VLOOKUP(B472&amp;E472,'NSS 2005 AppendixII'!$B$2:$F$603,5,0)),"",VLOOKUP(B472&amp;E472,'NSS 2005 AppendixII'!$B$2:$F$603,5,0))</f>
        <v>Puruliya</v>
      </c>
      <c r="H472" s="3" t="str">
        <f>IF(G472="",IF(ISERROR(VLOOKUP(E472,'NSS 2001 AppendixII'!$E$2:$K$551,7,0)),0,VLOOKUP(E472,'NSS 2001 AppendixII'!$E$2:$K$551,7,0)),"")</f>
        <v/>
      </c>
      <c r="K472" s="15" t="str">
        <f t="shared" si="14"/>
        <v>Puruliya</v>
      </c>
      <c r="L472" s="12" t="str">
        <f t="shared" si="15"/>
        <v>Puruliya</v>
      </c>
      <c r="M472" s="12" t="s">
        <v>446</v>
      </c>
      <c r="N472" s="9" t="s">
        <v>485</v>
      </c>
    </row>
    <row r="473" spans="1:14" x14ac:dyDescent="0.25">
      <c r="A473" s="9">
        <v>77</v>
      </c>
      <c r="B473" s="9" t="s">
        <v>485</v>
      </c>
      <c r="C473" s="9">
        <v>263</v>
      </c>
      <c r="D473" s="9" t="s">
        <v>475</v>
      </c>
      <c r="E473" s="9" t="s">
        <v>442</v>
      </c>
      <c r="F473" s="9">
        <v>-16</v>
      </c>
      <c r="G473" s="2" t="str">
        <f>IF(ISERROR(VLOOKUP(B473&amp;E473,'NSS 2005 AppendixII'!$B$2:$F$603,5,0)),"",VLOOKUP(B473&amp;E473,'NSS 2005 AppendixII'!$B$2:$F$603,5,0))</f>
        <v/>
      </c>
      <c r="H473" s="3" t="str">
        <f>IF(G473="",IF(ISERROR(VLOOKUP(E473,'NSS 2001 AppendixII'!$E$2:$K$551,7,0)),0,VLOOKUP(E473,'NSS 2001 AppendixII'!$E$2:$K$551,7,0)),"")</f>
        <v>Barddhaman</v>
      </c>
      <c r="K473" s="15" t="str">
        <f t="shared" si="14"/>
        <v>Barddhaman</v>
      </c>
      <c r="L473" s="12" t="str">
        <f t="shared" si="15"/>
        <v>Barddhaman</v>
      </c>
      <c r="M473" s="12" t="s">
        <v>793</v>
      </c>
      <c r="N473" s="9" t="s">
        <v>485</v>
      </c>
    </row>
    <row r="474" spans="1:14" x14ac:dyDescent="0.25">
      <c r="A474" s="9">
        <v>76</v>
      </c>
      <c r="B474" s="9" t="s">
        <v>485</v>
      </c>
      <c r="C474" s="9">
        <v>262</v>
      </c>
      <c r="D474" s="9" t="s">
        <v>474</v>
      </c>
      <c r="E474" s="9" t="s">
        <v>438</v>
      </c>
      <c r="F474" s="9">
        <v>-17</v>
      </c>
      <c r="G474" s="2" t="str">
        <f>IF(ISERROR(VLOOKUP(B474&amp;E474,'NSS 2005 AppendixII'!$B$2:$F$603,5,0)),"",VLOOKUP(B474&amp;E474,'NSS 2005 AppendixII'!$B$2:$F$603,5,0))</f>
        <v>Birbhum</v>
      </c>
      <c r="H474" s="3" t="str">
        <f>IF(G474="",IF(ISERROR(VLOOKUP(E474,'NSS 2001 AppendixII'!$E$2:$K$551,7,0)),0,VLOOKUP(E474,'NSS 2001 AppendixII'!$E$2:$K$551,7,0)),"")</f>
        <v/>
      </c>
      <c r="K474" s="15" t="str">
        <f t="shared" si="14"/>
        <v>Birbhum</v>
      </c>
      <c r="L474" s="12" t="str">
        <f t="shared" si="15"/>
        <v>Birbhum</v>
      </c>
      <c r="M474" s="12" t="s">
        <v>438</v>
      </c>
      <c r="N474" s="9" t="s">
        <v>485</v>
      </c>
    </row>
  </sheetData>
  <sortState ref="A2:K474">
    <sortCondition ref="B2:B474"/>
    <sortCondition descending="1" ref="F2:F474"/>
  </sortState>
  <pageMargins left="0.7" right="0.7" top="0.75" bottom="0.75" header="0.3" footer="0.3"/>
  <pageSetup orientation="portrait" horizontalDpi="300"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1"/>
  <sheetViews>
    <sheetView zoomScale="70" zoomScaleNormal="70" workbookViewId="0">
      <pane ySplit="1" topLeftCell="A318" activePane="bottomLeft" state="frozen"/>
      <selection activeCell="M14" sqref="M14"/>
      <selection pane="bottomLeft" activeCell="M330" sqref="M330"/>
    </sheetView>
  </sheetViews>
  <sheetFormatPr defaultRowHeight="15" outlineLevelCol="1" x14ac:dyDescent="0.25"/>
  <cols>
    <col min="1" max="1" width="12.85546875" style="3" bestFit="1" customWidth="1"/>
    <col min="2" max="2" width="25.7109375" style="3" customWidth="1"/>
    <col min="3" max="3" width="18.28515625" style="3" hidden="1" customWidth="1" outlineLevel="1"/>
    <col min="4" max="4" width="25.7109375" style="3" hidden="1" customWidth="1" outlineLevel="1"/>
    <col min="5" max="5" width="20.7109375" style="3" hidden="1" customWidth="1" outlineLevel="1"/>
    <col min="6" max="6" width="18.28515625" style="3" hidden="1" customWidth="1" outlineLevel="1"/>
    <col min="7" max="7" width="27.5703125" style="8" hidden="1" customWidth="1" outlineLevel="1"/>
    <col min="8" max="8" width="23.28515625" style="3" hidden="1" customWidth="1" outlineLevel="1"/>
    <col min="9" max="9" width="25.7109375" style="3" hidden="1" customWidth="1" outlineLevel="1"/>
    <col min="10" max="10" width="25.85546875" style="3" hidden="1" customWidth="1" outlineLevel="1"/>
    <col min="11" max="11" width="25.7109375" style="13" customWidth="1" collapsed="1"/>
    <col min="12" max="13" width="18.5703125" style="3" customWidth="1"/>
    <col min="14" max="14" width="18.28515625" style="3" bestFit="1" customWidth="1"/>
  </cols>
  <sheetData>
    <row r="1" spans="1:14" ht="30" x14ac:dyDescent="0.25">
      <c r="A1" s="6" t="s">
        <v>453</v>
      </c>
      <c r="B1" s="6" t="s">
        <v>448</v>
      </c>
      <c r="C1" s="6" t="s">
        <v>830</v>
      </c>
      <c r="D1" s="6" t="s">
        <v>831</v>
      </c>
      <c r="E1" s="6" t="s">
        <v>450</v>
      </c>
      <c r="F1" s="6" t="s">
        <v>449</v>
      </c>
      <c r="G1" s="2" t="s">
        <v>805</v>
      </c>
      <c r="H1" s="6" t="s">
        <v>806</v>
      </c>
      <c r="I1" s="6" t="s">
        <v>807</v>
      </c>
      <c r="J1" s="6" t="s">
        <v>808</v>
      </c>
      <c r="K1" s="14" t="s">
        <v>1024</v>
      </c>
      <c r="L1" s="11" t="s">
        <v>809</v>
      </c>
      <c r="M1" s="11" t="s">
        <v>1250</v>
      </c>
      <c r="N1" s="6" t="s">
        <v>1068</v>
      </c>
    </row>
    <row r="2" spans="1:14" ht="30" x14ac:dyDescent="0.25">
      <c r="A2" s="4">
        <v>1</v>
      </c>
      <c r="B2" s="4" t="s">
        <v>451</v>
      </c>
      <c r="C2" s="4">
        <v>271</v>
      </c>
      <c r="D2" s="4" t="s">
        <v>451</v>
      </c>
      <c r="E2" s="4" t="s">
        <v>0</v>
      </c>
      <c r="F2" s="4">
        <v>-1</v>
      </c>
      <c r="G2" s="2" t="str">
        <f>IF(ISERROR(VLOOKUP(B2&amp;E2,'NSS 2005 AppendixII'!$B$2:$F$603,5,0)),"",VLOOKUP(B2&amp;E2,'NSS 2005 AppendixII'!$B$2:$F$603,5,0))</f>
        <v>Andaman</v>
      </c>
      <c r="H2" s="3" t="s">
        <v>819</v>
      </c>
      <c r="K2" s="15" t="str">
        <f>IF(G2&lt;&gt;"",G2,IF(AND(H2&lt;&gt;0,H2&lt;&gt;""),H2,I2))</f>
        <v>Andaman</v>
      </c>
      <c r="L2" s="12" t="str">
        <f>IF(I2="",IF(OR(H2="",H2=0),G2,H2),I2)</f>
        <v>Andaman</v>
      </c>
      <c r="M2" s="12" t="s">
        <v>0</v>
      </c>
      <c r="N2" s="3" t="s">
        <v>451</v>
      </c>
    </row>
    <row r="3" spans="1:14" ht="30" x14ac:dyDescent="0.25">
      <c r="A3" s="4">
        <v>1</v>
      </c>
      <c r="B3" s="4" t="s">
        <v>451</v>
      </c>
      <c r="C3" s="4">
        <v>271</v>
      </c>
      <c r="D3" s="4" t="s">
        <v>451</v>
      </c>
      <c r="E3" s="4" t="s">
        <v>1</v>
      </c>
      <c r="F3" s="4">
        <v>-2</v>
      </c>
      <c r="G3" s="2" t="str">
        <f>IF(ISERROR(VLOOKUP(B3&amp;E3,'NSS 2005 AppendixII'!$B$2:$F$603,5,0)),"",VLOOKUP(B3&amp;E3,'NSS 2005 AppendixII'!$B$2:$F$603,5,0))</f>
        <v>Nicobar</v>
      </c>
      <c r="H3" s="3" t="s">
        <v>819</v>
      </c>
      <c r="K3" s="15" t="str">
        <f t="shared" ref="K3:K64" si="0">IF(G3&lt;&gt;"",G3,IF(AND(H3&lt;&gt;0,H3&lt;&gt;""),H3,I3))</f>
        <v>Nicobar</v>
      </c>
      <c r="L3" s="12" t="str">
        <f t="shared" ref="L3:L64" si="1">IF(I3="",IF(OR(H3="",H3=0),G3,H3),I3)</f>
        <v>Nicobar</v>
      </c>
      <c r="M3" s="12" t="s">
        <v>1</v>
      </c>
      <c r="N3" s="3" t="s">
        <v>451</v>
      </c>
    </row>
    <row r="4" spans="1:14" x14ac:dyDescent="0.25">
      <c r="A4" s="4">
        <v>2</v>
      </c>
      <c r="B4" s="4" t="s">
        <v>452</v>
      </c>
      <c r="C4" s="4">
        <v>21</v>
      </c>
      <c r="D4" s="4" t="s">
        <v>2</v>
      </c>
      <c r="E4" s="4" t="s">
        <v>3</v>
      </c>
      <c r="F4" s="4">
        <v>-1</v>
      </c>
      <c r="G4" s="2" t="str">
        <f>IF(ISERROR(VLOOKUP(B4&amp;E4,'NSS 2005 AppendixII'!$B$2:$F$603,5,0)),"",VLOOKUP(B4&amp;E4,'NSS 2005 AppendixII'!$B$2:$F$603,5,0))</f>
        <v>Srikakulam</v>
      </c>
      <c r="H4" s="3" t="s">
        <v>819</v>
      </c>
      <c r="K4" s="15" t="str">
        <f t="shared" si="0"/>
        <v>Srikakulam</v>
      </c>
      <c r="L4" s="12" t="str">
        <f t="shared" si="1"/>
        <v>Srikakulam</v>
      </c>
      <c r="M4" s="12" t="s">
        <v>3</v>
      </c>
      <c r="N4" s="3" t="s">
        <v>452</v>
      </c>
    </row>
    <row r="5" spans="1:14" x14ac:dyDescent="0.25">
      <c r="A5" s="4">
        <v>2</v>
      </c>
      <c r="B5" s="4" t="s">
        <v>452</v>
      </c>
      <c r="C5" s="4">
        <v>21</v>
      </c>
      <c r="D5" s="4" t="s">
        <v>2</v>
      </c>
      <c r="E5" s="4" t="s">
        <v>533</v>
      </c>
      <c r="F5" s="4">
        <v>-2</v>
      </c>
      <c r="G5" s="2" t="str">
        <f>IF(ISERROR(VLOOKUP(B5&amp;E5,'NSS 2005 AppendixII'!$B$2:$F$603,5,0)),"",VLOOKUP(B5&amp;E5,'NSS 2005 AppendixII'!$B$2:$F$603,5,0))</f>
        <v/>
      </c>
      <c r="H5" s="3" t="s">
        <v>5</v>
      </c>
      <c r="K5" s="15" t="str">
        <f t="shared" si="0"/>
        <v>Vizianagaram</v>
      </c>
      <c r="L5" s="12" t="str">
        <f t="shared" si="1"/>
        <v>Vizianagaram</v>
      </c>
      <c r="M5" s="12" t="s">
        <v>5</v>
      </c>
      <c r="N5" s="3" t="s">
        <v>452</v>
      </c>
    </row>
    <row r="6" spans="1:14" x14ac:dyDescent="0.25">
      <c r="A6" s="4">
        <v>2</v>
      </c>
      <c r="B6" s="4" t="s">
        <v>452</v>
      </c>
      <c r="C6" s="4">
        <v>21</v>
      </c>
      <c r="D6" s="4" t="s">
        <v>2</v>
      </c>
      <c r="E6" s="4" t="s">
        <v>534</v>
      </c>
      <c r="F6" s="4">
        <v>-3</v>
      </c>
      <c r="G6" s="2" t="str">
        <f>IF(ISERROR(VLOOKUP(B6&amp;E6,'NSS 2005 AppendixII'!$B$2:$F$603,5,0)),"",VLOOKUP(B6&amp;E6,'NSS 2005 AppendixII'!$B$2:$F$603,5,0))</f>
        <v>Visakhapatnam</v>
      </c>
      <c r="H6" s="3" t="s">
        <v>819</v>
      </c>
      <c r="K6" s="15" t="str">
        <f t="shared" si="0"/>
        <v>Visakhapatnam</v>
      </c>
      <c r="L6" s="12" t="str">
        <f t="shared" si="1"/>
        <v>Visakhapatnam</v>
      </c>
      <c r="M6" s="12" t="s">
        <v>534</v>
      </c>
      <c r="N6" s="3" t="s">
        <v>452</v>
      </c>
    </row>
    <row r="7" spans="1:14" x14ac:dyDescent="0.25">
      <c r="A7" s="4">
        <v>2</v>
      </c>
      <c r="B7" s="4" t="s">
        <v>452</v>
      </c>
      <c r="C7" s="4">
        <v>21</v>
      </c>
      <c r="D7" s="4" t="s">
        <v>2</v>
      </c>
      <c r="E7" s="4" t="s">
        <v>9</v>
      </c>
      <c r="F7" s="4">
        <v>-4</v>
      </c>
      <c r="G7" s="2" t="str">
        <f>IF(ISERROR(VLOOKUP(B7&amp;E7,'NSS 2005 AppendixII'!$B$2:$F$603,5,0)),"",VLOOKUP(B7&amp;E7,'NSS 2005 AppendixII'!$B$2:$F$603,5,0))</f>
        <v>East Godavari</v>
      </c>
      <c r="H7" s="3" t="s">
        <v>819</v>
      </c>
      <c r="K7" s="15" t="str">
        <f t="shared" si="0"/>
        <v>East Godavari</v>
      </c>
      <c r="L7" s="12" t="str">
        <f t="shared" si="1"/>
        <v>East Godavari</v>
      </c>
      <c r="M7" s="12" t="s">
        <v>9</v>
      </c>
      <c r="N7" s="3" t="s">
        <v>452</v>
      </c>
    </row>
    <row r="8" spans="1:14" x14ac:dyDescent="0.25">
      <c r="A8" s="4">
        <v>2</v>
      </c>
      <c r="B8" s="4" t="s">
        <v>452</v>
      </c>
      <c r="C8" s="4">
        <v>21</v>
      </c>
      <c r="D8" s="4" t="s">
        <v>2</v>
      </c>
      <c r="E8" s="4" t="s">
        <v>535</v>
      </c>
      <c r="F8" s="4">
        <v>-5</v>
      </c>
      <c r="G8" s="2" t="str">
        <f>IF(ISERROR(VLOOKUP(B8&amp;E8,'NSS 2005 AppendixII'!$B$2:$F$603,5,0)),"",VLOOKUP(B8&amp;E8,'NSS 2005 AppendixII'!$B$2:$F$603,5,0))</f>
        <v/>
      </c>
      <c r="H8" s="3" t="s">
        <v>11</v>
      </c>
      <c r="K8" s="15" t="str">
        <f t="shared" si="0"/>
        <v>West Godavari</v>
      </c>
      <c r="L8" s="12" t="str">
        <f t="shared" si="1"/>
        <v>West Godavari</v>
      </c>
      <c r="M8" s="12" t="s">
        <v>11</v>
      </c>
      <c r="N8" s="3" t="s">
        <v>452</v>
      </c>
    </row>
    <row r="9" spans="1:14" x14ac:dyDescent="0.25">
      <c r="A9" s="4">
        <v>2</v>
      </c>
      <c r="B9" s="4" t="s">
        <v>452</v>
      </c>
      <c r="C9" s="4">
        <v>21</v>
      </c>
      <c r="D9" s="4" t="s">
        <v>2</v>
      </c>
      <c r="E9" s="4" t="s">
        <v>4</v>
      </c>
      <c r="F9" s="4">
        <v>-6</v>
      </c>
      <c r="G9" s="2" t="str">
        <f>IF(ISERROR(VLOOKUP(B9&amp;E9,'NSS 2005 AppendixII'!$B$2:$F$603,5,0)),"",VLOOKUP(B9&amp;E9,'NSS 2005 AppendixII'!$B$2:$F$603,5,0))</f>
        <v>Krishna</v>
      </c>
      <c r="H9" s="3" t="s">
        <v>819</v>
      </c>
      <c r="K9" s="15" t="str">
        <f t="shared" si="0"/>
        <v>Krishna</v>
      </c>
      <c r="L9" s="12" t="str">
        <f t="shared" si="1"/>
        <v>Krishna</v>
      </c>
      <c r="M9" s="12" t="s">
        <v>4</v>
      </c>
      <c r="N9" s="3" t="s">
        <v>452</v>
      </c>
    </row>
    <row r="10" spans="1:14" x14ac:dyDescent="0.25">
      <c r="A10" s="4">
        <v>2</v>
      </c>
      <c r="B10" s="4" t="s">
        <v>452</v>
      </c>
      <c r="C10" s="4">
        <v>21</v>
      </c>
      <c r="D10" s="4" t="s">
        <v>2</v>
      </c>
      <c r="E10" s="4" t="s">
        <v>6</v>
      </c>
      <c r="F10" s="4">
        <v>-7</v>
      </c>
      <c r="G10" s="2" t="str">
        <f>IF(ISERROR(VLOOKUP(B10&amp;E10,'NSS 2005 AppendixII'!$B$2:$F$603,5,0)),"",VLOOKUP(B10&amp;E10,'NSS 2005 AppendixII'!$B$2:$F$603,5,0))</f>
        <v>Guntur</v>
      </c>
      <c r="H10" s="3" t="s">
        <v>819</v>
      </c>
      <c r="K10" s="15" t="str">
        <f t="shared" si="0"/>
        <v>Guntur</v>
      </c>
      <c r="L10" s="12" t="str">
        <f t="shared" si="1"/>
        <v>Guntur</v>
      </c>
      <c r="M10" s="12" t="s">
        <v>6</v>
      </c>
      <c r="N10" s="3" t="s">
        <v>452</v>
      </c>
    </row>
    <row r="11" spans="1:14" x14ac:dyDescent="0.25">
      <c r="A11" s="4">
        <v>2</v>
      </c>
      <c r="B11" s="4" t="s">
        <v>452</v>
      </c>
      <c r="C11" s="4">
        <v>21</v>
      </c>
      <c r="D11" s="4" t="s">
        <v>2</v>
      </c>
      <c r="E11" s="4" t="s">
        <v>8</v>
      </c>
      <c r="F11" s="4">
        <v>-8</v>
      </c>
      <c r="G11" s="2" t="str">
        <f>IF(ISERROR(VLOOKUP(B11&amp;E11,'NSS 2005 AppendixII'!$B$2:$F$603,5,0)),"",VLOOKUP(B11&amp;E11,'NSS 2005 AppendixII'!$B$2:$F$603,5,0))</f>
        <v>Prakasam</v>
      </c>
      <c r="H11" s="3" t="s">
        <v>819</v>
      </c>
      <c r="K11" s="15" t="str">
        <f t="shared" si="0"/>
        <v>Prakasam</v>
      </c>
      <c r="L11" s="12" t="str">
        <f t="shared" si="1"/>
        <v>Prakasam</v>
      </c>
      <c r="M11" s="12" t="s">
        <v>8</v>
      </c>
      <c r="N11" s="3" t="s">
        <v>452</v>
      </c>
    </row>
    <row r="12" spans="1:14" x14ac:dyDescent="0.25">
      <c r="A12" s="4">
        <v>2</v>
      </c>
      <c r="B12" s="4" t="s">
        <v>452</v>
      </c>
      <c r="C12" s="4">
        <v>21</v>
      </c>
      <c r="D12" s="4" t="s">
        <v>2</v>
      </c>
      <c r="E12" s="4" t="s">
        <v>10</v>
      </c>
      <c r="F12" s="4">
        <v>-9</v>
      </c>
      <c r="G12" s="2" t="str">
        <f>IF(ISERROR(VLOOKUP(B12&amp;E12,'NSS 2005 AppendixII'!$B$2:$F$603,5,0)),"",VLOOKUP(B12&amp;E12,'NSS 2005 AppendixII'!$B$2:$F$603,5,0))</f>
        <v>Nellore</v>
      </c>
      <c r="H12" s="3" t="s">
        <v>819</v>
      </c>
      <c r="K12" s="15" t="str">
        <f t="shared" si="0"/>
        <v>Nellore</v>
      </c>
      <c r="L12" s="12" t="str">
        <f t="shared" si="1"/>
        <v>Nellore</v>
      </c>
      <c r="M12" s="12" t="s">
        <v>10</v>
      </c>
      <c r="N12" s="3" t="s">
        <v>452</v>
      </c>
    </row>
    <row r="13" spans="1:14" x14ac:dyDescent="0.25">
      <c r="A13" s="4">
        <v>5</v>
      </c>
      <c r="B13" s="4" t="s">
        <v>452</v>
      </c>
      <c r="C13" s="4">
        <v>24</v>
      </c>
      <c r="D13" s="4" t="s">
        <v>455</v>
      </c>
      <c r="E13" s="4" t="s">
        <v>27</v>
      </c>
      <c r="F13" s="4">
        <v>-10</v>
      </c>
      <c r="G13" s="2" t="str">
        <f>IF(ISERROR(VLOOKUP(B13&amp;E13,'NSS 2005 AppendixII'!$B$2:$F$603,5,0)),"",VLOOKUP(B13&amp;E13,'NSS 2005 AppendixII'!$B$2:$F$603,5,0))</f>
        <v>Chittoor</v>
      </c>
      <c r="H13" s="3" t="s">
        <v>819</v>
      </c>
      <c r="K13" s="15" t="str">
        <f t="shared" si="0"/>
        <v>Chittoor</v>
      </c>
      <c r="L13" s="12" t="str">
        <f t="shared" si="1"/>
        <v>Chittoor</v>
      </c>
      <c r="M13" s="12" t="s">
        <v>27</v>
      </c>
      <c r="N13" s="3" t="s">
        <v>452</v>
      </c>
    </row>
    <row r="14" spans="1:14" x14ac:dyDescent="0.25">
      <c r="A14" s="4">
        <v>5</v>
      </c>
      <c r="B14" s="4" t="s">
        <v>452</v>
      </c>
      <c r="C14" s="4">
        <v>24</v>
      </c>
      <c r="D14" s="4" t="s">
        <v>455</v>
      </c>
      <c r="E14" s="4" t="s">
        <v>28</v>
      </c>
      <c r="F14" s="4">
        <v>-11</v>
      </c>
      <c r="G14" s="2" t="str">
        <f>IF(ISERROR(VLOOKUP(B14&amp;E14,'NSS 2005 AppendixII'!$B$2:$F$603,5,0)),"",VLOOKUP(B14&amp;E14,'NSS 2005 AppendixII'!$B$2:$F$603,5,0))</f>
        <v>Cuddapah</v>
      </c>
      <c r="H14" s="3" t="s">
        <v>819</v>
      </c>
      <c r="K14" s="15" t="str">
        <f t="shared" si="0"/>
        <v>Cuddapah</v>
      </c>
      <c r="L14" s="12" t="str">
        <f t="shared" si="1"/>
        <v>Cuddapah</v>
      </c>
      <c r="M14" s="12" t="s">
        <v>28</v>
      </c>
      <c r="N14" s="3" t="s">
        <v>452</v>
      </c>
    </row>
    <row r="15" spans="1:14" x14ac:dyDescent="0.25">
      <c r="A15" s="4">
        <v>4</v>
      </c>
      <c r="B15" s="4" t="s">
        <v>452</v>
      </c>
      <c r="C15" s="4">
        <v>23</v>
      </c>
      <c r="D15" s="4" t="s">
        <v>481</v>
      </c>
      <c r="E15" s="4" t="s">
        <v>537</v>
      </c>
      <c r="F15" s="4">
        <v>-12</v>
      </c>
      <c r="G15" s="2" t="str">
        <f>IF(ISERROR(VLOOKUP(B15&amp;E15,'NSS 2005 AppendixII'!$B$2:$F$603,5,0)),"",VLOOKUP(B15&amp;E15,'NSS 2005 AppendixII'!$B$2:$F$603,5,0))</f>
        <v/>
      </c>
      <c r="H15" s="3" t="s">
        <v>24</v>
      </c>
      <c r="K15" s="15" t="str">
        <f t="shared" si="0"/>
        <v>Anantapur</v>
      </c>
      <c r="L15" s="12" t="str">
        <f t="shared" si="1"/>
        <v>Anantapur</v>
      </c>
      <c r="M15" s="12" t="s">
        <v>24</v>
      </c>
      <c r="N15" s="3" t="s">
        <v>452</v>
      </c>
    </row>
    <row r="16" spans="1:14" x14ac:dyDescent="0.25">
      <c r="A16" s="4">
        <v>4</v>
      </c>
      <c r="B16" s="4" t="s">
        <v>452</v>
      </c>
      <c r="C16" s="4">
        <v>23</v>
      </c>
      <c r="D16" s="4" t="s">
        <v>481</v>
      </c>
      <c r="E16" s="4" t="s">
        <v>25</v>
      </c>
      <c r="F16" s="4">
        <v>-13</v>
      </c>
      <c r="G16" s="2" t="str">
        <f>IF(ISERROR(VLOOKUP(B16&amp;E16,'NSS 2005 AppendixII'!$B$2:$F$603,5,0)),"",VLOOKUP(B16&amp;E16,'NSS 2005 AppendixII'!$B$2:$F$603,5,0))</f>
        <v>Kurnool</v>
      </c>
      <c r="H16" s="3" t="s">
        <v>819</v>
      </c>
      <c r="K16" s="15" t="str">
        <f t="shared" si="0"/>
        <v>Kurnool</v>
      </c>
      <c r="L16" s="12" t="str">
        <f t="shared" si="1"/>
        <v>Kurnool</v>
      </c>
      <c r="M16" s="12" t="s">
        <v>25</v>
      </c>
      <c r="N16" s="3" t="s">
        <v>452</v>
      </c>
    </row>
    <row r="17" spans="1:14" x14ac:dyDescent="0.25">
      <c r="A17" s="4">
        <v>3</v>
      </c>
      <c r="B17" s="4" t="s">
        <v>452</v>
      </c>
      <c r="C17" s="4">
        <v>22</v>
      </c>
      <c r="D17" s="4" t="s">
        <v>454</v>
      </c>
      <c r="E17" s="4" t="s">
        <v>536</v>
      </c>
      <c r="F17" s="4">
        <v>-14</v>
      </c>
      <c r="G17" s="2" t="str">
        <f>IF(ISERROR(VLOOKUP(B17&amp;E17,'NSS 2005 AppendixII'!$B$2:$F$603,5,0)),"",VLOOKUP(B17&amp;E17,'NSS 2005 AppendixII'!$B$2:$F$603,5,0))</f>
        <v/>
      </c>
      <c r="H17" s="3" t="s">
        <v>13</v>
      </c>
      <c r="K17" s="15" t="str">
        <f t="shared" si="0"/>
        <v>Mahbubnagar</v>
      </c>
      <c r="L17" s="12" t="str">
        <f t="shared" si="1"/>
        <v>Mahbubnagar</v>
      </c>
      <c r="M17" s="12" t="s">
        <v>13</v>
      </c>
      <c r="N17" s="3" t="s">
        <v>452</v>
      </c>
    </row>
    <row r="18" spans="1:14" x14ac:dyDescent="0.25">
      <c r="A18" s="4">
        <v>3</v>
      </c>
      <c r="B18" s="4" t="s">
        <v>452</v>
      </c>
      <c r="C18" s="4">
        <v>22</v>
      </c>
      <c r="D18" s="4" t="s">
        <v>454</v>
      </c>
      <c r="E18" s="4" t="s">
        <v>16</v>
      </c>
      <c r="F18" s="4">
        <v>-15</v>
      </c>
      <c r="G18" s="2" t="str">
        <f>IF(ISERROR(VLOOKUP(B18&amp;E18,'NSS 2005 AppendixII'!$B$2:$F$603,5,0)),"",VLOOKUP(B18&amp;E18,'NSS 2005 AppendixII'!$B$2:$F$603,5,0))</f>
        <v/>
      </c>
      <c r="H18" s="3" t="s">
        <v>684</v>
      </c>
      <c r="K18" s="15" t="str">
        <f t="shared" si="0"/>
        <v>Rangareddi</v>
      </c>
      <c r="L18" s="12" t="str">
        <f t="shared" si="1"/>
        <v>Rangareddi</v>
      </c>
      <c r="M18" s="12" t="s">
        <v>684</v>
      </c>
      <c r="N18" s="3" t="s">
        <v>452</v>
      </c>
    </row>
    <row r="19" spans="1:14" x14ac:dyDescent="0.25">
      <c r="A19" s="4">
        <v>3</v>
      </c>
      <c r="B19" s="4" t="s">
        <v>452</v>
      </c>
      <c r="C19" s="4">
        <v>22</v>
      </c>
      <c r="D19" s="4" t="s">
        <v>454</v>
      </c>
      <c r="E19" s="4" t="s">
        <v>18</v>
      </c>
      <c r="F19" s="4">
        <v>-16</v>
      </c>
      <c r="G19" s="2" t="str">
        <f>IF(ISERROR(VLOOKUP(B19&amp;E19,'NSS 2005 AppendixII'!$B$2:$F$603,5,0)),"",VLOOKUP(B19&amp;E19,'NSS 2005 AppendixII'!$B$2:$F$603,5,0))</f>
        <v>Hyderabad</v>
      </c>
      <c r="H19" s="3" t="s">
        <v>819</v>
      </c>
      <c r="K19" s="15" t="str">
        <f t="shared" si="0"/>
        <v>Hyderabad</v>
      </c>
      <c r="L19" s="12" t="str">
        <f t="shared" si="1"/>
        <v>Hyderabad</v>
      </c>
      <c r="M19" s="12" t="s">
        <v>18</v>
      </c>
      <c r="N19" s="3" t="s">
        <v>452</v>
      </c>
    </row>
    <row r="20" spans="1:14" x14ac:dyDescent="0.25">
      <c r="A20" s="4">
        <v>3</v>
      </c>
      <c r="B20" s="4" t="s">
        <v>452</v>
      </c>
      <c r="C20" s="4">
        <v>22</v>
      </c>
      <c r="D20" s="4" t="s">
        <v>454</v>
      </c>
      <c r="E20" s="4" t="s">
        <v>20</v>
      </c>
      <c r="F20" s="4">
        <v>-17</v>
      </c>
      <c r="G20" s="2" t="str">
        <f>IF(ISERROR(VLOOKUP(B20&amp;E20,'NSS 2005 AppendixII'!$B$2:$F$603,5,0)),"",VLOOKUP(B20&amp;E20,'NSS 2005 AppendixII'!$B$2:$F$603,5,0))</f>
        <v>Medak</v>
      </c>
      <c r="H20" s="3" t="s">
        <v>819</v>
      </c>
      <c r="K20" s="15" t="str">
        <f t="shared" si="0"/>
        <v>Medak</v>
      </c>
      <c r="L20" s="12" t="str">
        <f t="shared" si="1"/>
        <v>Medak</v>
      </c>
      <c r="M20" s="12" t="s">
        <v>20</v>
      </c>
      <c r="N20" s="3" t="s">
        <v>452</v>
      </c>
    </row>
    <row r="21" spans="1:14" x14ac:dyDescent="0.25">
      <c r="A21" s="4">
        <v>3</v>
      </c>
      <c r="B21" s="4" t="s">
        <v>452</v>
      </c>
      <c r="C21" s="4">
        <v>22</v>
      </c>
      <c r="D21" s="4" t="s">
        <v>454</v>
      </c>
      <c r="E21" s="4" t="s">
        <v>22</v>
      </c>
      <c r="F21" s="4">
        <v>-18</v>
      </c>
      <c r="G21" s="2" t="str">
        <f>IF(ISERROR(VLOOKUP(B21&amp;E21,'NSS 2005 AppendixII'!$B$2:$F$603,5,0)),"",VLOOKUP(B21&amp;E21,'NSS 2005 AppendixII'!$B$2:$F$603,5,0))</f>
        <v>Nizamabad</v>
      </c>
      <c r="H21" s="3" t="s">
        <v>819</v>
      </c>
      <c r="K21" s="15" t="str">
        <f t="shared" si="0"/>
        <v>Nizamabad</v>
      </c>
      <c r="L21" s="12" t="str">
        <f t="shared" si="1"/>
        <v>Nizamabad</v>
      </c>
      <c r="M21" s="12" t="s">
        <v>22</v>
      </c>
      <c r="N21" s="3" t="s">
        <v>452</v>
      </c>
    </row>
    <row r="22" spans="1:14" x14ac:dyDescent="0.25">
      <c r="A22" s="4">
        <v>3</v>
      </c>
      <c r="B22" s="4" t="s">
        <v>452</v>
      </c>
      <c r="C22" s="4">
        <v>22</v>
      </c>
      <c r="D22" s="4" t="s">
        <v>454</v>
      </c>
      <c r="E22" s="4" t="s">
        <v>14</v>
      </c>
      <c r="F22" s="4">
        <v>-19</v>
      </c>
      <c r="G22" s="2" t="str">
        <f>IF(ISERROR(VLOOKUP(B22&amp;E22,'NSS 2005 AppendixII'!$B$2:$F$603,5,0)),"",VLOOKUP(B22&amp;E22,'NSS 2005 AppendixII'!$B$2:$F$603,5,0))</f>
        <v>Adilabad</v>
      </c>
      <c r="H22" s="3" t="s">
        <v>819</v>
      </c>
      <c r="K22" s="15" t="str">
        <f t="shared" si="0"/>
        <v>Adilabad</v>
      </c>
      <c r="L22" s="12" t="str">
        <f t="shared" si="1"/>
        <v>Adilabad</v>
      </c>
      <c r="M22" s="12" t="s">
        <v>14</v>
      </c>
      <c r="N22" s="3" t="s">
        <v>452</v>
      </c>
    </row>
    <row r="23" spans="1:14" x14ac:dyDescent="0.25">
      <c r="A23" s="4">
        <v>3</v>
      </c>
      <c r="B23" s="4" t="s">
        <v>452</v>
      </c>
      <c r="C23" s="4">
        <v>22</v>
      </c>
      <c r="D23" s="4" t="s">
        <v>454</v>
      </c>
      <c r="E23" s="4" t="s">
        <v>17</v>
      </c>
      <c r="F23" s="4">
        <v>-20</v>
      </c>
      <c r="G23" s="2" t="str">
        <f>IF(ISERROR(VLOOKUP(B23&amp;E23,'NSS 2005 AppendixII'!$B$2:$F$603,5,0)),"",VLOOKUP(B23&amp;E23,'NSS 2005 AppendixII'!$B$2:$F$603,5,0))</f>
        <v>Karimnagar</v>
      </c>
      <c r="H23" s="3" t="s">
        <v>819</v>
      </c>
      <c r="K23" s="15" t="str">
        <f t="shared" si="0"/>
        <v>Karimnagar</v>
      </c>
      <c r="L23" s="12" t="str">
        <f t="shared" si="1"/>
        <v>Karimnagar</v>
      </c>
      <c r="M23" s="12" t="s">
        <v>17</v>
      </c>
      <c r="N23" s="3" t="s">
        <v>452</v>
      </c>
    </row>
    <row r="24" spans="1:14" x14ac:dyDescent="0.25">
      <c r="A24" s="4">
        <v>3</v>
      </c>
      <c r="B24" s="4" t="s">
        <v>452</v>
      </c>
      <c r="C24" s="4">
        <v>22</v>
      </c>
      <c r="D24" s="4" t="s">
        <v>454</v>
      </c>
      <c r="E24" s="4" t="s">
        <v>19</v>
      </c>
      <c r="F24" s="4">
        <v>-21</v>
      </c>
      <c r="G24" s="2" t="str">
        <f>IF(ISERROR(VLOOKUP(B24&amp;E24,'NSS 2005 AppendixII'!$B$2:$F$603,5,0)),"",VLOOKUP(B24&amp;E24,'NSS 2005 AppendixII'!$B$2:$F$603,5,0))</f>
        <v>Warangal</v>
      </c>
      <c r="H24" s="3" t="s">
        <v>819</v>
      </c>
      <c r="K24" s="15" t="str">
        <f t="shared" si="0"/>
        <v>Warangal</v>
      </c>
      <c r="L24" s="12" t="str">
        <f t="shared" si="1"/>
        <v>Warangal</v>
      </c>
      <c r="M24" s="12" t="s">
        <v>19</v>
      </c>
      <c r="N24" s="3" t="s">
        <v>452</v>
      </c>
    </row>
    <row r="25" spans="1:14" x14ac:dyDescent="0.25">
      <c r="A25" s="4">
        <v>3</v>
      </c>
      <c r="B25" s="4" t="s">
        <v>452</v>
      </c>
      <c r="C25" s="4">
        <v>22</v>
      </c>
      <c r="D25" s="4" t="s">
        <v>454</v>
      </c>
      <c r="E25" s="4" t="s">
        <v>21</v>
      </c>
      <c r="F25" s="4">
        <v>-22</v>
      </c>
      <c r="G25" s="2" t="str">
        <f>IF(ISERROR(VLOOKUP(B25&amp;E25,'NSS 2005 AppendixII'!$B$2:$F$603,5,0)),"",VLOOKUP(B25&amp;E25,'NSS 2005 AppendixII'!$B$2:$F$603,5,0))</f>
        <v>Khammam</v>
      </c>
      <c r="H25" s="3" t="s">
        <v>819</v>
      </c>
      <c r="K25" s="15" t="str">
        <f t="shared" si="0"/>
        <v>Khammam</v>
      </c>
      <c r="L25" s="12" t="str">
        <f t="shared" si="1"/>
        <v>Khammam</v>
      </c>
      <c r="M25" s="12" t="s">
        <v>21</v>
      </c>
      <c r="N25" s="3" t="s">
        <v>452</v>
      </c>
    </row>
    <row r="26" spans="1:14" x14ac:dyDescent="0.25">
      <c r="A26" s="4">
        <v>3</v>
      </c>
      <c r="B26" s="4" t="s">
        <v>452</v>
      </c>
      <c r="C26" s="4">
        <v>22</v>
      </c>
      <c r="D26" s="4" t="s">
        <v>454</v>
      </c>
      <c r="E26" s="4" t="s">
        <v>23</v>
      </c>
      <c r="F26" s="4">
        <v>-23</v>
      </c>
      <c r="G26" s="2" t="str">
        <f>IF(ISERROR(VLOOKUP(B26&amp;E26,'NSS 2005 AppendixII'!$B$2:$F$603,5,0)),"",VLOOKUP(B26&amp;E26,'NSS 2005 AppendixII'!$B$2:$F$603,5,0))</f>
        <v>Nalgonda</v>
      </c>
      <c r="H26" s="3" t="s">
        <v>819</v>
      </c>
      <c r="K26" s="15" t="str">
        <f t="shared" si="0"/>
        <v>Nalgonda</v>
      </c>
      <c r="L26" s="12" t="str">
        <f t="shared" si="1"/>
        <v>Nalgonda</v>
      </c>
      <c r="M26" s="12" t="s">
        <v>23</v>
      </c>
      <c r="N26" s="3" t="s">
        <v>452</v>
      </c>
    </row>
    <row r="27" spans="1:14" x14ac:dyDescent="0.25">
      <c r="A27" s="4">
        <v>6</v>
      </c>
      <c r="B27" s="4" t="s">
        <v>456</v>
      </c>
      <c r="C27" s="4">
        <v>31</v>
      </c>
      <c r="D27" s="4" t="s">
        <v>456</v>
      </c>
      <c r="E27" s="4" t="s">
        <v>30</v>
      </c>
      <c r="F27" s="4">
        <v>-1</v>
      </c>
      <c r="G27" s="2" t="str">
        <f>IF(ISERROR(VLOOKUP(B27&amp;E27,'NSS 2005 AppendixII'!$B$2:$F$603,5,0)),"",VLOOKUP(B27&amp;E27,'NSS 2005 AppendixII'!$B$2:$F$603,5,0))</f>
        <v>Tawang</v>
      </c>
      <c r="H27" s="3" t="s">
        <v>819</v>
      </c>
      <c r="K27" s="15" t="str">
        <f t="shared" si="0"/>
        <v>Tawang</v>
      </c>
      <c r="L27" s="12" t="str">
        <f t="shared" si="1"/>
        <v>Tawang</v>
      </c>
      <c r="M27" s="12" t="s">
        <v>32</v>
      </c>
      <c r="N27" s="3" t="s">
        <v>456</v>
      </c>
    </row>
    <row r="28" spans="1:14" x14ac:dyDescent="0.25">
      <c r="A28" s="4">
        <v>6</v>
      </c>
      <c r="B28" s="4" t="s">
        <v>456</v>
      </c>
      <c r="C28" s="4">
        <v>31</v>
      </c>
      <c r="D28" s="4" t="s">
        <v>456</v>
      </c>
      <c r="E28" s="4" t="s">
        <v>32</v>
      </c>
      <c r="F28" s="4">
        <v>-2</v>
      </c>
      <c r="G28" s="2" t="str">
        <f>IF(ISERROR(VLOOKUP(B28&amp;E28,'NSS 2005 AppendixII'!$B$2:$F$603,5,0)),"",VLOOKUP(B28&amp;E28,'NSS 2005 AppendixII'!$B$2:$F$603,5,0))</f>
        <v>West Kameng</v>
      </c>
      <c r="H28" s="3" t="s">
        <v>819</v>
      </c>
      <c r="K28" s="15" t="str">
        <f t="shared" si="0"/>
        <v>West Kameng</v>
      </c>
      <c r="L28" s="12" t="str">
        <f t="shared" si="1"/>
        <v>West Kameng</v>
      </c>
      <c r="M28" s="12" t="s">
        <v>32</v>
      </c>
      <c r="N28" s="3" t="s">
        <v>456</v>
      </c>
    </row>
    <row r="29" spans="1:14" x14ac:dyDescent="0.25">
      <c r="A29" s="4">
        <v>6</v>
      </c>
      <c r="B29" s="4" t="s">
        <v>456</v>
      </c>
      <c r="C29" s="4">
        <v>31</v>
      </c>
      <c r="D29" s="4" t="s">
        <v>456</v>
      </c>
      <c r="E29" s="4" t="s">
        <v>34</v>
      </c>
      <c r="F29" s="4">
        <v>-3</v>
      </c>
      <c r="G29" s="2" t="str">
        <f>IF(ISERROR(VLOOKUP(B29&amp;E29,'NSS 2005 AppendixII'!$B$2:$F$603,5,0)),"",VLOOKUP(B29&amp;E29,'NSS 2005 AppendixII'!$B$2:$F$603,5,0))</f>
        <v>East Kameng</v>
      </c>
      <c r="H29" s="3" t="s">
        <v>819</v>
      </c>
      <c r="K29" s="15" t="str">
        <f t="shared" si="0"/>
        <v>East Kameng</v>
      </c>
      <c r="L29" s="12" t="str">
        <f t="shared" si="1"/>
        <v>East Kameng</v>
      </c>
      <c r="M29" s="12" t="s">
        <v>34</v>
      </c>
      <c r="N29" s="3" t="s">
        <v>456</v>
      </c>
    </row>
    <row r="30" spans="1:14" x14ac:dyDescent="0.25">
      <c r="A30" s="4">
        <v>6</v>
      </c>
      <c r="B30" s="4" t="s">
        <v>456</v>
      </c>
      <c r="C30" s="4">
        <v>31</v>
      </c>
      <c r="D30" s="4" t="s">
        <v>456</v>
      </c>
      <c r="E30" s="4" t="s">
        <v>540</v>
      </c>
      <c r="F30" s="4">
        <v>-4</v>
      </c>
      <c r="G30" s="2" t="str">
        <f>IF(ISERROR(VLOOKUP(B30&amp;E30,'NSS 2005 AppendixII'!$B$2:$F$603,5,0)),"",VLOOKUP(B30&amp;E30,'NSS 2005 AppendixII'!$B$2:$F$603,5,0))</f>
        <v>Lower Subansiri</v>
      </c>
      <c r="H30" s="3" t="s">
        <v>819</v>
      </c>
      <c r="K30" s="15" t="str">
        <f t="shared" si="0"/>
        <v>Lower Subansiri</v>
      </c>
      <c r="L30" s="12" t="str">
        <f t="shared" si="1"/>
        <v>Lower Subansiri</v>
      </c>
      <c r="M30" s="12" t="s">
        <v>540</v>
      </c>
      <c r="N30" s="3" t="s">
        <v>456</v>
      </c>
    </row>
    <row r="31" spans="1:14" x14ac:dyDescent="0.25">
      <c r="A31" s="4">
        <v>6</v>
      </c>
      <c r="B31" s="4" t="s">
        <v>456</v>
      </c>
      <c r="C31" s="4">
        <v>31</v>
      </c>
      <c r="D31" s="4" t="s">
        <v>456</v>
      </c>
      <c r="E31" s="4" t="s">
        <v>541</v>
      </c>
      <c r="F31" s="4">
        <v>-5</v>
      </c>
      <c r="G31" s="2" t="str">
        <f>IF(ISERROR(VLOOKUP(B31&amp;E31,'NSS 2005 AppendixII'!$B$2:$F$603,5,0)),"",VLOOKUP(B31&amp;E31,'NSS 2005 AppendixII'!$B$2:$F$603,5,0))</f>
        <v>Upper Subansiri</v>
      </c>
      <c r="H31" s="3" t="s">
        <v>819</v>
      </c>
      <c r="K31" s="15" t="str">
        <f t="shared" si="0"/>
        <v>Upper Subansiri</v>
      </c>
      <c r="L31" s="12" t="str">
        <f t="shared" si="1"/>
        <v>Upper Subansiri</v>
      </c>
      <c r="M31" s="12" t="s">
        <v>541</v>
      </c>
      <c r="N31" s="3" t="s">
        <v>456</v>
      </c>
    </row>
    <row r="32" spans="1:14" x14ac:dyDescent="0.25">
      <c r="A32" s="4">
        <v>6</v>
      </c>
      <c r="B32" s="4" t="s">
        <v>456</v>
      </c>
      <c r="C32" s="4">
        <v>31</v>
      </c>
      <c r="D32" s="4" t="s">
        <v>456</v>
      </c>
      <c r="E32" s="4" t="s">
        <v>31</v>
      </c>
      <c r="F32" s="4">
        <v>-6</v>
      </c>
      <c r="G32" s="2" t="str">
        <f>IF(ISERROR(VLOOKUP(B32&amp;E32,'NSS 2005 AppendixII'!$B$2:$F$603,5,0)),"",VLOOKUP(B32&amp;E32,'NSS 2005 AppendixII'!$B$2:$F$603,5,0))</f>
        <v>West Siang</v>
      </c>
      <c r="H32" s="3" t="s">
        <v>819</v>
      </c>
      <c r="J32" s="9"/>
      <c r="K32" s="15" t="str">
        <f t="shared" si="0"/>
        <v>West Siang</v>
      </c>
      <c r="L32" s="12" t="str">
        <f t="shared" si="1"/>
        <v>West Siang</v>
      </c>
      <c r="M32" s="12" t="s">
        <v>31</v>
      </c>
      <c r="N32" s="3" t="s">
        <v>456</v>
      </c>
    </row>
    <row r="33" spans="1:14" x14ac:dyDescent="0.25">
      <c r="A33" s="4">
        <v>6</v>
      </c>
      <c r="B33" s="4" t="s">
        <v>456</v>
      </c>
      <c r="C33" s="4">
        <v>31</v>
      </c>
      <c r="D33" s="4" t="s">
        <v>456</v>
      </c>
      <c r="E33" s="4" t="s">
        <v>33</v>
      </c>
      <c r="F33" s="4">
        <v>-7</v>
      </c>
      <c r="G33" s="2" t="str">
        <f>IF(ISERROR(VLOOKUP(B33&amp;E33,'NSS 2005 AppendixII'!$B$2:$F$603,5,0)),"",VLOOKUP(B33&amp;E33,'NSS 2005 AppendixII'!$B$2:$F$603,5,0))</f>
        <v>East Siang</v>
      </c>
      <c r="H33" s="3" t="s">
        <v>819</v>
      </c>
      <c r="J33" s="9"/>
      <c r="K33" s="15" t="str">
        <f t="shared" si="0"/>
        <v>East Siang</v>
      </c>
      <c r="L33" s="12" t="str">
        <f t="shared" si="1"/>
        <v>East Siang</v>
      </c>
      <c r="M33" s="12" t="s">
        <v>33</v>
      </c>
      <c r="N33" s="3" t="s">
        <v>456</v>
      </c>
    </row>
    <row r="34" spans="1:14" x14ac:dyDescent="0.25">
      <c r="A34" s="4">
        <v>6</v>
      </c>
      <c r="B34" s="4" t="s">
        <v>456</v>
      </c>
      <c r="C34" s="4">
        <v>31</v>
      </c>
      <c r="D34" s="4" t="s">
        <v>456</v>
      </c>
      <c r="E34" s="4" t="s">
        <v>538</v>
      </c>
      <c r="F34" s="4">
        <v>-8</v>
      </c>
      <c r="G34" s="2" t="str">
        <f>IF(ISERROR(VLOOKUP(B34&amp;E34,'NSS 2005 AppendixII'!$B$2:$F$603,5,0)),"",VLOOKUP(B34&amp;E34,'NSS 2005 AppendixII'!$B$2:$F$603,5,0))</f>
        <v/>
      </c>
      <c r="H34" s="3" t="s">
        <v>685</v>
      </c>
      <c r="K34" s="15" t="str">
        <f t="shared" si="0"/>
        <v>Dibang Valley</v>
      </c>
      <c r="L34" s="12" t="str">
        <f t="shared" si="1"/>
        <v>Dibang Valley</v>
      </c>
      <c r="M34" s="12" t="s">
        <v>685</v>
      </c>
      <c r="N34" s="3" t="s">
        <v>456</v>
      </c>
    </row>
    <row r="35" spans="1:14" x14ac:dyDescent="0.25">
      <c r="A35" s="4">
        <v>6</v>
      </c>
      <c r="B35" s="4" t="s">
        <v>456</v>
      </c>
      <c r="C35" s="4">
        <v>31</v>
      </c>
      <c r="D35" s="4" t="s">
        <v>456</v>
      </c>
      <c r="E35" s="4" t="s">
        <v>36</v>
      </c>
      <c r="F35" s="4">
        <v>-9</v>
      </c>
      <c r="G35" s="2" t="str">
        <f>IF(ISERROR(VLOOKUP(B35&amp;E35,'NSS 2005 AppendixII'!$B$2:$F$603,5,0)),"",VLOOKUP(B35&amp;E35,'NSS 2005 AppendixII'!$B$2:$F$603,5,0))</f>
        <v>Lohit</v>
      </c>
      <c r="H35" s="3" t="s">
        <v>819</v>
      </c>
      <c r="K35" s="15" t="str">
        <f t="shared" si="0"/>
        <v>Lohit</v>
      </c>
      <c r="L35" s="12" t="str">
        <f t="shared" si="1"/>
        <v>Lohit</v>
      </c>
      <c r="M35" s="12" t="s">
        <v>36</v>
      </c>
      <c r="N35" s="3" t="s">
        <v>456</v>
      </c>
    </row>
    <row r="36" spans="1:14" x14ac:dyDescent="0.25">
      <c r="A36" s="4">
        <v>6</v>
      </c>
      <c r="B36" s="4" t="s">
        <v>456</v>
      </c>
      <c r="C36" s="4">
        <v>31</v>
      </c>
      <c r="D36" s="4" t="s">
        <v>456</v>
      </c>
      <c r="E36" s="4" t="s">
        <v>539</v>
      </c>
      <c r="F36" s="4">
        <v>-11</v>
      </c>
      <c r="G36" s="2" t="str">
        <f>IF(ISERROR(VLOOKUP(B36&amp;E36,'NSS 2005 AppendixII'!$B$2:$F$603,5,0)),"",VLOOKUP(B36&amp;E36,'NSS 2005 AppendixII'!$B$2:$F$603,5,0))</f>
        <v>Changlang</v>
      </c>
      <c r="H36" s="3" t="s">
        <v>819</v>
      </c>
      <c r="K36" s="15" t="str">
        <f t="shared" si="0"/>
        <v>Changlang</v>
      </c>
      <c r="L36" s="12" t="str">
        <f t="shared" si="1"/>
        <v>Changlang</v>
      </c>
      <c r="M36" s="12" t="s">
        <v>37</v>
      </c>
      <c r="N36" s="3" t="s">
        <v>456</v>
      </c>
    </row>
    <row r="37" spans="1:14" x14ac:dyDescent="0.25">
      <c r="A37" s="4">
        <v>6</v>
      </c>
      <c r="B37" s="4" t="s">
        <v>456</v>
      </c>
      <c r="C37" s="4">
        <v>31</v>
      </c>
      <c r="D37" s="4" t="s">
        <v>456</v>
      </c>
      <c r="E37" s="4" t="s">
        <v>37</v>
      </c>
      <c r="F37" s="4">
        <v>-10</v>
      </c>
      <c r="G37" s="2" t="str">
        <f>IF(ISERROR(VLOOKUP(B37&amp;E37,'NSS 2005 AppendixII'!$B$2:$F$603,5,0)),"",VLOOKUP(B37&amp;E37,'NSS 2005 AppendixII'!$B$2:$F$603,5,0))</f>
        <v>Tirap</v>
      </c>
      <c r="H37" s="3" t="s">
        <v>819</v>
      </c>
      <c r="K37" s="15" t="str">
        <f t="shared" si="0"/>
        <v>Tirap</v>
      </c>
      <c r="L37" s="12" t="str">
        <f t="shared" si="1"/>
        <v>Tirap</v>
      </c>
      <c r="M37" s="12" t="s">
        <v>37</v>
      </c>
      <c r="N37" s="3" t="s">
        <v>456</v>
      </c>
    </row>
    <row r="38" spans="1:14" s="3" customFormat="1" x14ac:dyDescent="0.25">
      <c r="A38" s="4">
        <v>8</v>
      </c>
      <c r="B38" s="4" t="s">
        <v>39</v>
      </c>
      <c r="C38" s="4">
        <v>42</v>
      </c>
      <c r="D38" s="4" t="s">
        <v>487</v>
      </c>
      <c r="E38" s="4" t="s">
        <v>52</v>
      </c>
      <c r="F38" s="4">
        <v>-1</v>
      </c>
      <c r="G38" s="2" t="str">
        <f>IF(ISERROR(VLOOKUP(B38&amp;E38,'NSS 2005 AppendixII'!$B$2:$F$603,5,0)),"",VLOOKUP(B38&amp;E38,'NSS 2005 AppendixII'!$B$2:$F$603,5,0))</f>
        <v>Dhubri</v>
      </c>
      <c r="H38" s="3" t="s">
        <v>819</v>
      </c>
      <c r="K38" s="15" t="str">
        <f t="shared" si="0"/>
        <v>Dhubri</v>
      </c>
      <c r="L38" s="12" t="str">
        <f t="shared" si="1"/>
        <v>Dhubri</v>
      </c>
      <c r="M38" s="12" t="s">
        <v>1003</v>
      </c>
      <c r="N38" s="3" t="s">
        <v>39</v>
      </c>
    </row>
    <row r="39" spans="1:14" s="3" customFormat="1" x14ac:dyDescent="0.25">
      <c r="A39" s="4">
        <v>9</v>
      </c>
      <c r="B39" s="4" t="s">
        <v>39</v>
      </c>
      <c r="C39" s="4">
        <v>43</v>
      </c>
      <c r="D39" s="4" t="s">
        <v>62</v>
      </c>
      <c r="E39" s="4" t="s">
        <v>63</v>
      </c>
      <c r="F39" s="4">
        <v>-2</v>
      </c>
      <c r="G39" s="2" t="str">
        <f>IF(ISERROR(VLOOKUP(B39&amp;E39,'NSS 2005 AppendixII'!$B$2:$F$603,5,0)),"",VLOOKUP(B39&amp;E39,'NSS 2005 AppendixII'!$B$2:$F$603,5,0))</f>
        <v>Kokrajhar</v>
      </c>
      <c r="H39" s="3" t="s">
        <v>819</v>
      </c>
      <c r="I39" s="9" t="s">
        <v>1003</v>
      </c>
      <c r="K39" s="15" t="str">
        <f t="shared" si="0"/>
        <v>Kokrajhar</v>
      </c>
      <c r="L39" s="12" t="str">
        <f t="shared" si="1"/>
        <v>GoalparaKokrajhar</v>
      </c>
      <c r="M39" s="12" t="s">
        <v>1003</v>
      </c>
      <c r="N39" s="3" t="s">
        <v>39</v>
      </c>
    </row>
    <row r="40" spans="1:14" s="3" customFormat="1" x14ac:dyDescent="0.25">
      <c r="A40" s="4">
        <v>7</v>
      </c>
      <c r="B40" s="4" t="s">
        <v>39</v>
      </c>
      <c r="C40" s="4">
        <v>41</v>
      </c>
      <c r="D40" s="4" t="s">
        <v>486</v>
      </c>
      <c r="E40" s="4" t="s">
        <v>41</v>
      </c>
      <c r="F40" s="4">
        <v>-3</v>
      </c>
      <c r="G40" s="2" t="str">
        <f>IF(ISERROR(VLOOKUP(B40&amp;E40,'NSS 2005 AppendixII'!$B$2:$F$603,5,0)),"",VLOOKUP(B40&amp;E40,'NSS 2005 AppendixII'!$B$2:$F$603,5,0))</f>
        <v>Bongaigaon</v>
      </c>
      <c r="H40" s="3" t="s">
        <v>819</v>
      </c>
      <c r="I40" s="9" t="s">
        <v>1003</v>
      </c>
      <c r="K40" s="15" t="str">
        <f t="shared" si="0"/>
        <v>Bongaigaon</v>
      </c>
      <c r="L40" s="12" t="str">
        <f t="shared" si="1"/>
        <v>GoalparaKokrajhar</v>
      </c>
      <c r="M40" s="12" t="s">
        <v>1003</v>
      </c>
      <c r="N40" s="3" t="s">
        <v>39</v>
      </c>
    </row>
    <row r="41" spans="1:14" s="3" customFormat="1" x14ac:dyDescent="0.25">
      <c r="A41" s="4">
        <v>8</v>
      </c>
      <c r="B41" s="4" t="s">
        <v>39</v>
      </c>
      <c r="C41" s="4">
        <v>42</v>
      </c>
      <c r="D41" s="4" t="s">
        <v>487</v>
      </c>
      <c r="E41" s="4" t="s">
        <v>54</v>
      </c>
      <c r="F41" s="4">
        <v>-4</v>
      </c>
      <c r="G41" s="2" t="str">
        <f>IF(ISERROR(VLOOKUP(B41&amp;E41,'NSS 2005 AppendixII'!$B$2:$F$603,5,0)),"",VLOOKUP(B41&amp;E41,'NSS 2005 AppendixII'!$B$2:$F$603,5,0))</f>
        <v>Goalpara</v>
      </c>
      <c r="H41" s="3" t="s">
        <v>819</v>
      </c>
      <c r="I41" s="9" t="s">
        <v>1003</v>
      </c>
      <c r="K41" s="15" t="str">
        <f t="shared" si="0"/>
        <v>Goalpara</v>
      </c>
      <c r="L41" s="12" t="str">
        <f t="shared" si="1"/>
        <v>GoalparaKokrajhar</v>
      </c>
      <c r="M41" s="12" t="s">
        <v>1003</v>
      </c>
      <c r="N41" s="3" t="s">
        <v>39</v>
      </c>
    </row>
    <row r="42" spans="1:14" s="3" customFormat="1" x14ac:dyDescent="0.25">
      <c r="A42" s="4">
        <v>7</v>
      </c>
      <c r="B42" s="4" t="s">
        <v>39</v>
      </c>
      <c r="C42" s="4">
        <v>41</v>
      </c>
      <c r="D42" s="4" t="s">
        <v>486</v>
      </c>
      <c r="E42" s="4" t="s">
        <v>44</v>
      </c>
      <c r="F42" s="4">
        <v>-5</v>
      </c>
      <c r="G42" s="2" t="str">
        <f>IF(ISERROR(VLOOKUP(B42&amp;E42,'NSS 2005 AppendixII'!$B$2:$F$603,5,0)),"",VLOOKUP(B42&amp;E42,'NSS 2005 AppendixII'!$B$2:$F$603,5,0))</f>
        <v>Barpeta</v>
      </c>
      <c r="H42" s="3" t="s">
        <v>819</v>
      </c>
      <c r="K42" s="15" t="str">
        <f t="shared" si="0"/>
        <v>Barpeta</v>
      </c>
      <c r="L42" s="12" t="str">
        <f t="shared" si="1"/>
        <v>Barpeta</v>
      </c>
      <c r="M42" s="12" t="s">
        <v>56</v>
      </c>
      <c r="N42" s="3" t="s">
        <v>39</v>
      </c>
    </row>
    <row r="43" spans="1:14" s="3" customFormat="1" x14ac:dyDescent="0.25">
      <c r="A43" s="4">
        <v>7</v>
      </c>
      <c r="B43" s="4" t="s">
        <v>39</v>
      </c>
      <c r="C43" s="4">
        <v>41</v>
      </c>
      <c r="D43" s="4" t="s">
        <v>486</v>
      </c>
      <c r="E43" s="4" t="s">
        <v>46</v>
      </c>
      <c r="F43" s="4">
        <v>-6</v>
      </c>
      <c r="G43" s="2" t="str">
        <f>IF(ISERROR(VLOOKUP(B43&amp;E43,'NSS 2005 AppendixII'!$B$2:$F$603,5,0)),"",VLOOKUP(B43&amp;E43,'NSS 2005 AppendixII'!$B$2:$F$603,5,0))</f>
        <v>Nalbari</v>
      </c>
      <c r="H43" s="3" t="s">
        <v>819</v>
      </c>
      <c r="K43" s="15" t="str">
        <f t="shared" si="0"/>
        <v>Nalbari</v>
      </c>
      <c r="L43" s="12" t="str">
        <f t="shared" si="1"/>
        <v>Nalbari</v>
      </c>
      <c r="M43" s="12" t="s">
        <v>56</v>
      </c>
      <c r="N43" s="3" t="s">
        <v>39</v>
      </c>
    </row>
    <row r="44" spans="1:14" s="3" customFormat="1" x14ac:dyDescent="0.25">
      <c r="A44" s="4">
        <v>8</v>
      </c>
      <c r="B44" s="4" t="s">
        <v>39</v>
      </c>
      <c r="C44" s="4">
        <v>42</v>
      </c>
      <c r="D44" s="4" t="s">
        <v>487</v>
      </c>
      <c r="E44" s="4" t="s">
        <v>56</v>
      </c>
      <c r="F44" s="4">
        <v>-7</v>
      </c>
      <c r="G44" s="2" t="str">
        <f>IF(ISERROR(VLOOKUP(B44&amp;E44,'NSS 2005 AppendixII'!$B$2:$F$603,5,0)),"",VLOOKUP(B44&amp;E44,'NSS 2005 AppendixII'!$B$2:$F$603,5,0))</f>
        <v>Kamrup</v>
      </c>
      <c r="H44" s="3" t="s">
        <v>819</v>
      </c>
      <c r="K44" s="15" t="str">
        <f t="shared" si="0"/>
        <v>Kamrup</v>
      </c>
      <c r="L44" s="12" t="str">
        <f t="shared" si="1"/>
        <v>Kamrup</v>
      </c>
      <c r="M44" s="12" t="s">
        <v>56</v>
      </c>
      <c r="N44" s="3" t="s">
        <v>39</v>
      </c>
    </row>
    <row r="45" spans="1:14" s="3" customFormat="1" x14ac:dyDescent="0.25">
      <c r="A45" s="4">
        <v>8</v>
      </c>
      <c r="B45" s="4" t="s">
        <v>39</v>
      </c>
      <c r="C45" s="4">
        <v>42</v>
      </c>
      <c r="D45" s="4" t="s">
        <v>487</v>
      </c>
      <c r="E45" s="4" t="s">
        <v>58</v>
      </c>
      <c r="F45" s="4">
        <v>-8</v>
      </c>
      <c r="G45" s="2" t="str">
        <f>IF(ISERROR(VLOOKUP(B45&amp;E45,'NSS 2005 AppendixII'!$B$2:$F$603,5,0)),"",VLOOKUP(B45&amp;E45,'NSS 2005 AppendixII'!$B$2:$F$603,5,0))</f>
        <v>Darrang</v>
      </c>
      <c r="H45" s="3" t="s">
        <v>819</v>
      </c>
      <c r="K45" s="15" t="str">
        <f t="shared" si="0"/>
        <v>Darrang</v>
      </c>
      <c r="L45" s="12" t="str">
        <f t="shared" si="1"/>
        <v>Darrang</v>
      </c>
      <c r="M45" s="12" t="s">
        <v>58</v>
      </c>
      <c r="N45" s="3" t="s">
        <v>39</v>
      </c>
    </row>
    <row r="46" spans="1:14" s="3" customFormat="1" x14ac:dyDescent="0.25">
      <c r="A46" s="4">
        <v>7</v>
      </c>
      <c r="B46" s="4" t="s">
        <v>39</v>
      </c>
      <c r="C46" s="4">
        <v>41</v>
      </c>
      <c r="D46" s="4" t="s">
        <v>486</v>
      </c>
      <c r="E46" s="4" t="s">
        <v>48</v>
      </c>
      <c r="F46" s="4">
        <v>-9</v>
      </c>
      <c r="G46" s="2" t="str">
        <f>IF(ISERROR(VLOOKUP(B46&amp;E46,'NSS 2005 AppendixII'!$B$2:$F$603,5,0)),"",VLOOKUP(B46&amp;E46,'NSS 2005 AppendixII'!$B$2:$F$603,5,0))</f>
        <v>Sonitpur</v>
      </c>
      <c r="H46" s="3" t="s">
        <v>819</v>
      </c>
      <c r="K46" s="15" t="str">
        <f t="shared" si="0"/>
        <v>Sonitpur</v>
      </c>
      <c r="L46" s="12" t="str">
        <f t="shared" si="1"/>
        <v>Sonitpur</v>
      </c>
      <c r="M46" s="12" t="s">
        <v>58</v>
      </c>
      <c r="N46" s="3" t="s">
        <v>39</v>
      </c>
    </row>
    <row r="47" spans="1:14" s="3" customFormat="1" x14ac:dyDescent="0.25">
      <c r="A47" s="4">
        <v>7</v>
      </c>
      <c r="B47" s="4" t="s">
        <v>39</v>
      </c>
      <c r="C47" s="4">
        <v>41</v>
      </c>
      <c r="D47" s="4" t="s">
        <v>486</v>
      </c>
      <c r="E47" s="4" t="s">
        <v>50</v>
      </c>
      <c r="F47" s="4">
        <v>-10</v>
      </c>
      <c r="G47" s="2" t="str">
        <f>IF(ISERROR(VLOOKUP(B47&amp;E47,'NSS 2005 AppendixII'!$B$2:$F$603,5,0)),"",VLOOKUP(B47&amp;E47,'NSS 2005 AppendixII'!$B$2:$F$603,5,0))</f>
        <v>Lakhimpur</v>
      </c>
      <c r="H47" s="3" t="s">
        <v>819</v>
      </c>
      <c r="K47" s="15" t="str">
        <f t="shared" si="0"/>
        <v>Lakhimpur</v>
      </c>
      <c r="L47" s="12" t="str">
        <f t="shared" si="1"/>
        <v>Lakhimpur</v>
      </c>
      <c r="M47" s="12" t="s">
        <v>50</v>
      </c>
      <c r="N47" s="3" t="s">
        <v>39</v>
      </c>
    </row>
    <row r="48" spans="1:14" s="3" customFormat="1" x14ac:dyDescent="0.25">
      <c r="A48" s="4">
        <v>8</v>
      </c>
      <c r="B48" s="4" t="s">
        <v>39</v>
      </c>
      <c r="C48" s="4">
        <v>42</v>
      </c>
      <c r="D48" s="4" t="s">
        <v>487</v>
      </c>
      <c r="E48" s="4" t="s">
        <v>60</v>
      </c>
      <c r="F48" s="4">
        <v>-11</v>
      </c>
      <c r="G48" s="2" t="str">
        <f>IF(ISERROR(VLOOKUP(B48&amp;E48,'NSS 2005 AppendixII'!$B$2:$F$603,5,0)),"",VLOOKUP(B48&amp;E48,'NSS 2005 AppendixII'!$B$2:$F$603,5,0))</f>
        <v>Dhemaji</v>
      </c>
      <c r="H48" s="3" t="s">
        <v>819</v>
      </c>
      <c r="I48" s="2" t="s">
        <v>50</v>
      </c>
      <c r="K48" s="15" t="str">
        <f t="shared" si="0"/>
        <v>Dhemaji</v>
      </c>
      <c r="L48" s="12" t="str">
        <f t="shared" si="1"/>
        <v>Lakhimpur</v>
      </c>
      <c r="M48" s="12" t="s">
        <v>50</v>
      </c>
      <c r="N48" s="3" t="s">
        <v>39</v>
      </c>
    </row>
    <row r="49" spans="1:15" s="3" customFormat="1" x14ac:dyDescent="0.25">
      <c r="A49" s="4">
        <v>7</v>
      </c>
      <c r="B49" s="4" t="s">
        <v>39</v>
      </c>
      <c r="C49" s="4">
        <v>41</v>
      </c>
      <c r="D49" s="4" t="s">
        <v>486</v>
      </c>
      <c r="E49" s="4" t="s">
        <v>51</v>
      </c>
      <c r="F49" s="4">
        <v>-12</v>
      </c>
      <c r="G49" s="2" t="str">
        <f>IF(ISERROR(VLOOKUP(B49&amp;E49,'NSS 2005 AppendixII'!$B$2:$F$603,5,0)),"",VLOOKUP(B49&amp;E49,'NSS 2005 AppendixII'!$B$2:$F$603,5,0))</f>
        <v>Marigaon</v>
      </c>
      <c r="H49" s="3" t="s">
        <v>819</v>
      </c>
      <c r="I49" s="3" t="s">
        <v>686</v>
      </c>
      <c r="K49" s="15" t="str">
        <f t="shared" si="0"/>
        <v>Marigaon</v>
      </c>
      <c r="L49" s="12" t="str">
        <f t="shared" si="1"/>
        <v>Nagaon</v>
      </c>
      <c r="M49" s="12" t="s">
        <v>686</v>
      </c>
      <c r="N49" s="3" t="s">
        <v>39</v>
      </c>
    </row>
    <row r="50" spans="1:15" s="3" customFormat="1" x14ac:dyDescent="0.25">
      <c r="A50" s="4">
        <v>8</v>
      </c>
      <c r="B50" s="4" t="s">
        <v>39</v>
      </c>
      <c r="C50" s="4">
        <v>42</v>
      </c>
      <c r="D50" s="4" t="s">
        <v>487</v>
      </c>
      <c r="E50" s="4" t="s">
        <v>545</v>
      </c>
      <c r="F50" s="4">
        <v>-13</v>
      </c>
      <c r="G50" s="2" t="str">
        <f>IF(ISERROR(VLOOKUP(B50&amp;E50,'NSS 2005 AppendixII'!$B$2:$F$603,5,0)),"",VLOOKUP(B50&amp;E50,'NSS 2005 AppendixII'!$B$2:$F$603,5,0))</f>
        <v/>
      </c>
      <c r="H50" s="3" t="s">
        <v>686</v>
      </c>
      <c r="K50" s="15" t="str">
        <f t="shared" si="0"/>
        <v>Nagaon</v>
      </c>
      <c r="L50" s="12" t="str">
        <f t="shared" si="1"/>
        <v>Nagaon</v>
      </c>
      <c r="M50" s="12" t="s">
        <v>686</v>
      </c>
      <c r="N50" s="3" t="s">
        <v>39</v>
      </c>
    </row>
    <row r="51" spans="1:15" s="3" customFormat="1" x14ac:dyDescent="0.25">
      <c r="A51" s="4">
        <v>8</v>
      </c>
      <c r="B51" s="4" t="s">
        <v>39</v>
      </c>
      <c r="C51" s="4">
        <v>42</v>
      </c>
      <c r="D51" s="4" t="s">
        <v>487</v>
      </c>
      <c r="E51" s="4" t="s">
        <v>53</v>
      </c>
      <c r="F51" s="4">
        <v>-14</v>
      </c>
      <c r="G51" s="2" t="str">
        <f>IF(ISERROR(VLOOKUP(B51&amp;E51,'NSS 2005 AppendixII'!$B$2:$F$603,5,0)),"",VLOOKUP(B51&amp;E51,'NSS 2005 AppendixII'!$B$2:$F$603,5,0))</f>
        <v>Golaghat</v>
      </c>
      <c r="H51" s="3" t="s">
        <v>819</v>
      </c>
      <c r="K51" s="15" t="str">
        <f t="shared" si="0"/>
        <v>Golaghat</v>
      </c>
      <c r="L51" s="12" t="str">
        <f t="shared" si="1"/>
        <v>Golaghat</v>
      </c>
      <c r="M51" s="12" t="s">
        <v>42</v>
      </c>
      <c r="N51" s="3" t="s">
        <v>39</v>
      </c>
    </row>
    <row r="52" spans="1:15" s="3" customFormat="1" x14ac:dyDescent="0.25">
      <c r="A52" s="4">
        <v>8</v>
      </c>
      <c r="B52" s="4" t="s">
        <v>39</v>
      </c>
      <c r="C52" s="4">
        <v>42</v>
      </c>
      <c r="D52" s="4" t="s">
        <v>487</v>
      </c>
      <c r="E52" s="4" t="s">
        <v>55</v>
      </c>
      <c r="F52" s="4">
        <v>-15</v>
      </c>
      <c r="G52" s="2" t="str">
        <f>IF(ISERROR(VLOOKUP(B52&amp;E52,'NSS 2005 AppendixII'!$B$2:$F$603,5,0)),"",VLOOKUP(B52&amp;E52,'NSS 2005 AppendixII'!$B$2:$F$603,5,0))</f>
        <v>Jorhat</v>
      </c>
      <c r="H52" s="3" t="s">
        <v>819</v>
      </c>
      <c r="K52" s="15" t="str">
        <f t="shared" si="0"/>
        <v>Jorhat</v>
      </c>
      <c r="L52" s="12" t="str">
        <f t="shared" si="1"/>
        <v>Jorhat</v>
      </c>
      <c r="M52" s="12" t="s">
        <v>42</v>
      </c>
      <c r="N52" s="3" t="s">
        <v>39</v>
      </c>
    </row>
    <row r="53" spans="1:15" s="3" customFormat="1" x14ac:dyDescent="0.25">
      <c r="A53" s="4">
        <v>7</v>
      </c>
      <c r="B53" s="4" t="s">
        <v>39</v>
      </c>
      <c r="C53" s="4">
        <v>41</v>
      </c>
      <c r="D53" s="4" t="s">
        <v>486</v>
      </c>
      <c r="E53" s="4" t="s">
        <v>42</v>
      </c>
      <c r="F53" s="4">
        <v>-16</v>
      </c>
      <c r="G53" s="2" t="str">
        <f>IF(ISERROR(VLOOKUP(B53&amp;E53,'NSS 2005 AppendixII'!$B$2:$F$603,5,0)),"",VLOOKUP(B53&amp;E53,'NSS 2005 AppendixII'!$B$2:$F$603,5,0))</f>
        <v>Sibsagar</v>
      </c>
      <c r="H53" s="3" t="s">
        <v>819</v>
      </c>
      <c r="K53" s="15" t="str">
        <f t="shared" si="0"/>
        <v>Sibsagar</v>
      </c>
      <c r="L53" s="12" t="str">
        <f t="shared" si="1"/>
        <v>Sibsagar</v>
      </c>
      <c r="M53" s="12" t="s">
        <v>42</v>
      </c>
      <c r="N53" s="3" t="s">
        <v>39</v>
      </c>
    </row>
    <row r="54" spans="1:15" s="3" customFormat="1" x14ac:dyDescent="0.25">
      <c r="A54" s="4">
        <v>7</v>
      </c>
      <c r="B54" s="4" t="s">
        <v>39</v>
      </c>
      <c r="C54" s="4">
        <v>41</v>
      </c>
      <c r="D54" s="4" t="s">
        <v>486</v>
      </c>
      <c r="E54" s="4" t="s">
        <v>45</v>
      </c>
      <c r="F54" s="4">
        <v>-17</v>
      </c>
      <c r="G54" s="2" t="str">
        <f>IF(ISERROR(VLOOKUP(B54&amp;E54,'NSS 2005 AppendixII'!$B$2:$F$603,5,0)),"",VLOOKUP(B54&amp;E54,'NSS 2005 AppendixII'!$B$2:$F$603,5,0))</f>
        <v>Dibrugarh</v>
      </c>
      <c r="H54" s="3" t="s">
        <v>819</v>
      </c>
      <c r="K54" s="15" t="str">
        <f t="shared" si="0"/>
        <v>Dibrugarh</v>
      </c>
      <c r="L54" s="12" t="str">
        <f t="shared" si="1"/>
        <v>Dibrugarh</v>
      </c>
      <c r="M54" s="12" t="s">
        <v>45</v>
      </c>
      <c r="N54" s="3" t="s">
        <v>39</v>
      </c>
    </row>
    <row r="55" spans="1:15" s="3" customFormat="1" x14ac:dyDescent="0.25">
      <c r="A55" s="4">
        <v>7</v>
      </c>
      <c r="B55" s="4" t="s">
        <v>39</v>
      </c>
      <c r="C55" s="4">
        <v>41</v>
      </c>
      <c r="D55" s="4" t="s">
        <v>486</v>
      </c>
      <c r="E55" s="4" t="s">
        <v>47</v>
      </c>
      <c r="F55" s="4">
        <v>-18</v>
      </c>
      <c r="G55" s="2" t="str">
        <f>IF(ISERROR(VLOOKUP(B55&amp;E55,'NSS 2005 AppendixII'!$B$2:$F$603,5,0)),"",VLOOKUP(B55&amp;E55,'NSS 2005 AppendixII'!$B$2:$F$603,5,0))</f>
        <v>Tinsukia</v>
      </c>
      <c r="H55" s="3" t="s">
        <v>819</v>
      </c>
      <c r="I55" s="9" t="s">
        <v>45</v>
      </c>
      <c r="K55" s="15" t="str">
        <f t="shared" si="0"/>
        <v>Tinsukia</v>
      </c>
      <c r="L55" s="12" t="str">
        <f t="shared" si="1"/>
        <v>Dibrugarh</v>
      </c>
      <c r="M55" s="12" t="s">
        <v>45</v>
      </c>
      <c r="N55" s="3" t="s">
        <v>39</v>
      </c>
    </row>
    <row r="56" spans="1:15" s="3" customFormat="1" x14ac:dyDescent="0.25">
      <c r="A56" s="4">
        <v>9</v>
      </c>
      <c r="B56" s="4" t="s">
        <v>39</v>
      </c>
      <c r="C56" s="4">
        <v>43</v>
      </c>
      <c r="D56" s="4" t="s">
        <v>62</v>
      </c>
      <c r="E56" s="4" t="s">
        <v>547</v>
      </c>
      <c r="F56" s="4">
        <v>-19</v>
      </c>
      <c r="G56" s="2" t="str">
        <f>IF(ISERROR(VLOOKUP(B56&amp;E56,'NSS 2005 AppendixII'!$B$2:$F$603,5,0)),"",VLOOKUP(B56&amp;E56,'NSS 2005 AppendixII'!$B$2:$F$603,5,0))</f>
        <v/>
      </c>
      <c r="H56" s="3" t="s">
        <v>64</v>
      </c>
      <c r="K56" s="15" t="str">
        <f t="shared" si="0"/>
        <v>Karbi Anglong</v>
      </c>
      <c r="L56" s="12" t="str">
        <f t="shared" si="1"/>
        <v>Karbi Anglong</v>
      </c>
      <c r="M56" s="12" t="s">
        <v>64</v>
      </c>
      <c r="N56" s="3" t="s">
        <v>39</v>
      </c>
    </row>
    <row r="57" spans="1:15" s="3" customFormat="1" x14ac:dyDescent="0.25">
      <c r="A57" s="4">
        <v>9</v>
      </c>
      <c r="B57" s="4" t="s">
        <v>39</v>
      </c>
      <c r="C57" s="4">
        <v>43</v>
      </c>
      <c r="D57" s="4" t="s">
        <v>62</v>
      </c>
      <c r="E57" s="4" t="s">
        <v>546</v>
      </c>
      <c r="F57" s="4">
        <v>-20</v>
      </c>
      <c r="G57" s="2" t="str">
        <f>IF(ISERROR(VLOOKUP(B57&amp;E57,'NSS 2005 AppendixII'!$B$2:$F$603,5,0)),"",VLOOKUP(B57&amp;E57,'NSS 2005 AppendixII'!$B$2:$F$603,5,0))</f>
        <v/>
      </c>
      <c r="H57" s="3" t="s">
        <v>491</v>
      </c>
      <c r="K57" s="15" t="str">
        <f t="shared" si="0"/>
        <v>North Cachar Hills</v>
      </c>
      <c r="L57" s="12" t="str">
        <f t="shared" si="1"/>
        <v>North Cachar Hills</v>
      </c>
      <c r="M57" s="12" t="s">
        <v>491</v>
      </c>
      <c r="N57" s="3" t="s">
        <v>39</v>
      </c>
    </row>
    <row r="58" spans="1:15" s="3" customFormat="1" x14ac:dyDescent="0.25">
      <c r="A58" s="4">
        <v>8</v>
      </c>
      <c r="B58" s="4" t="s">
        <v>39</v>
      </c>
      <c r="C58" s="4">
        <v>42</v>
      </c>
      <c r="D58" s="4" t="s">
        <v>487</v>
      </c>
      <c r="E58" s="4" t="s">
        <v>544</v>
      </c>
      <c r="F58" s="4">
        <v>-21</v>
      </c>
      <c r="G58" s="2" t="str">
        <f>IF(ISERROR(VLOOKUP(B58&amp;E58,'NSS 2005 AppendixII'!$B$2:$F$603,5,0)),"",VLOOKUP(B58&amp;E58,'NSS 2005 AppendixII'!$B$2:$F$603,5,0))</f>
        <v>Karimganj</v>
      </c>
      <c r="H58" s="3" t="s">
        <v>819</v>
      </c>
      <c r="K58" s="15" t="str">
        <f t="shared" si="0"/>
        <v>Karimganj</v>
      </c>
      <c r="L58" s="12" t="str">
        <f t="shared" si="1"/>
        <v>Karimganj</v>
      </c>
      <c r="M58" s="12" t="s">
        <v>49</v>
      </c>
      <c r="N58" s="3" t="s">
        <v>39</v>
      </c>
    </row>
    <row r="59" spans="1:15" s="3" customFormat="1" x14ac:dyDescent="0.25">
      <c r="A59" s="4">
        <v>8</v>
      </c>
      <c r="B59" s="4" t="s">
        <v>39</v>
      </c>
      <c r="C59" s="4">
        <v>42</v>
      </c>
      <c r="D59" s="4" t="s">
        <v>487</v>
      </c>
      <c r="E59" s="4" t="s">
        <v>59</v>
      </c>
      <c r="F59" s="4">
        <v>-22</v>
      </c>
      <c r="G59" s="2" t="str">
        <f>IF(ISERROR(VLOOKUP(B59&amp;E59,'NSS 2005 AppendixII'!$B$2:$F$603,5,0)),"",VLOOKUP(B59&amp;E59,'NSS 2005 AppendixII'!$B$2:$F$603,5,0))</f>
        <v>Hailakandi</v>
      </c>
      <c r="H59" s="3" t="s">
        <v>819</v>
      </c>
      <c r="I59" s="3" t="s">
        <v>49</v>
      </c>
      <c r="K59" s="15" t="str">
        <f t="shared" si="0"/>
        <v>Hailakandi</v>
      </c>
      <c r="L59" s="12" t="str">
        <f t="shared" si="1"/>
        <v>Cachar</v>
      </c>
      <c r="M59" s="12" t="s">
        <v>49</v>
      </c>
      <c r="N59" s="3" t="s">
        <v>39</v>
      </c>
    </row>
    <row r="60" spans="1:15" s="3" customFormat="1" x14ac:dyDescent="0.25">
      <c r="A60" s="4">
        <v>7</v>
      </c>
      <c r="B60" s="4" t="s">
        <v>39</v>
      </c>
      <c r="C60" s="4">
        <v>41</v>
      </c>
      <c r="D60" s="4" t="s">
        <v>486</v>
      </c>
      <c r="E60" s="4" t="s">
        <v>49</v>
      </c>
      <c r="F60" s="4">
        <v>-23</v>
      </c>
      <c r="G60" s="2" t="str">
        <f>IF(ISERROR(VLOOKUP(B60&amp;E60,'NSS 2005 AppendixII'!$B$2:$F$603,5,0)),"",VLOOKUP(B60&amp;E60,'NSS 2005 AppendixII'!$B$2:$F$603,5,0))</f>
        <v>Cachar</v>
      </c>
      <c r="H60" s="3" t="s">
        <v>819</v>
      </c>
      <c r="K60" s="15" t="str">
        <f t="shared" si="0"/>
        <v>Cachar</v>
      </c>
      <c r="L60" s="12" t="str">
        <f t="shared" si="1"/>
        <v>Cachar</v>
      </c>
      <c r="M60" s="12" t="s">
        <v>49</v>
      </c>
      <c r="N60" s="3" t="s">
        <v>39</v>
      </c>
    </row>
    <row r="61" spans="1:15" s="3" customFormat="1" x14ac:dyDescent="0.25">
      <c r="A61" s="4">
        <v>12</v>
      </c>
      <c r="B61" s="4" t="s">
        <v>65</v>
      </c>
      <c r="C61" s="4">
        <v>53</v>
      </c>
      <c r="D61" s="4" t="s">
        <v>92</v>
      </c>
      <c r="E61" s="4" t="s">
        <v>93</v>
      </c>
      <c r="F61" s="4">
        <v>-1</v>
      </c>
      <c r="G61" s="2" t="str">
        <f>IF(ISERROR(VLOOKUP(B61&amp;E61,'NSS 2005 AppendixII'!$B$2:$F$603,5,0)),"",VLOOKUP(B61&amp;E61,'NSS 2005 AppendixII'!$B$2:$F$603,5,0))</f>
        <v>Patna</v>
      </c>
      <c r="H61" s="3" t="s">
        <v>819</v>
      </c>
      <c r="K61" s="15" t="str">
        <f t="shared" si="0"/>
        <v>Patna</v>
      </c>
      <c r="L61" s="12" t="str">
        <f t="shared" si="1"/>
        <v>Patna</v>
      </c>
      <c r="M61" s="12" t="s">
        <v>93</v>
      </c>
      <c r="N61" s="3" t="s">
        <v>65</v>
      </c>
      <c r="O61"/>
    </row>
    <row r="62" spans="1:15" s="3" customFormat="1" x14ac:dyDescent="0.25">
      <c r="A62" s="4">
        <v>12</v>
      </c>
      <c r="B62" s="4" t="s">
        <v>65</v>
      </c>
      <c r="C62" s="4">
        <v>53</v>
      </c>
      <c r="D62" s="4" t="s">
        <v>92</v>
      </c>
      <c r="E62" s="4" t="s">
        <v>95</v>
      </c>
      <c r="F62" s="4">
        <v>-2</v>
      </c>
      <c r="G62" s="2" t="str">
        <f>IF(ISERROR(VLOOKUP(B62&amp;E62,'NSS 2005 AppendixII'!$B$2:$F$603,5,0)),"",VLOOKUP(B62&amp;E62,'NSS 2005 AppendixII'!$B$2:$F$603,5,0))</f>
        <v>Nalanda</v>
      </c>
      <c r="H62" s="3" t="s">
        <v>819</v>
      </c>
      <c r="K62" s="15" t="str">
        <f t="shared" si="0"/>
        <v>Nalanda</v>
      </c>
      <c r="L62" s="12" t="str">
        <f t="shared" si="1"/>
        <v>Nalanda</v>
      </c>
      <c r="M62" s="12" t="s">
        <v>95</v>
      </c>
      <c r="N62" s="3" t="s">
        <v>65</v>
      </c>
      <c r="O62"/>
    </row>
    <row r="63" spans="1:15" s="3" customFormat="1" x14ac:dyDescent="0.25">
      <c r="A63" s="4">
        <v>12</v>
      </c>
      <c r="B63" s="4" t="s">
        <v>65</v>
      </c>
      <c r="C63" s="4">
        <v>53</v>
      </c>
      <c r="D63" s="4" t="s">
        <v>92</v>
      </c>
      <c r="E63" s="4" t="s">
        <v>97</v>
      </c>
      <c r="F63" s="4">
        <v>-3</v>
      </c>
      <c r="G63" s="2" t="str">
        <f>IF(ISERROR(VLOOKUP(B63&amp;E63,'NSS 2005 AppendixII'!$B$2:$F$603,5,0)),"",VLOOKUP(B63&amp;E63,'NSS 2005 AppendixII'!$B$2:$F$603,5,0))</f>
        <v>Bhojpur</v>
      </c>
      <c r="H63" s="3" t="s">
        <v>819</v>
      </c>
      <c r="K63" s="15" t="str">
        <f t="shared" si="0"/>
        <v>Bhojpur</v>
      </c>
      <c r="L63" s="12" t="str">
        <f t="shared" si="1"/>
        <v>Bhojpur</v>
      </c>
      <c r="M63" s="12" t="s">
        <v>97</v>
      </c>
      <c r="N63" s="3" t="s">
        <v>65</v>
      </c>
      <c r="O63"/>
    </row>
    <row r="64" spans="1:15" s="3" customFormat="1" x14ac:dyDescent="0.25">
      <c r="A64" s="4">
        <v>12</v>
      </c>
      <c r="B64" s="4" t="s">
        <v>65</v>
      </c>
      <c r="C64" s="4">
        <v>53</v>
      </c>
      <c r="D64" s="4" t="s">
        <v>92</v>
      </c>
      <c r="E64" s="4" t="s">
        <v>99</v>
      </c>
      <c r="F64" s="4">
        <v>-4</v>
      </c>
      <c r="G64" s="2" t="str">
        <f>IF(ISERROR(VLOOKUP(B64&amp;E64,'NSS 2005 AppendixII'!$B$2:$F$603,5,0)),"",VLOOKUP(B64&amp;E64,'NSS 2005 AppendixII'!$B$2:$F$603,5,0))</f>
        <v>Rohtas</v>
      </c>
      <c r="H64" s="3" t="s">
        <v>819</v>
      </c>
      <c r="K64" s="15" t="str">
        <f t="shared" si="0"/>
        <v>Rohtas</v>
      </c>
      <c r="L64" s="12" t="str">
        <f t="shared" si="1"/>
        <v>Rohtas</v>
      </c>
      <c r="M64" s="12" t="s">
        <v>99</v>
      </c>
      <c r="N64" s="3" t="s">
        <v>65</v>
      </c>
      <c r="O64"/>
    </row>
    <row r="65" spans="1:15" s="3" customFormat="1" x14ac:dyDescent="0.25">
      <c r="A65" s="4">
        <v>12</v>
      </c>
      <c r="B65" s="4" t="s">
        <v>65</v>
      </c>
      <c r="C65" s="4">
        <v>53</v>
      </c>
      <c r="D65" s="4" t="s">
        <v>92</v>
      </c>
      <c r="E65" s="4" t="s">
        <v>101</v>
      </c>
      <c r="F65" s="4">
        <v>-5</v>
      </c>
      <c r="G65" s="2" t="str">
        <f>IF(ISERROR(VLOOKUP(B65&amp;E65,'NSS 2005 AppendixII'!$B$2:$F$603,5,0)),"",VLOOKUP(B65&amp;E65,'NSS 2005 AppendixII'!$B$2:$F$603,5,0))</f>
        <v>Aurangabad</v>
      </c>
      <c r="H65" s="3" t="s">
        <v>819</v>
      </c>
      <c r="K65" s="15" t="str">
        <f t="shared" ref="K65:K128" si="2">IF(G65&lt;&gt;"",G65,IF(AND(H65&lt;&gt;0,H65&lt;&gt;""),H65,I65))</f>
        <v>Aurangabad</v>
      </c>
      <c r="L65" s="12" t="str">
        <f t="shared" ref="L65:L128" si="3">IF(I65="",IF(OR(H65="",H65=0),G65,H65),I65)</f>
        <v>Aurangabad</v>
      </c>
      <c r="M65" s="12" t="s">
        <v>101</v>
      </c>
      <c r="N65" s="3" t="s">
        <v>65</v>
      </c>
      <c r="O65"/>
    </row>
    <row r="66" spans="1:15" s="3" customFormat="1" x14ac:dyDescent="0.25">
      <c r="A66" s="4">
        <v>12</v>
      </c>
      <c r="B66" s="4" t="s">
        <v>65</v>
      </c>
      <c r="C66" s="4">
        <v>53</v>
      </c>
      <c r="D66" s="4" t="s">
        <v>92</v>
      </c>
      <c r="E66" s="4" t="s">
        <v>102</v>
      </c>
      <c r="F66" s="4">
        <v>-6</v>
      </c>
      <c r="G66" s="2" t="str">
        <f>IF(ISERROR(VLOOKUP(B66&amp;E66,'NSS 2005 AppendixII'!$B$2:$F$603,5,0)),"",VLOOKUP(B66&amp;E66,'NSS 2005 AppendixII'!$B$2:$F$603,5,0))</f>
        <v>Jehanabad</v>
      </c>
      <c r="H66" s="3" t="s">
        <v>819</v>
      </c>
      <c r="K66" s="15" t="str">
        <f t="shared" si="2"/>
        <v>Jehanabad</v>
      </c>
      <c r="L66" s="12" t="str">
        <f t="shared" si="3"/>
        <v>Jehanabad</v>
      </c>
      <c r="M66" s="12" t="s">
        <v>103</v>
      </c>
      <c r="N66" s="3" t="s">
        <v>65</v>
      </c>
      <c r="O66"/>
    </row>
    <row r="67" spans="1:15" s="3" customFormat="1" x14ac:dyDescent="0.25">
      <c r="A67" s="4">
        <v>12</v>
      </c>
      <c r="B67" s="4" t="s">
        <v>65</v>
      </c>
      <c r="C67" s="4">
        <v>53</v>
      </c>
      <c r="D67" s="4" t="s">
        <v>92</v>
      </c>
      <c r="E67" s="4" t="s">
        <v>103</v>
      </c>
      <c r="F67" s="4">
        <v>-7</v>
      </c>
      <c r="G67" s="2" t="str">
        <f>IF(ISERROR(VLOOKUP(B67&amp;E67,'NSS 2005 AppendixII'!$B$2:$F$603,5,0)),"",VLOOKUP(B67&amp;E67,'NSS 2005 AppendixII'!$B$2:$F$603,5,0))</f>
        <v>Gaya</v>
      </c>
      <c r="H67" s="3" t="s">
        <v>819</v>
      </c>
      <c r="K67" s="15" t="str">
        <f t="shared" si="2"/>
        <v>Gaya</v>
      </c>
      <c r="L67" s="12" t="str">
        <f t="shared" si="3"/>
        <v>Gaya</v>
      </c>
      <c r="M67" s="12" t="s">
        <v>103</v>
      </c>
      <c r="N67" s="3" t="s">
        <v>65</v>
      </c>
      <c r="O67"/>
    </row>
    <row r="68" spans="1:15" s="3" customFormat="1" x14ac:dyDescent="0.25">
      <c r="A68" s="4">
        <v>12</v>
      </c>
      <c r="B68" s="4" t="s">
        <v>65</v>
      </c>
      <c r="C68" s="4">
        <v>53</v>
      </c>
      <c r="D68" s="4" t="s">
        <v>92</v>
      </c>
      <c r="E68" s="4" t="s">
        <v>104</v>
      </c>
      <c r="F68" s="4">
        <v>-8</v>
      </c>
      <c r="G68" s="2" t="str">
        <f>IF(ISERROR(VLOOKUP(B68&amp;E68,'NSS 2005 AppendixII'!$B$2:$F$603,5,0)),"",VLOOKUP(B68&amp;E68,'NSS 2005 AppendixII'!$B$2:$F$603,5,0))</f>
        <v>Nawada</v>
      </c>
      <c r="H68" s="3" t="s">
        <v>819</v>
      </c>
      <c r="K68" s="15" t="str">
        <f t="shared" si="2"/>
        <v>Nawada</v>
      </c>
      <c r="L68" s="12" t="str">
        <f t="shared" si="3"/>
        <v>Nawada</v>
      </c>
      <c r="M68" s="12" t="s">
        <v>104</v>
      </c>
      <c r="N68" s="3" t="s">
        <v>65</v>
      </c>
      <c r="O68"/>
    </row>
    <row r="69" spans="1:15" s="3" customFormat="1" x14ac:dyDescent="0.25">
      <c r="A69" s="4">
        <v>11</v>
      </c>
      <c r="B69" s="4" t="s">
        <v>65</v>
      </c>
      <c r="C69" s="4">
        <v>52</v>
      </c>
      <c r="D69" s="4" t="s">
        <v>15</v>
      </c>
      <c r="E69" s="4" t="s">
        <v>77</v>
      </c>
      <c r="F69" s="4">
        <v>-9</v>
      </c>
      <c r="G69" s="2" t="str">
        <f>IF(ISERROR(VLOOKUP(B69&amp;E69,'NSS 2005 AppendixII'!$B$2:$F$603,5,0)),"",VLOOKUP(B69&amp;E69,'NSS 2005 AppendixII'!$B$2:$F$603,5,0))</f>
        <v>Saran</v>
      </c>
      <c r="H69" s="3" t="s">
        <v>819</v>
      </c>
      <c r="K69" s="15" t="str">
        <f t="shared" si="2"/>
        <v>Saran</v>
      </c>
      <c r="L69" s="12" t="str">
        <f t="shared" si="3"/>
        <v>Saran</v>
      </c>
      <c r="M69" s="12" t="s">
        <v>77</v>
      </c>
      <c r="N69" s="3" t="s">
        <v>65</v>
      </c>
      <c r="O69"/>
    </row>
    <row r="70" spans="1:15" s="3" customFormat="1" x14ac:dyDescent="0.25">
      <c r="A70" s="4">
        <v>11</v>
      </c>
      <c r="B70" s="4" t="s">
        <v>65</v>
      </c>
      <c r="C70" s="4">
        <v>52</v>
      </c>
      <c r="D70" s="4" t="s">
        <v>15</v>
      </c>
      <c r="E70" s="4" t="s">
        <v>79</v>
      </c>
      <c r="F70" s="4">
        <v>-10</v>
      </c>
      <c r="G70" s="2" t="str">
        <f>IF(ISERROR(VLOOKUP(B70&amp;E70,'NSS 2005 AppendixII'!$B$2:$F$603,5,0)),"",VLOOKUP(B70&amp;E70,'NSS 2005 AppendixII'!$B$2:$F$603,5,0))</f>
        <v>Siwan</v>
      </c>
      <c r="H70" s="3" t="s">
        <v>819</v>
      </c>
      <c r="K70" s="15" t="str">
        <f t="shared" si="2"/>
        <v>Siwan</v>
      </c>
      <c r="L70" s="12" t="str">
        <f t="shared" si="3"/>
        <v>Siwan</v>
      </c>
      <c r="M70" s="12" t="s">
        <v>79</v>
      </c>
      <c r="N70" s="3" t="s">
        <v>65</v>
      </c>
      <c r="O70"/>
    </row>
    <row r="71" spans="1:15" s="3" customFormat="1" x14ac:dyDescent="0.25">
      <c r="A71" s="4">
        <v>11</v>
      </c>
      <c r="B71" s="4" t="s">
        <v>65</v>
      </c>
      <c r="C71" s="4">
        <v>52</v>
      </c>
      <c r="D71" s="4" t="s">
        <v>15</v>
      </c>
      <c r="E71" s="4" t="s">
        <v>81</v>
      </c>
      <c r="F71" s="4">
        <v>-11</v>
      </c>
      <c r="G71" s="2" t="str">
        <f>IF(ISERROR(VLOOKUP(B71&amp;E71,'NSS 2005 AppendixII'!$B$2:$F$603,5,0)),"",VLOOKUP(B71&amp;E71,'NSS 2005 AppendixII'!$B$2:$F$603,5,0))</f>
        <v>Gopalganj</v>
      </c>
      <c r="H71" s="3" t="s">
        <v>819</v>
      </c>
      <c r="K71" s="15" t="str">
        <f t="shared" si="2"/>
        <v>Gopalganj</v>
      </c>
      <c r="L71" s="12" t="str">
        <f t="shared" si="3"/>
        <v>Gopalganj</v>
      </c>
      <c r="M71" s="12" t="s">
        <v>81</v>
      </c>
      <c r="N71" s="3" t="s">
        <v>65</v>
      </c>
      <c r="O71"/>
    </row>
    <row r="72" spans="1:15" s="3" customFormat="1" x14ac:dyDescent="0.25">
      <c r="A72" s="4">
        <v>11</v>
      </c>
      <c r="B72" s="4" t="s">
        <v>65</v>
      </c>
      <c r="C72" s="4">
        <v>52</v>
      </c>
      <c r="D72" s="4" t="s">
        <v>15</v>
      </c>
      <c r="E72" s="4" t="s">
        <v>531</v>
      </c>
      <c r="F72" s="4">
        <v>-12</v>
      </c>
      <c r="G72" s="2" t="str">
        <f>IF(ISERROR(VLOOKUP(B72&amp;E72,'NSS 2005 AppendixII'!$B$2:$F$603,5,0)),"",VLOOKUP(B72&amp;E72,'NSS 2005 AppendixII'!$B$2:$F$603,5,0))</f>
        <v/>
      </c>
      <c r="I72" s="7" t="s">
        <v>556</v>
      </c>
      <c r="K72" s="15" t="str">
        <f t="shared" si="2"/>
        <v>Champaran(W)</v>
      </c>
      <c r="L72" s="12" t="str">
        <f t="shared" si="3"/>
        <v>Champaran(W)</v>
      </c>
      <c r="M72" s="12" t="s">
        <v>556</v>
      </c>
      <c r="N72" s="3" t="s">
        <v>65</v>
      </c>
      <c r="O72"/>
    </row>
    <row r="73" spans="1:15" s="3" customFormat="1" x14ac:dyDescent="0.25">
      <c r="A73" s="4">
        <v>11</v>
      </c>
      <c r="B73" s="4" t="s">
        <v>65</v>
      </c>
      <c r="C73" s="4">
        <v>52</v>
      </c>
      <c r="D73" s="4" t="s">
        <v>15</v>
      </c>
      <c r="E73" s="4" t="s">
        <v>532</v>
      </c>
      <c r="F73" s="4">
        <v>-13</v>
      </c>
      <c r="G73" s="2" t="str">
        <f>IF(ISERROR(VLOOKUP(B73&amp;E73,'NSS 2005 AppendixII'!$B$2:$F$603,5,0)),"",VLOOKUP(B73&amp;E73,'NSS 2005 AppendixII'!$B$2:$F$603,5,0))</f>
        <v/>
      </c>
      <c r="I73" s="7" t="s">
        <v>557</v>
      </c>
      <c r="K73" s="15" t="str">
        <f t="shared" si="2"/>
        <v>Champaran(E)</v>
      </c>
      <c r="L73" s="12" t="str">
        <f t="shared" si="3"/>
        <v>Champaran(E)</v>
      </c>
      <c r="M73" s="12" t="s">
        <v>557</v>
      </c>
      <c r="N73" s="3" t="s">
        <v>65</v>
      </c>
      <c r="O73"/>
    </row>
    <row r="74" spans="1:15" s="3" customFormat="1" x14ac:dyDescent="0.25">
      <c r="A74" s="4">
        <v>11</v>
      </c>
      <c r="B74" s="4" t="s">
        <v>65</v>
      </c>
      <c r="C74" s="4">
        <v>52</v>
      </c>
      <c r="D74" s="4" t="s">
        <v>15</v>
      </c>
      <c r="E74" s="4" t="s">
        <v>87</v>
      </c>
      <c r="F74" s="4">
        <v>-14</v>
      </c>
      <c r="G74" s="2" t="str">
        <f>IF(ISERROR(VLOOKUP(B74&amp;E74,'NSS 2005 AppendixII'!$B$2:$F$603,5,0)),"",VLOOKUP(B74&amp;E74,'NSS 2005 AppendixII'!$B$2:$F$603,5,0))</f>
        <v>Sitamarhi</v>
      </c>
      <c r="H74" s="3" t="s">
        <v>819</v>
      </c>
      <c r="K74" s="15" t="str">
        <f t="shared" si="2"/>
        <v>Sitamarhi</v>
      </c>
      <c r="L74" s="12" t="str">
        <f t="shared" si="3"/>
        <v>Sitamarhi</v>
      </c>
      <c r="M74" s="12" t="s">
        <v>87</v>
      </c>
      <c r="N74" s="3" t="s">
        <v>65</v>
      </c>
      <c r="O74"/>
    </row>
    <row r="75" spans="1:15" s="3" customFormat="1" x14ac:dyDescent="0.25">
      <c r="A75" s="4">
        <v>11</v>
      </c>
      <c r="B75" s="4" t="s">
        <v>65</v>
      </c>
      <c r="C75" s="4">
        <v>52</v>
      </c>
      <c r="D75" s="4" t="s">
        <v>15</v>
      </c>
      <c r="E75" s="4" t="s">
        <v>89</v>
      </c>
      <c r="F75" s="4">
        <v>-15</v>
      </c>
      <c r="G75" s="2" t="str">
        <f>IF(ISERROR(VLOOKUP(B75&amp;E75,'NSS 2005 AppendixII'!$B$2:$F$603,5,0)),"",VLOOKUP(B75&amp;E75,'NSS 2005 AppendixII'!$B$2:$F$603,5,0))</f>
        <v>Muzaffarpur</v>
      </c>
      <c r="H75" s="3" t="s">
        <v>819</v>
      </c>
      <c r="K75" s="15" t="str">
        <f t="shared" si="2"/>
        <v>Muzaffarpur</v>
      </c>
      <c r="L75" s="12" t="str">
        <f t="shared" si="3"/>
        <v>Muzaffarpur</v>
      </c>
      <c r="M75" s="12" t="s">
        <v>89</v>
      </c>
      <c r="N75" s="3" t="s">
        <v>65</v>
      </c>
      <c r="O75"/>
    </row>
    <row r="76" spans="1:15" s="3" customFormat="1" x14ac:dyDescent="0.25">
      <c r="A76" s="4">
        <v>11</v>
      </c>
      <c r="B76" s="4" t="s">
        <v>65</v>
      </c>
      <c r="C76" s="4">
        <v>52</v>
      </c>
      <c r="D76" s="4" t="s">
        <v>15</v>
      </c>
      <c r="E76" s="4" t="s">
        <v>90</v>
      </c>
      <c r="F76" s="4">
        <v>-16</v>
      </c>
      <c r="G76" s="2" t="str">
        <f>IF(ISERROR(VLOOKUP(B76&amp;E76,'NSS 2005 AppendixII'!$B$2:$F$603,5,0)),"",VLOOKUP(B76&amp;E76,'NSS 2005 AppendixII'!$B$2:$F$603,5,0))</f>
        <v>Vaishali</v>
      </c>
      <c r="H76" s="3" t="s">
        <v>819</v>
      </c>
      <c r="K76" s="15" t="str">
        <f t="shared" si="2"/>
        <v>Vaishali</v>
      </c>
      <c r="L76" s="12" t="str">
        <f t="shared" si="3"/>
        <v>Vaishali</v>
      </c>
      <c r="M76" s="12" t="s">
        <v>89</v>
      </c>
      <c r="N76" s="3" t="s">
        <v>65</v>
      </c>
      <c r="O76"/>
    </row>
    <row r="77" spans="1:15" s="3" customFormat="1" x14ac:dyDescent="0.25">
      <c r="A77" s="4">
        <v>12</v>
      </c>
      <c r="B77" s="4" t="s">
        <v>65</v>
      </c>
      <c r="C77" s="4">
        <v>53</v>
      </c>
      <c r="D77" s="4" t="s">
        <v>92</v>
      </c>
      <c r="E77" s="4" t="s">
        <v>94</v>
      </c>
      <c r="F77" s="4">
        <v>-17</v>
      </c>
      <c r="G77" s="2" t="str">
        <f>IF(ISERROR(VLOOKUP(B77&amp;E77,'NSS 2005 AppendixII'!$B$2:$F$603,5,0)),"",VLOOKUP(B77&amp;E77,'NSS 2005 AppendixII'!$B$2:$F$603,5,0))</f>
        <v>Begusarai</v>
      </c>
      <c r="H77" s="3" t="s">
        <v>819</v>
      </c>
      <c r="K77" s="15" t="str">
        <f t="shared" si="2"/>
        <v>Begusarai</v>
      </c>
      <c r="L77" s="12" t="str">
        <f t="shared" si="3"/>
        <v>Begusarai</v>
      </c>
      <c r="M77" s="12" t="s">
        <v>94</v>
      </c>
      <c r="N77" s="3" t="s">
        <v>65</v>
      </c>
      <c r="O77"/>
    </row>
    <row r="78" spans="1:15" s="3" customFormat="1" x14ac:dyDescent="0.25">
      <c r="A78" s="4">
        <v>11</v>
      </c>
      <c r="B78" s="4" t="s">
        <v>65</v>
      </c>
      <c r="C78" s="4">
        <v>52</v>
      </c>
      <c r="D78" s="4" t="s">
        <v>15</v>
      </c>
      <c r="E78" s="4" t="s">
        <v>91</v>
      </c>
      <c r="F78" s="4">
        <v>-18</v>
      </c>
      <c r="G78" s="2" t="str">
        <f>IF(ISERROR(VLOOKUP(B78&amp;E78,'NSS 2005 AppendixII'!$B$2:$F$603,5,0)),"",VLOOKUP(B78&amp;E78,'NSS 2005 AppendixII'!$B$2:$F$603,5,0))</f>
        <v>Samastipur</v>
      </c>
      <c r="H78" s="3" t="s">
        <v>819</v>
      </c>
      <c r="K78" s="15" t="str">
        <f t="shared" si="2"/>
        <v>Samastipur</v>
      </c>
      <c r="L78" s="12" t="str">
        <f t="shared" si="3"/>
        <v>Samastipur</v>
      </c>
      <c r="M78" s="12" t="s">
        <v>91</v>
      </c>
      <c r="N78" s="3" t="s">
        <v>65</v>
      </c>
      <c r="O78"/>
    </row>
    <row r="79" spans="1:15" s="3" customFormat="1" x14ac:dyDescent="0.25">
      <c r="A79" s="4">
        <v>11</v>
      </c>
      <c r="B79" s="4" t="s">
        <v>65</v>
      </c>
      <c r="C79" s="4">
        <v>52</v>
      </c>
      <c r="D79" s="4" t="s">
        <v>15</v>
      </c>
      <c r="E79" s="4" t="s">
        <v>78</v>
      </c>
      <c r="F79" s="4">
        <v>-19</v>
      </c>
      <c r="G79" s="2" t="str">
        <f>IF(ISERROR(VLOOKUP(B79&amp;E79,'NSS 2005 AppendixII'!$B$2:$F$603,5,0)),"",VLOOKUP(B79&amp;E79,'NSS 2005 AppendixII'!$B$2:$F$603,5,0))</f>
        <v>Darbhanga</v>
      </c>
      <c r="H79" s="3" t="s">
        <v>819</v>
      </c>
      <c r="K79" s="15" t="str">
        <f t="shared" si="2"/>
        <v>Darbhanga</v>
      </c>
      <c r="L79" s="12" t="str">
        <f t="shared" si="3"/>
        <v>Darbhanga</v>
      </c>
      <c r="M79" s="12" t="s">
        <v>78</v>
      </c>
      <c r="N79" s="3" t="s">
        <v>65</v>
      </c>
      <c r="O79"/>
    </row>
    <row r="80" spans="1:15" s="3" customFormat="1" x14ac:dyDescent="0.25">
      <c r="A80" s="4">
        <v>11</v>
      </c>
      <c r="B80" s="4" t="s">
        <v>65</v>
      </c>
      <c r="C80" s="4">
        <v>52</v>
      </c>
      <c r="D80" s="4" t="s">
        <v>15</v>
      </c>
      <c r="E80" s="4" t="s">
        <v>80</v>
      </c>
      <c r="F80" s="4">
        <v>-20</v>
      </c>
      <c r="G80" s="2" t="str">
        <f>IF(ISERROR(VLOOKUP(B80&amp;E80,'NSS 2005 AppendixII'!$B$2:$F$603,5,0)),"",VLOOKUP(B80&amp;E80,'NSS 2005 AppendixII'!$B$2:$F$603,5,0))</f>
        <v>Madhubani</v>
      </c>
      <c r="H80" s="3" t="s">
        <v>819</v>
      </c>
      <c r="K80" s="15" t="str">
        <f t="shared" si="2"/>
        <v>Madhubani</v>
      </c>
      <c r="L80" s="12" t="str">
        <f t="shared" si="3"/>
        <v>Madhubani</v>
      </c>
      <c r="M80" s="12" t="s">
        <v>80</v>
      </c>
      <c r="N80" s="3" t="s">
        <v>65</v>
      </c>
      <c r="O80"/>
    </row>
    <row r="81" spans="1:15" s="3" customFormat="1" x14ac:dyDescent="0.25">
      <c r="A81" s="4">
        <v>11</v>
      </c>
      <c r="B81" s="4" t="s">
        <v>65</v>
      </c>
      <c r="C81" s="4">
        <v>52</v>
      </c>
      <c r="D81" s="4" t="s">
        <v>15</v>
      </c>
      <c r="E81" s="4" t="s">
        <v>82</v>
      </c>
      <c r="F81" s="4">
        <v>-21</v>
      </c>
      <c r="G81" s="2" t="str">
        <f>IF(ISERROR(VLOOKUP(B81&amp;E81,'NSS 2005 AppendixII'!$B$2:$F$603,5,0)),"",VLOOKUP(B81&amp;E81,'NSS 2005 AppendixII'!$B$2:$F$603,5,0))</f>
        <v>Saharsa</v>
      </c>
      <c r="H81" s="3" t="s">
        <v>819</v>
      </c>
      <c r="K81" s="15" t="str">
        <f t="shared" si="2"/>
        <v>Saharsa</v>
      </c>
      <c r="L81" s="12" t="str">
        <f t="shared" si="3"/>
        <v>Saharsa</v>
      </c>
      <c r="M81" s="12" t="s">
        <v>82</v>
      </c>
      <c r="N81" s="3" t="s">
        <v>65</v>
      </c>
      <c r="O81"/>
    </row>
    <row r="82" spans="1:15" s="3" customFormat="1" x14ac:dyDescent="0.25">
      <c r="A82" s="4">
        <v>11</v>
      </c>
      <c r="B82" s="4" t="s">
        <v>65</v>
      </c>
      <c r="C82" s="4">
        <v>52</v>
      </c>
      <c r="D82" s="4" t="s">
        <v>15</v>
      </c>
      <c r="E82" s="4" t="s">
        <v>83</v>
      </c>
      <c r="F82" s="4">
        <v>-22</v>
      </c>
      <c r="G82" s="2" t="str">
        <f>IF(ISERROR(VLOOKUP(B82&amp;E82,'NSS 2005 AppendixII'!$B$2:$F$603,5,0)),"",VLOOKUP(B82&amp;E82,'NSS 2005 AppendixII'!$B$2:$F$603,5,0))</f>
        <v>Madhepura</v>
      </c>
      <c r="H82" s="3" t="s">
        <v>819</v>
      </c>
      <c r="K82" s="15" t="str">
        <f t="shared" si="2"/>
        <v>Madhepura</v>
      </c>
      <c r="L82" s="12" t="str">
        <f t="shared" si="3"/>
        <v>Madhepura</v>
      </c>
      <c r="M82" s="12" t="s">
        <v>83</v>
      </c>
      <c r="N82" s="3" t="s">
        <v>65</v>
      </c>
      <c r="O82"/>
    </row>
    <row r="83" spans="1:15" s="3" customFormat="1" x14ac:dyDescent="0.25">
      <c r="A83" s="4">
        <v>11</v>
      </c>
      <c r="B83" s="4" t="s">
        <v>65</v>
      </c>
      <c r="C83" s="4">
        <v>52</v>
      </c>
      <c r="D83" s="4" t="s">
        <v>15</v>
      </c>
      <c r="E83" s="4" t="s">
        <v>84</v>
      </c>
      <c r="F83" s="4">
        <v>-23</v>
      </c>
      <c r="G83" s="2" t="str">
        <f>IF(ISERROR(VLOOKUP(B83&amp;E83,'NSS 2005 AppendixII'!$B$2:$F$603,5,0)),"",VLOOKUP(B83&amp;E83,'NSS 2005 AppendixII'!$B$2:$F$603,5,0))</f>
        <v/>
      </c>
      <c r="H83" s="3" t="s">
        <v>688</v>
      </c>
      <c r="K83" s="15" t="str">
        <f t="shared" si="2"/>
        <v>Purnia</v>
      </c>
      <c r="L83" s="12" t="str">
        <f t="shared" si="3"/>
        <v>Purnia</v>
      </c>
      <c r="M83" s="12" t="s">
        <v>688</v>
      </c>
      <c r="N83" s="3" t="s">
        <v>65</v>
      </c>
      <c r="O83"/>
    </row>
    <row r="84" spans="1:15" s="3" customFormat="1" x14ac:dyDescent="0.25">
      <c r="A84" s="4">
        <v>11</v>
      </c>
      <c r="B84" s="4" t="s">
        <v>65</v>
      </c>
      <c r="C84" s="4">
        <v>52</v>
      </c>
      <c r="D84" s="4" t="s">
        <v>15</v>
      </c>
      <c r="E84" s="4" t="s">
        <v>85</v>
      </c>
      <c r="F84" s="4">
        <v>-24</v>
      </c>
      <c r="G84" s="2" t="str">
        <f>IF(ISERROR(VLOOKUP(B84&amp;E84,'NSS 2005 AppendixII'!$B$2:$F$603,5,0)),"",VLOOKUP(B84&amp;E84,'NSS 2005 AppendixII'!$B$2:$F$603,5,0))</f>
        <v>Katihar</v>
      </c>
      <c r="H84" s="3" t="s">
        <v>819</v>
      </c>
      <c r="K84" s="15" t="str">
        <f t="shared" si="2"/>
        <v>Katihar</v>
      </c>
      <c r="L84" s="12" t="str">
        <f t="shared" si="3"/>
        <v>Katihar</v>
      </c>
      <c r="M84" s="12" t="s">
        <v>85</v>
      </c>
      <c r="N84" s="3" t="s">
        <v>65</v>
      </c>
      <c r="O84"/>
    </row>
    <row r="85" spans="1:15" s="3" customFormat="1" x14ac:dyDescent="0.25">
      <c r="A85" s="4">
        <v>12</v>
      </c>
      <c r="B85" s="4" t="s">
        <v>65</v>
      </c>
      <c r="C85" s="4">
        <v>53</v>
      </c>
      <c r="D85" s="4" t="s">
        <v>92</v>
      </c>
      <c r="E85" s="4" t="s">
        <v>96</v>
      </c>
      <c r="F85" s="4">
        <v>-25</v>
      </c>
      <c r="G85" s="2" t="str">
        <f>IF(ISERROR(VLOOKUP(B85&amp;E85,'NSS 2005 AppendixII'!$B$2:$F$603,5,0)),"",VLOOKUP(B85&amp;E85,'NSS 2005 AppendixII'!$B$2:$F$603,5,0))</f>
        <v>Khagaria</v>
      </c>
      <c r="H85" s="3" t="s">
        <v>819</v>
      </c>
      <c r="K85" s="15" t="str">
        <f t="shared" si="2"/>
        <v>Khagaria</v>
      </c>
      <c r="L85" s="12" t="str">
        <f t="shared" si="3"/>
        <v>Khagaria</v>
      </c>
      <c r="M85" s="12" t="s">
        <v>96</v>
      </c>
      <c r="N85" s="3" t="s">
        <v>65</v>
      </c>
      <c r="O85"/>
    </row>
    <row r="86" spans="1:15" s="3" customFormat="1" x14ac:dyDescent="0.25">
      <c r="A86" s="4">
        <v>12</v>
      </c>
      <c r="B86" s="4" t="s">
        <v>65</v>
      </c>
      <c r="C86" s="4">
        <v>53</v>
      </c>
      <c r="D86" s="4" t="s">
        <v>92</v>
      </c>
      <c r="E86" s="4" t="s">
        <v>98</v>
      </c>
      <c r="F86" s="4">
        <v>-26</v>
      </c>
      <c r="G86" s="2" t="str">
        <f>IF(ISERROR(VLOOKUP(B86&amp;E86,'NSS 2005 AppendixII'!$B$2:$F$603,5,0)),"",VLOOKUP(B86&amp;E86,'NSS 2005 AppendixII'!$B$2:$F$603,5,0))</f>
        <v>Munger</v>
      </c>
      <c r="H86" s="3" t="s">
        <v>819</v>
      </c>
      <c r="K86" s="15" t="str">
        <f t="shared" si="2"/>
        <v>Munger</v>
      </c>
      <c r="L86" s="12" t="str">
        <f t="shared" si="3"/>
        <v>Munger</v>
      </c>
      <c r="M86" s="12" t="s">
        <v>96</v>
      </c>
      <c r="N86" s="3" t="s">
        <v>65</v>
      </c>
      <c r="O86"/>
    </row>
    <row r="87" spans="1:15" s="3" customFormat="1" x14ac:dyDescent="0.25">
      <c r="A87" s="4">
        <v>12</v>
      </c>
      <c r="B87" s="4" t="s">
        <v>65</v>
      </c>
      <c r="C87" s="4">
        <v>53</v>
      </c>
      <c r="D87" s="4" t="s">
        <v>92</v>
      </c>
      <c r="E87" s="4" t="s">
        <v>100</v>
      </c>
      <c r="F87" s="4">
        <v>-27</v>
      </c>
      <c r="G87" s="2" t="str">
        <f>IF(ISERROR(VLOOKUP(B87&amp;E87,'NSS 2005 AppendixII'!$B$2:$F$603,5,0)),"",VLOOKUP(B87&amp;E87,'NSS 2005 AppendixII'!$B$2:$F$603,5,0))</f>
        <v>Bhagalpur</v>
      </c>
      <c r="H87" s="3" t="s">
        <v>819</v>
      </c>
      <c r="K87" s="15" t="str">
        <f t="shared" si="2"/>
        <v>Bhagalpur</v>
      </c>
      <c r="L87" s="12" t="str">
        <f t="shared" si="3"/>
        <v>Bhagalpur</v>
      </c>
      <c r="M87" s="12" t="s">
        <v>100</v>
      </c>
      <c r="N87" s="3" t="s">
        <v>65</v>
      </c>
      <c r="O87"/>
    </row>
    <row r="88" spans="1:15" s="3" customFormat="1" x14ac:dyDescent="0.25">
      <c r="A88" s="4">
        <v>10</v>
      </c>
      <c r="B88" s="4" t="s">
        <v>65</v>
      </c>
      <c r="C88" s="4">
        <v>51</v>
      </c>
      <c r="D88" s="4" t="s">
        <v>29</v>
      </c>
      <c r="E88" s="4" t="s">
        <v>548</v>
      </c>
      <c r="F88" s="4">
        <v>-28</v>
      </c>
      <c r="G88" s="2" t="str">
        <f>IF(ISERROR(VLOOKUP(B88&amp;E88,'NSS 2005 AppendixII'!$B$2:$F$603,5,0)),"",VLOOKUP(B88&amp;E88,'NSS 2005 AppendixII'!$B$2:$F$603,5,0))</f>
        <v/>
      </c>
      <c r="H88" s="3">
        <v>0</v>
      </c>
      <c r="I88" t="s">
        <v>66</v>
      </c>
      <c r="J88" s="3" t="s">
        <v>812</v>
      </c>
      <c r="K88" s="15" t="str">
        <f t="shared" si="2"/>
        <v>Godda</v>
      </c>
      <c r="L88" s="12" t="str">
        <f t="shared" si="3"/>
        <v>Godda</v>
      </c>
      <c r="M88" s="12" t="s">
        <v>66</v>
      </c>
      <c r="N88" s="3" t="s">
        <v>718</v>
      </c>
      <c r="O88"/>
    </row>
    <row r="89" spans="1:15" s="3" customFormat="1" x14ac:dyDescent="0.25">
      <c r="A89" s="4">
        <v>10</v>
      </c>
      <c r="B89" s="4" t="s">
        <v>65</v>
      </c>
      <c r="C89" s="4">
        <v>51</v>
      </c>
      <c r="D89" s="4" t="s">
        <v>29</v>
      </c>
      <c r="E89" s="4" t="s">
        <v>68</v>
      </c>
      <c r="F89" s="4">
        <v>-29</v>
      </c>
      <c r="G89" s="2" t="str">
        <f>IF(ISERROR(VLOOKUP(B89&amp;E89,'NSS 2005 AppendixII'!$B$2:$F$603,5,0)),"",VLOOKUP(B89&amp;E89,'NSS 2005 AppendixII'!$B$2:$F$603,5,0))</f>
        <v/>
      </c>
      <c r="H89" s="3">
        <v>0</v>
      </c>
      <c r="I89" t="s">
        <v>68</v>
      </c>
      <c r="J89" s="3" t="s">
        <v>812</v>
      </c>
      <c r="K89" s="15" t="str">
        <f t="shared" si="2"/>
        <v>Sahibganj</v>
      </c>
      <c r="L89" s="12" t="str">
        <f t="shared" si="3"/>
        <v>Sahibganj</v>
      </c>
      <c r="M89" s="12" t="s">
        <v>68</v>
      </c>
      <c r="N89" s="3" t="s">
        <v>718</v>
      </c>
      <c r="O89"/>
    </row>
    <row r="90" spans="1:15" s="3" customFormat="1" x14ac:dyDescent="0.25">
      <c r="A90" s="4">
        <v>10</v>
      </c>
      <c r="B90" s="4" t="s">
        <v>65</v>
      </c>
      <c r="C90" s="4">
        <v>51</v>
      </c>
      <c r="D90" s="4" t="s">
        <v>29</v>
      </c>
      <c r="E90" s="4" t="s">
        <v>69</v>
      </c>
      <c r="F90" s="4">
        <v>-30</v>
      </c>
      <c r="G90" s="2" t="str">
        <f>IF(ISERROR(VLOOKUP(B90&amp;E90,'NSS 2005 AppendixII'!$B$2:$F$603,5,0)),"",VLOOKUP(B90&amp;E90,'NSS 2005 AppendixII'!$B$2:$F$603,5,0))</f>
        <v/>
      </c>
      <c r="H90" s="3">
        <v>0</v>
      </c>
      <c r="I90" t="s">
        <v>69</v>
      </c>
      <c r="J90" s="3" t="s">
        <v>812</v>
      </c>
      <c r="K90" s="15" t="str">
        <f t="shared" si="2"/>
        <v>Dumka</v>
      </c>
      <c r="L90" s="12" t="str">
        <f t="shared" si="3"/>
        <v>Dumka</v>
      </c>
      <c r="M90" s="12" t="s">
        <v>69</v>
      </c>
      <c r="N90" s="3" t="s">
        <v>718</v>
      </c>
      <c r="O90"/>
    </row>
    <row r="91" spans="1:15" s="3" customFormat="1" x14ac:dyDescent="0.25">
      <c r="A91" s="4">
        <v>10</v>
      </c>
      <c r="B91" s="4" t="s">
        <v>65</v>
      </c>
      <c r="C91" s="4">
        <v>51</v>
      </c>
      <c r="D91" s="4" t="s">
        <v>29</v>
      </c>
      <c r="E91" s="4" t="s">
        <v>70</v>
      </c>
      <c r="F91" s="4">
        <v>-31</v>
      </c>
      <c r="G91" s="2" t="str">
        <f>IF(ISERROR(VLOOKUP(B91&amp;E91,'NSS 2005 AppendixII'!$B$2:$F$603,5,0)),"",VLOOKUP(B91&amp;E91,'NSS 2005 AppendixII'!$B$2:$F$603,5,0))</f>
        <v/>
      </c>
      <c r="H91" s="3">
        <v>0</v>
      </c>
      <c r="I91" t="s">
        <v>70</v>
      </c>
      <c r="J91" s="3" t="s">
        <v>812</v>
      </c>
      <c r="K91" s="15" t="str">
        <f t="shared" si="2"/>
        <v>Deoghar</v>
      </c>
      <c r="L91" s="12" t="str">
        <f t="shared" si="3"/>
        <v>Deoghar</v>
      </c>
      <c r="M91" s="12" t="s">
        <v>70</v>
      </c>
      <c r="N91" s="3" t="s">
        <v>718</v>
      </c>
      <c r="O91"/>
    </row>
    <row r="92" spans="1:15" s="3" customFormat="1" x14ac:dyDescent="0.25">
      <c r="A92" s="4">
        <v>10</v>
      </c>
      <c r="B92" s="4" t="s">
        <v>65</v>
      </c>
      <c r="C92" s="4">
        <v>51</v>
      </c>
      <c r="D92" s="4" t="s">
        <v>29</v>
      </c>
      <c r="E92" s="4" t="s">
        <v>71</v>
      </c>
      <c r="F92" s="4">
        <v>-32</v>
      </c>
      <c r="G92" s="2" t="str">
        <f>IF(ISERROR(VLOOKUP(B92&amp;E92,'NSS 2005 AppendixII'!$B$2:$F$603,5,0)),"",VLOOKUP(B92&amp;E92,'NSS 2005 AppendixII'!$B$2:$F$603,5,0))</f>
        <v/>
      </c>
      <c r="H92" s="3">
        <v>0</v>
      </c>
      <c r="I92" t="s">
        <v>71</v>
      </c>
      <c r="J92" s="3" t="s">
        <v>812</v>
      </c>
      <c r="K92" s="15" t="str">
        <f t="shared" si="2"/>
        <v>Dhanbad</v>
      </c>
      <c r="L92" s="12" t="str">
        <f t="shared" si="3"/>
        <v>Dhanbad</v>
      </c>
      <c r="M92" s="12" t="s">
        <v>71</v>
      </c>
      <c r="N92" s="3" t="s">
        <v>718</v>
      </c>
      <c r="O92"/>
    </row>
    <row r="93" spans="1:15" s="3" customFormat="1" x14ac:dyDescent="0.25">
      <c r="A93" s="4">
        <v>10</v>
      </c>
      <c r="B93" s="4" t="s">
        <v>65</v>
      </c>
      <c r="C93" s="4">
        <v>51</v>
      </c>
      <c r="D93" s="4" t="s">
        <v>29</v>
      </c>
      <c r="E93" s="4" t="s">
        <v>72</v>
      </c>
      <c r="F93" s="4">
        <v>-33</v>
      </c>
      <c r="G93" s="2" t="str">
        <f>IF(ISERROR(VLOOKUP(B93&amp;E93,'NSS 2005 AppendixII'!$B$2:$F$603,5,0)),"",VLOOKUP(B93&amp;E93,'NSS 2005 AppendixII'!$B$2:$F$603,5,0))</f>
        <v/>
      </c>
      <c r="H93" s="3">
        <v>0</v>
      </c>
      <c r="I93" t="s">
        <v>72</v>
      </c>
      <c r="J93" s="3" t="s">
        <v>812</v>
      </c>
      <c r="K93" s="15" t="str">
        <f t="shared" si="2"/>
        <v>Giridih</v>
      </c>
      <c r="L93" s="12" t="str">
        <f t="shared" si="3"/>
        <v>Giridih</v>
      </c>
      <c r="M93" s="12" t="s">
        <v>72</v>
      </c>
      <c r="N93" s="3" t="s">
        <v>718</v>
      </c>
    </row>
    <row r="94" spans="1:15" s="3" customFormat="1" x14ac:dyDescent="0.25">
      <c r="A94" s="4">
        <v>10</v>
      </c>
      <c r="B94" s="4" t="s">
        <v>65</v>
      </c>
      <c r="C94" s="4">
        <v>51</v>
      </c>
      <c r="D94" s="4" t="s">
        <v>29</v>
      </c>
      <c r="E94" s="4" t="s">
        <v>73</v>
      </c>
      <c r="F94" s="4">
        <v>-34</v>
      </c>
      <c r="G94" s="2" t="str">
        <f>IF(ISERROR(VLOOKUP(B94&amp;E94,'NSS 2005 AppendixII'!$B$2:$F$603,5,0)),"",VLOOKUP(B94&amp;E94,'NSS 2005 AppendixII'!$B$2:$F$603,5,0))</f>
        <v/>
      </c>
      <c r="H94" s="3">
        <v>0</v>
      </c>
      <c r="I94" t="s">
        <v>721</v>
      </c>
      <c r="J94" s="3" t="s">
        <v>812</v>
      </c>
      <c r="K94" s="15" t="str">
        <f t="shared" si="2"/>
        <v>Hazaribag</v>
      </c>
      <c r="L94" s="12" t="str">
        <f t="shared" si="3"/>
        <v>Hazaribag</v>
      </c>
      <c r="M94" s="12" t="s">
        <v>721</v>
      </c>
      <c r="N94" s="3" t="s">
        <v>718</v>
      </c>
    </row>
    <row r="95" spans="1:15" s="3" customFormat="1" x14ac:dyDescent="0.25">
      <c r="A95" s="4">
        <v>10</v>
      </c>
      <c r="B95" s="4" t="s">
        <v>65</v>
      </c>
      <c r="C95" s="4">
        <v>51</v>
      </c>
      <c r="D95" s="4" t="s">
        <v>29</v>
      </c>
      <c r="E95" s="4" t="s">
        <v>553</v>
      </c>
      <c r="F95" s="4">
        <v>-35</v>
      </c>
      <c r="G95" s="2" t="str">
        <f>IF(ISERROR(VLOOKUP(B95&amp;E95,'NSS 2005 AppendixII'!$B$2:$F$603,5,0)),"",VLOOKUP(B95&amp;E95,'NSS 2005 AppendixII'!$B$2:$F$603,5,0))</f>
        <v/>
      </c>
      <c r="H95" s="3">
        <v>0</v>
      </c>
      <c r="I95" t="s">
        <v>720</v>
      </c>
      <c r="J95" s="3" t="s">
        <v>812</v>
      </c>
      <c r="K95" s="15" t="str">
        <f t="shared" si="2"/>
        <v>Palamu</v>
      </c>
      <c r="L95" s="12" t="str">
        <f t="shared" si="3"/>
        <v>Palamu</v>
      </c>
      <c r="M95" s="12" t="s">
        <v>720</v>
      </c>
      <c r="N95" s="3" t="s">
        <v>718</v>
      </c>
    </row>
    <row r="96" spans="1:15" s="3" customFormat="1" x14ac:dyDescent="0.25">
      <c r="A96" s="4">
        <v>10</v>
      </c>
      <c r="B96" s="4" t="s">
        <v>65</v>
      </c>
      <c r="C96" s="4">
        <v>51</v>
      </c>
      <c r="D96" s="4" t="s">
        <v>29</v>
      </c>
      <c r="E96" s="4" t="s">
        <v>75</v>
      </c>
      <c r="F96" s="4">
        <v>-36</v>
      </c>
      <c r="G96" s="2" t="str">
        <f>IF(ISERROR(VLOOKUP(B96&amp;E96,'NSS 2005 AppendixII'!$B$2:$F$603,5,0)),"",VLOOKUP(B96&amp;E96,'NSS 2005 AppendixII'!$B$2:$F$603,5,0))</f>
        <v/>
      </c>
      <c r="H96" s="3">
        <v>0</v>
      </c>
      <c r="I96" t="s">
        <v>75</v>
      </c>
      <c r="J96" s="3" t="s">
        <v>812</v>
      </c>
      <c r="K96" s="15" t="str">
        <f t="shared" si="2"/>
        <v>Lohardaga</v>
      </c>
      <c r="L96" s="12" t="str">
        <f t="shared" si="3"/>
        <v>Lohardaga</v>
      </c>
      <c r="M96" s="12" t="s">
        <v>75</v>
      </c>
      <c r="N96" s="3" t="s">
        <v>718</v>
      </c>
    </row>
    <row r="97" spans="1:14" s="3" customFormat="1" x14ac:dyDescent="0.25">
      <c r="A97" s="4">
        <v>10</v>
      </c>
      <c r="B97" s="4" t="s">
        <v>65</v>
      </c>
      <c r="C97" s="4">
        <v>51</v>
      </c>
      <c r="D97" s="4" t="s">
        <v>29</v>
      </c>
      <c r="E97" s="4" t="s">
        <v>76</v>
      </c>
      <c r="F97" s="4">
        <v>-37</v>
      </c>
      <c r="G97" s="2" t="str">
        <f>IF(ISERROR(VLOOKUP(B97&amp;E97,'NSS 2005 AppendixII'!$B$2:$F$603,5,0)),"",VLOOKUP(B97&amp;E97,'NSS 2005 AppendixII'!$B$2:$F$603,5,0))</f>
        <v/>
      </c>
      <c r="H97" s="3">
        <v>0</v>
      </c>
      <c r="I97" t="s">
        <v>76</v>
      </c>
      <c r="J97" s="3" t="s">
        <v>812</v>
      </c>
      <c r="K97" s="15" t="str">
        <f t="shared" si="2"/>
        <v>Gumla</v>
      </c>
      <c r="L97" s="12" t="str">
        <f t="shared" si="3"/>
        <v>Gumla</v>
      </c>
      <c r="M97" s="12" t="s">
        <v>76</v>
      </c>
      <c r="N97" s="3" t="s">
        <v>718</v>
      </c>
    </row>
    <row r="98" spans="1:14" s="3" customFormat="1" x14ac:dyDescent="0.25">
      <c r="A98" s="4">
        <v>10</v>
      </c>
      <c r="B98" s="4" t="s">
        <v>65</v>
      </c>
      <c r="C98" s="4">
        <v>51</v>
      </c>
      <c r="D98" s="4" t="s">
        <v>29</v>
      </c>
      <c r="E98" s="4" t="s">
        <v>67</v>
      </c>
      <c r="F98" s="4">
        <v>-38</v>
      </c>
      <c r="G98" s="2" t="str">
        <f>IF(ISERROR(VLOOKUP(B98&amp;E98,'NSS 2005 AppendixII'!$B$2:$F$603,5,0)),"",VLOOKUP(B98&amp;E98,'NSS 2005 AppendixII'!$B$2:$F$603,5,0))</f>
        <v/>
      </c>
      <c r="H98" s="3">
        <v>0</v>
      </c>
      <c r="I98" t="s">
        <v>67</v>
      </c>
      <c r="J98" s="3" t="s">
        <v>812</v>
      </c>
      <c r="K98" s="15" t="str">
        <f t="shared" si="2"/>
        <v>Ranchi</v>
      </c>
      <c r="L98" s="12" t="str">
        <f t="shared" si="3"/>
        <v>Ranchi</v>
      </c>
      <c r="M98" s="12" t="s">
        <v>67</v>
      </c>
      <c r="N98" s="3" t="s">
        <v>718</v>
      </c>
    </row>
    <row r="99" spans="1:14" s="3" customFormat="1" x14ac:dyDescent="0.25">
      <c r="A99" s="4">
        <v>10</v>
      </c>
      <c r="B99" s="4" t="s">
        <v>65</v>
      </c>
      <c r="C99" s="4">
        <v>51</v>
      </c>
      <c r="D99" s="4" t="s">
        <v>29</v>
      </c>
      <c r="E99" s="4" t="s">
        <v>549</v>
      </c>
      <c r="F99" s="4">
        <v>-39</v>
      </c>
      <c r="G99" s="2" t="str">
        <f>IF(ISERROR(VLOOKUP(B99&amp;E99,'NSS 2005 AppendixII'!$B$2:$F$603,5,0)),"",VLOOKUP(B99&amp;E99,'NSS 2005 AppendixII'!$B$2:$F$603,5,0))</f>
        <v/>
      </c>
      <c r="H99" s="3">
        <v>0</v>
      </c>
      <c r="I99" s="7" t="s">
        <v>1004</v>
      </c>
      <c r="J99" s="3" t="s">
        <v>812</v>
      </c>
      <c r="K99" s="15" t="str">
        <f t="shared" si="2"/>
        <v>Singhbhum</v>
      </c>
      <c r="L99" s="12" t="str">
        <f t="shared" si="3"/>
        <v>Singhbhum</v>
      </c>
      <c r="M99" s="12" t="s">
        <v>1004</v>
      </c>
      <c r="N99" s="3" t="s">
        <v>718</v>
      </c>
    </row>
    <row r="100" spans="1:14" s="3" customFormat="1" x14ac:dyDescent="0.25">
      <c r="A100" s="4">
        <v>10</v>
      </c>
      <c r="B100" s="4" t="s">
        <v>65</v>
      </c>
      <c r="C100" s="4">
        <v>51</v>
      </c>
      <c r="D100" s="4" t="s">
        <v>29</v>
      </c>
      <c r="E100" s="4" t="s">
        <v>550</v>
      </c>
      <c r="F100" s="4">
        <v>-40</v>
      </c>
      <c r="G100" s="2" t="str">
        <f>IF(ISERROR(VLOOKUP(B100&amp;E100,'NSS 2005 AppendixII'!$B$2:$F$603,5,0)),"",VLOOKUP(B100&amp;E100,'NSS 2005 AppendixII'!$B$2:$F$603,5,0))</f>
        <v/>
      </c>
      <c r="H100" s="3">
        <v>0</v>
      </c>
      <c r="I100" s="7" t="s">
        <v>1004</v>
      </c>
      <c r="J100" s="3" t="s">
        <v>812</v>
      </c>
      <c r="K100" s="15" t="str">
        <f t="shared" si="2"/>
        <v>Singhbhum</v>
      </c>
      <c r="L100" s="12" t="str">
        <f t="shared" si="3"/>
        <v>Singhbhum</v>
      </c>
      <c r="M100" s="12" t="s">
        <v>1004</v>
      </c>
      <c r="N100" s="3" t="s">
        <v>718</v>
      </c>
    </row>
    <row r="101" spans="1:14" s="3" customFormat="1" x14ac:dyDescent="0.25">
      <c r="A101" s="4">
        <v>11</v>
      </c>
      <c r="B101" s="4" t="s">
        <v>65</v>
      </c>
      <c r="C101" s="4">
        <v>52</v>
      </c>
      <c r="D101" s="4" t="s">
        <v>15</v>
      </c>
      <c r="E101" s="4" t="s">
        <v>86</v>
      </c>
      <c r="F101" s="4">
        <v>-41</v>
      </c>
      <c r="G101" s="2" t="str">
        <f>IF(ISERROR(VLOOKUP(B101&amp;E101,'NSS 2005 AppendixII'!$B$2:$F$603,5,0)),"",VLOOKUP(B101&amp;E101,'NSS 2005 AppendixII'!$B$2:$F$603,5,0))</f>
        <v>Araria</v>
      </c>
      <c r="H101" s="3" t="s">
        <v>819</v>
      </c>
      <c r="I101" s="3" t="s">
        <v>688</v>
      </c>
      <c r="J101" s="7" t="s">
        <v>901</v>
      </c>
      <c r="K101" s="15" t="str">
        <f t="shared" si="2"/>
        <v>Araria</v>
      </c>
      <c r="L101" s="12" t="str">
        <f t="shared" si="3"/>
        <v>Purnia</v>
      </c>
      <c r="M101" s="12" t="s">
        <v>688</v>
      </c>
      <c r="N101" s="3" t="s">
        <v>65</v>
      </c>
    </row>
    <row r="102" spans="1:14" s="3" customFormat="1" x14ac:dyDescent="0.25">
      <c r="A102" s="4">
        <v>11</v>
      </c>
      <c r="B102" s="4" t="s">
        <v>65</v>
      </c>
      <c r="C102" s="4">
        <v>52</v>
      </c>
      <c r="D102" s="4" t="s">
        <v>15</v>
      </c>
      <c r="E102" s="4" t="s">
        <v>88</v>
      </c>
      <c r="F102" s="4">
        <v>-42</v>
      </c>
      <c r="G102" s="2" t="str">
        <f>IF(ISERROR(VLOOKUP(B102&amp;E102,'NSS 2005 AppendixII'!$B$2:$F$603,5,0)),"",VLOOKUP(B102&amp;E102,'NSS 2005 AppendixII'!$B$2:$F$603,5,0))</f>
        <v>Kishanganj</v>
      </c>
      <c r="H102" s="3" t="s">
        <v>819</v>
      </c>
      <c r="I102" s="3" t="s">
        <v>688</v>
      </c>
      <c r="J102" s="7" t="s">
        <v>901</v>
      </c>
      <c r="K102" s="15" t="str">
        <f t="shared" si="2"/>
        <v>Kishanganj</v>
      </c>
      <c r="L102" s="12" t="str">
        <f t="shared" si="3"/>
        <v>Purnia</v>
      </c>
      <c r="M102" s="12" t="s">
        <v>688</v>
      </c>
      <c r="N102" s="3" t="s">
        <v>65</v>
      </c>
    </row>
    <row r="103" spans="1:14" s="3" customFormat="1" x14ac:dyDescent="0.25">
      <c r="A103" s="4">
        <v>11</v>
      </c>
      <c r="B103" s="4" t="s">
        <v>65</v>
      </c>
      <c r="C103" s="4">
        <v>52</v>
      </c>
      <c r="D103" s="4" t="s">
        <v>15</v>
      </c>
      <c r="E103" s="4" t="s">
        <v>558</v>
      </c>
      <c r="F103" s="4">
        <v>-45</v>
      </c>
      <c r="G103" s="2" t="str">
        <f>IF(ISERROR(VLOOKUP(B103&amp;E103,'NSS 2005 AppendixII'!$B$2:$F$603,5,0)),"",VLOOKUP(B103&amp;E103,'NSS 2005 AppendixII'!$B$2:$F$603,5,0))</f>
        <v>Supaul</v>
      </c>
      <c r="H103" s="3" t="s">
        <v>819</v>
      </c>
      <c r="I103" s="3" t="s">
        <v>82</v>
      </c>
      <c r="K103" s="15" t="str">
        <f t="shared" si="2"/>
        <v>Supaul</v>
      </c>
      <c r="L103" s="12" t="str">
        <f t="shared" si="3"/>
        <v>Saharsa</v>
      </c>
      <c r="M103" s="12" t="s">
        <v>82</v>
      </c>
      <c r="N103" s="3" t="s">
        <v>65</v>
      </c>
    </row>
    <row r="104" spans="1:14" s="3" customFormat="1" x14ac:dyDescent="0.25">
      <c r="A104" s="4">
        <v>12</v>
      </c>
      <c r="B104" s="4" t="s">
        <v>65</v>
      </c>
      <c r="C104" s="4">
        <v>53</v>
      </c>
      <c r="D104" s="4" t="s">
        <v>92</v>
      </c>
      <c r="E104" s="4" t="s">
        <v>560</v>
      </c>
      <c r="F104" s="4">
        <v>-44</v>
      </c>
      <c r="G104" s="2" t="str">
        <f>IF(ISERROR(VLOOKUP(B104&amp;E104,'NSS 2005 AppendixII'!$B$2:$F$603,5,0)),"",VLOOKUP(B104&amp;E104,'NSS 2005 AppendixII'!$B$2:$F$603,5,0))</f>
        <v/>
      </c>
      <c r="H104" s="3" t="s">
        <v>689</v>
      </c>
      <c r="I104" s="3" t="s">
        <v>99</v>
      </c>
      <c r="K104" s="15" t="str">
        <f t="shared" si="2"/>
        <v>Kaimur (Bhabua)</v>
      </c>
      <c r="L104" s="12" t="str">
        <f t="shared" si="3"/>
        <v>Rohtas</v>
      </c>
      <c r="M104" s="12" t="s">
        <v>99</v>
      </c>
      <c r="N104" s="3" t="s">
        <v>65</v>
      </c>
    </row>
    <row r="105" spans="1:14" s="3" customFormat="1" x14ac:dyDescent="0.25">
      <c r="A105" s="4">
        <v>12</v>
      </c>
      <c r="B105" s="4" t="s">
        <v>65</v>
      </c>
      <c r="C105" s="4">
        <v>53</v>
      </c>
      <c r="D105" s="4" t="s">
        <v>92</v>
      </c>
      <c r="E105" s="4" t="s">
        <v>561</v>
      </c>
      <c r="F105" s="4">
        <v>-43</v>
      </c>
      <c r="G105" s="2" t="str">
        <f>IF(ISERROR(VLOOKUP(B105&amp;E105,'NSS 2005 AppendixII'!$B$2:$F$603,5,0)),"",VLOOKUP(B105&amp;E105,'NSS 2005 AppendixII'!$B$2:$F$603,5,0))</f>
        <v>Buxar</v>
      </c>
      <c r="H105" s="3" t="s">
        <v>819</v>
      </c>
      <c r="I105" s="3" t="s">
        <v>97</v>
      </c>
      <c r="K105" s="15" t="str">
        <f t="shared" si="2"/>
        <v>Buxar</v>
      </c>
      <c r="L105" s="12" t="str">
        <f t="shared" si="3"/>
        <v>Bhojpur</v>
      </c>
      <c r="M105" s="12" t="s">
        <v>97</v>
      </c>
      <c r="N105" s="3" t="s">
        <v>65</v>
      </c>
    </row>
    <row r="106" spans="1:14" s="3" customFormat="1" x14ac:dyDescent="0.25">
      <c r="A106" s="4">
        <v>12</v>
      </c>
      <c r="B106" s="4" t="s">
        <v>65</v>
      </c>
      <c r="C106" s="4">
        <v>53</v>
      </c>
      <c r="D106" s="4" t="s">
        <v>92</v>
      </c>
      <c r="E106" s="4" t="s">
        <v>562</v>
      </c>
      <c r="F106" s="4"/>
      <c r="G106" s="2" t="str">
        <f>IF(ISERROR(VLOOKUP(B106&amp;E106,'NSS 2005 AppendixII'!$B$2:$F$603,5,0)),"",VLOOKUP(B106&amp;E106,'NSS 2005 AppendixII'!$B$2:$F$603,5,0))</f>
        <v/>
      </c>
      <c r="H106" s="3" t="s">
        <v>690</v>
      </c>
      <c r="I106" s="3" t="s">
        <v>98</v>
      </c>
      <c r="K106" s="15" t="str">
        <f t="shared" si="2"/>
        <v>Sheikhpura</v>
      </c>
      <c r="L106" s="12" t="str">
        <f t="shared" si="3"/>
        <v>Munger</v>
      </c>
      <c r="M106" s="12" t="s">
        <v>96</v>
      </c>
      <c r="N106" s="3" t="s">
        <v>65</v>
      </c>
    </row>
    <row r="107" spans="1:14" s="3" customFormat="1" x14ac:dyDescent="0.25">
      <c r="A107" s="4">
        <v>12</v>
      </c>
      <c r="B107" s="4" t="s">
        <v>65</v>
      </c>
      <c r="C107" s="4">
        <v>53</v>
      </c>
      <c r="D107" s="4" t="s">
        <v>92</v>
      </c>
      <c r="E107" s="4" t="s">
        <v>563</v>
      </c>
      <c r="F107" s="4"/>
      <c r="G107" s="2" t="str">
        <f>IF(ISERROR(VLOOKUP(B107&amp;E107,'NSS 2005 AppendixII'!$B$2:$F$603,5,0)),"",VLOOKUP(B107&amp;E107,'NSS 2005 AppendixII'!$B$2:$F$603,5,0))</f>
        <v>Lakhisarai</v>
      </c>
      <c r="H107" s="3" t="s">
        <v>819</v>
      </c>
      <c r="I107" s="3" t="s">
        <v>98</v>
      </c>
      <c r="K107" s="15" t="str">
        <f t="shared" si="2"/>
        <v>Lakhisarai</v>
      </c>
      <c r="L107" s="12" t="str">
        <f t="shared" si="3"/>
        <v>Munger</v>
      </c>
      <c r="M107" s="12" t="s">
        <v>96</v>
      </c>
      <c r="N107" s="3" t="s">
        <v>65</v>
      </c>
    </row>
    <row r="108" spans="1:14" s="3" customFormat="1" x14ac:dyDescent="0.25">
      <c r="A108" s="4">
        <v>12</v>
      </c>
      <c r="B108" s="4" t="s">
        <v>65</v>
      </c>
      <c r="C108" s="4">
        <v>53</v>
      </c>
      <c r="D108" s="4" t="s">
        <v>92</v>
      </c>
      <c r="E108" s="4" t="s">
        <v>564</v>
      </c>
      <c r="F108" s="4">
        <v>-46</v>
      </c>
      <c r="G108" s="2" t="str">
        <f>IF(ISERROR(VLOOKUP(B108&amp;E108,'NSS 2005 AppendixII'!$B$2:$F$603,5,0)),"",VLOOKUP(B108&amp;E108,'NSS 2005 AppendixII'!$B$2:$F$603,5,0))</f>
        <v>Jamui</v>
      </c>
      <c r="H108" s="3" t="s">
        <v>819</v>
      </c>
      <c r="I108" s="3" t="s">
        <v>98</v>
      </c>
      <c r="K108" s="15" t="str">
        <f t="shared" si="2"/>
        <v>Jamui</v>
      </c>
      <c r="L108" s="12" t="str">
        <f t="shared" si="3"/>
        <v>Munger</v>
      </c>
      <c r="M108" s="12" t="s">
        <v>96</v>
      </c>
      <c r="N108" s="3" t="s">
        <v>65</v>
      </c>
    </row>
    <row r="109" spans="1:14" s="3" customFormat="1" x14ac:dyDescent="0.25">
      <c r="A109" s="4">
        <v>12</v>
      </c>
      <c r="B109" s="4" t="s">
        <v>65</v>
      </c>
      <c r="C109" s="4">
        <v>53</v>
      </c>
      <c r="D109" s="4" t="s">
        <v>92</v>
      </c>
      <c r="E109" s="4" t="s">
        <v>565</v>
      </c>
      <c r="F109" s="4">
        <v>-47</v>
      </c>
      <c r="G109" s="2" t="str">
        <f>IF(ISERROR(VLOOKUP(B109&amp;E109,'NSS 2005 AppendixII'!$B$2:$F$603,5,0)),"",VLOOKUP(B109&amp;E109,'NSS 2005 AppendixII'!$B$2:$F$603,5,0))</f>
        <v>Banka</v>
      </c>
      <c r="H109" s="3" t="s">
        <v>819</v>
      </c>
      <c r="I109" s="3" t="s">
        <v>100</v>
      </c>
      <c r="K109" s="15" t="str">
        <f t="shared" si="2"/>
        <v>Banka</v>
      </c>
      <c r="L109" s="12" t="str">
        <f t="shared" si="3"/>
        <v>Bhagalpur</v>
      </c>
      <c r="M109" s="12" t="s">
        <v>100</v>
      </c>
      <c r="N109" s="3" t="s">
        <v>65</v>
      </c>
    </row>
    <row r="110" spans="1:14" s="3" customFormat="1" x14ac:dyDescent="0.25">
      <c r="A110" s="4">
        <v>10</v>
      </c>
      <c r="B110" s="4" t="s">
        <v>65</v>
      </c>
      <c r="C110" s="4">
        <v>51</v>
      </c>
      <c r="D110" s="4" t="s">
        <v>29</v>
      </c>
      <c r="E110" s="4" t="s">
        <v>810</v>
      </c>
      <c r="F110" s="4">
        <v>-48</v>
      </c>
      <c r="G110" s="2" t="str">
        <f>IF(ISERROR(VLOOKUP(B110&amp;E110,'NSS 2005 AppendixII'!$B$2:$F$603,5,0)),"",VLOOKUP(B110&amp;E110,'NSS 2005 AppendixII'!$B$2:$F$603,5,0))</f>
        <v/>
      </c>
      <c r="H110" s="3">
        <v>0</v>
      </c>
      <c r="I110" s="22" t="s">
        <v>68</v>
      </c>
      <c r="J110" s="3" t="s">
        <v>812</v>
      </c>
      <c r="K110" s="15" t="str">
        <f t="shared" si="2"/>
        <v>Sahibganj</v>
      </c>
      <c r="L110" s="12" t="str">
        <f t="shared" si="3"/>
        <v>Sahibganj</v>
      </c>
      <c r="M110" s="12" t="s">
        <v>68</v>
      </c>
      <c r="N110" s="3" t="s">
        <v>718</v>
      </c>
    </row>
    <row r="111" spans="1:14" s="3" customFormat="1" x14ac:dyDescent="0.25">
      <c r="A111" s="4">
        <v>10</v>
      </c>
      <c r="B111" s="4" t="s">
        <v>65</v>
      </c>
      <c r="C111" s="4">
        <v>51</v>
      </c>
      <c r="D111" s="4" t="s">
        <v>29</v>
      </c>
      <c r="E111" s="4" t="s">
        <v>551</v>
      </c>
      <c r="F111" s="4">
        <v>-52</v>
      </c>
      <c r="G111" s="2" t="str">
        <f>IF(ISERROR(VLOOKUP(B111&amp;E111,'NSS 2005 AppendixII'!$B$2:$F$603,5,0)),"",VLOOKUP(B111&amp;E111,'NSS 2005 AppendixII'!$B$2:$F$603,5,0))</f>
        <v/>
      </c>
      <c r="H111" s="3">
        <v>0</v>
      </c>
      <c r="I111" s="22" t="s">
        <v>720</v>
      </c>
      <c r="J111" s="3" t="s">
        <v>812</v>
      </c>
      <c r="K111" s="15" t="str">
        <f t="shared" si="2"/>
        <v>Palamu</v>
      </c>
      <c r="L111" s="12" t="str">
        <f t="shared" si="3"/>
        <v>Palamu</v>
      </c>
      <c r="M111" s="12" t="s">
        <v>720</v>
      </c>
      <c r="N111" s="3" t="s">
        <v>718</v>
      </c>
    </row>
    <row r="112" spans="1:14" s="3" customFormat="1" x14ac:dyDescent="0.25">
      <c r="A112" s="4">
        <v>10</v>
      </c>
      <c r="B112" s="4" t="s">
        <v>65</v>
      </c>
      <c r="C112" s="4">
        <v>51</v>
      </c>
      <c r="D112" s="4" t="s">
        <v>29</v>
      </c>
      <c r="E112" s="4" t="s">
        <v>552</v>
      </c>
      <c r="F112" s="4">
        <v>-49</v>
      </c>
      <c r="G112" s="2" t="str">
        <f>IF(ISERROR(VLOOKUP(B112&amp;E112,'NSS 2005 AppendixII'!$B$2:$F$603,5,0)),"",VLOOKUP(B112&amp;E112,'NSS 2005 AppendixII'!$B$2:$F$603,5,0))</f>
        <v/>
      </c>
      <c r="H112" s="3">
        <v>0</v>
      </c>
      <c r="I112" s="22" t="s">
        <v>72</v>
      </c>
      <c r="J112" s="3" t="s">
        <v>812</v>
      </c>
      <c r="K112" s="15" t="str">
        <f t="shared" si="2"/>
        <v>Giridih</v>
      </c>
      <c r="L112" s="12" t="str">
        <f t="shared" si="3"/>
        <v>Giridih</v>
      </c>
      <c r="M112" s="12" t="s">
        <v>72</v>
      </c>
      <c r="N112" s="3" t="s">
        <v>718</v>
      </c>
    </row>
    <row r="113" spans="1:14" s="3" customFormat="1" x14ac:dyDescent="0.25">
      <c r="A113" s="4">
        <v>10</v>
      </c>
      <c r="B113" s="4" t="s">
        <v>65</v>
      </c>
      <c r="C113" s="4">
        <v>51</v>
      </c>
      <c r="D113" s="4" t="s">
        <v>29</v>
      </c>
      <c r="E113" s="4" t="s">
        <v>554</v>
      </c>
      <c r="F113" s="4">
        <v>-50</v>
      </c>
      <c r="G113" s="2" t="str">
        <f>IF(ISERROR(VLOOKUP(B113&amp;E113,'NSS 2005 AppendixII'!$B$2:$F$603,5,0)),"",VLOOKUP(B113&amp;E113,'NSS 2005 AppendixII'!$B$2:$F$603,5,0))</f>
        <v/>
      </c>
      <c r="H113" s="3">
        <v>0</v>
      </c>
      <c r="I113" s="22" t="s">
        <v>721</v>
      </c>
      <c r="J113" s="3" t="s">
        <v>812</v>
      </c>
      <c r="K113" s="15" t="str">
        <f t="shared" si="2"/>
        <v>Hazaribag</v>
      </c>
      <c r="L113" s="12" t="str">
        <f t="shared" si="3"/>
        <v>Hazaribag</v>
      </c>
      <c r="M113" s="12" t="s">
        <v>721</v>
      </c>
      <c r="N113" s="3" t="s">
        <v>718</v>
      </c>
    </row>
    <row r="114" spans="1:14" s="3" customFormat="1" x14ac:dyDescent="0.25">
      <c r="A114" s="4">
        <v>10</v>
      </c>
      <c r="B114" s="4" t="s">
        <v>65</v>
      </c>
      <c r="C114" s="4">
        <v>51</v>
      </c>
      <c r="D114" s="4" t="s">
        <v>29</v>
      </c>
      <c r="E114" s="4" t="s">
        <v>555</v>
      </c>
      <c r="F114" s="4">
        <v>-51</v>
      </c>
      <c r="G114" s="2" t="str">
        <f>IF(ISERROR(VLOOKUP(B114&amp;E114,'NSS 2005 AppendixII'!$B$2:$F$603,5,0)),"",VLOOKUP(B114&amp;E114,'NSS 2005 AppendixII'!$B$2:$F$603,5,0))</f>
        <v/>
      </c>
      <c r="H114" s="3">
        <v>0</v>
      </c>
      <c r="I114" s="22" t="s">
        <v>721</v>
      </c>
      <c r="J114" s="3" t="s">
        <v>812</v>
      </c>
      <c r="K114" s="15" t="str">
        <f t="shared" si="2"/>
        <v>Hazaribag</v>
      </c>
      <c r="L114" s="12" t="str">
        <f t="shared" si="3"/>
        <v>Hazaribag</v>
      </c>
      <c r="M114" s="12" t="s">
        <v>721</v>
      </c>
      <c r="N114" s="3" t="s">
        <v>718</v>
      </c>
    </row>
    <row r="115" spans="1:14" s="3" customFormat="1" x14ac:dyDescent="0.25">
      <c r="A115" s="4">
        <v>11</v>
      </c>
      <c r="B115" s="4" t="s">
        <v>65</v>
      </c>
      <c r="C115" s="4">
        <v>52</v>
      </c>
      <c r="D115" s="4" t="s">
        <v>15</v>
      </c>
      <c r="E115" s="4" t="s">
        <v>559</v>
      </c>
      <c r="F115" s="4"/>
      <c r="G115" s="2" t="str">
        <f>IF(ISERROR(VLOOKUP(B115&amp;E115,'NSS 2005 AppendixII'!$B$2:$F$603,5,0)),"",VLOOKUP(B115&amp;E115,'NSS 2005 AppendixII'!$B$2:$F$603,5,0))</f>
        <v/>
      </c>
      <c r="H115" s="3" t="s">
        <v>687</v>
      </c>
      <c r="I115" s="3" t="s">
        <v>87</v>
      </c>
      <c r="K115" s="15" t="str">
        <f t="shared" si="2"/>
        <v>Sheohar</v>
      </c>
      <c r="L115" s="12" t="str">
        <f t="shared" si="3"/>
        <v>Sitamarhi</v>
      </c>
      <c r="M115" s="12" t="s">
        <v>87</v>
      </c>
      <c r="N115" s="3" t="s">
        <v>65</v>
      </c>
    </row>
    <row r="116" spans="1:14" s="3" customFormat="1" x14ac:dyDescent="0.25">
      <c r="A116" s="4">
        <v>13</v>
      </c>
      <c r="B116" s="4" t="s">
        <v>105</v>
      </c>
      <c r="C116" s="4">
        <v>281</v>
      </c>
      <c r="D116" s="4" t="s">
        <v>105</v>
      </c>
      <c r="E116" s="4" t="s">
        <v>105</v>
      </c>
      <c r="F116" s="4">
        <v>-1</v>
      </c>
      <c r="G116" s="2" t="str">
        <f>IF(ISERROR(VLOOKUP(B116&amp;E116,'NSS 2005 AppendixII'!$B$2:$F$603,5,0)),"",VLOOKUP(B116&amp;E116,'NSS 2005 AppendixII'!$B$2:$F$603,5,0))</f>
        <v>Chandigarh</v>
      </c>
      <c r="H116" s="3" t="s">
        <v>819</v>
      </c>
      <c r="K116" s="15" t="str">
        <f t="shared" si="2"/>
        <v>Chandigarh</v>
      </c>
      <c r="L116" s="12" t="str">
        <f t="shared" si="3"/>
        <v>Chandigarh</v>
      </c>
      <c r="M116" s="12" t="s">
        <v>105</v>
      </c>
      <c r="N116" s="3" t="s">
        <v>105</v>
      </c>
    </row>
    <row r="117" spans="1:14" s="3" customFormat="1" ht="30" x14ac:dyDescent="0.25">
      <c r="A117" s="4">
        <v>14</v>
      </c>
      <c r="B117" s="4" t="s">
        <v>459</v>
      </c>
      <c r="C117" s="4">
        <v>291</v>
      </c>
      <c r="D117" s="4" t="s">
        <v>459</v>
      </c>
      <c r="E117" s="4" t="s">
        <v>459</v>
      </c>
      <c r="F117" s="4">
        <v>-1</v>
      </c>
      <c r="G117" s="2" t="str">
        <f>IF(ISERROR(VLOOKUP(B117&amp;E117,'NSS 2005 AppendixII'!$B$2:$F$603,5,0)),"",VLOOKUP(B117&amp;E117,'NSS 2005 AppendixII'!$B$2:$F$603,5,0))</f>
        <v>Dadra &amp; Nagar Haveli</v>
      </c>
      <c r="H117" s="3" t="s">
        <v>819</v>
      </c>
      <c r="K117" s="15" t="str">
        <f t="shared" si="2"/>
        <v>Dadra &amp; Nagar Haveli</v>
      </c>
      <c r="L117" s="12" t="str">
        <f t="shared" si="3"/>
        <v>Dadra &amp; Nagar Haveli</v>
      </c>
      <c r="M117" s="12" t="s">
        <v>459</v>
      </c>
      <c r="N117" s="3" t="s">
        <v>459</v>
      </c>
    </row>
    <row r="118" spans="1:14" s="3" customFormat="1" x14ac:dyDescent="0.25">
      <c r="A118" s="4">
        <v>15</v>
      </c>
      <c r="B118" s="4" t="s">
        <v>460</v>
      </c>
      <c r="C118" s="4">
        <v>301</v>
      </c>
      <c r="D118" s="4" t="s">
        <v>460</v>
      </c>
      <c r="E118" s="4" t="s">
        <v>106</v>
      </c>
      <c r="F118" s="4">
        <v>-1</v>
      </c>
      <c r="G118" s="2" t="str">
        <f>IF(ISERROR(VLOOKUP(B118&amp;E118,'NSS 2005 AppendixII'!$B$2:$F$603,5,0)),"",VLOOKUP(B118&amp;E118,'NSS 2005 AppendixII'!$B$2:$F$603,5,0))</f>
        <v>Daman</v>
      </c>
      <c r="H118" s="3" t="s">
        <v>819</v>
      </c>
      <c r="K118" s="15" t="str">
        <f t="shared" si="2"/>
        <v>Daman</v>
      </c>
      <c r="L118" s="12" t="str">
        <f t="shared" si="3"/>
        <v>Daman</v>
      </c>
      <c r="M118" s="12" t="s">
        <v>106</v>
      </c>
      <c r="N118" s="3" t="s">
        <v>460</v>
      </c>
    </row>
    <row r="119" spans="1:14" s="3" customFormat="1" x14ac:dyDescent="0.25">
      <c r="A119" s="4">
        <v>15</v>
      </c>
      <c r="B119" s="4" t="s">
        <v>460</v>
      </c>
      <c r="C119" s="4">
        <v>301</v>
      </c>
      <c r="D119" s="4" t="s">
        <v>460</v>
      </c>
      <c r="E119" s="4" t="s">
        <v>107</v>
      </c>
      <c r="F119" s="4">
        <v>-2</v>
      </c>
      <c r="G119" s="2" t="str">
        <f>IF(ISERROR(VLOOKUP(B119&amp;E119,'NSS 2005 AppendixII'!$B$2:$F$603,5,0)),"",VLOOKUP(B119&amp;E119,'NSS 2005 AppendixII'!$B$2:$F$603,5,0))</f>
        <v>Diu</v>
      </c>
      <c r="H119" s="3" t="s">
        <v>819</v>
      </c>
      <c r="K119" s="15" t="str">
        <f t="shared" si="2"/>
        <v>Diu</v>
      </c>
      <c r="L119" s="12" t="str">
        <f t="shared" si="3"/>
        <v>Diu</v>
      </c>
      <c r="M119" s="12" t="s">
        <v>107</v>
      </c>
      <c r="N119" s="3" t="s">
        <v>460</v>
      </c>
    </row>
    <row r="120" spans="1:14" s="3" customFormat="1" x14ac:dyDescent="0.25">
      <c r="A120" s="7">
        <v>16</v>
      </c>
      <c r="B120" s="7" t="s">
        <v>108</v>
      </c>
      <c r="C120" s="7">
        <v>311</v>
      </c>
      <c r="D120" s="7" t="s">
        <v>108</v>
      </c>
      <c r="E120" s="7" t="s">
        <v>108</v>
      </c>
      <c r="F120" s="7">
        <v>-1</v>
      </c>
      <c r="G120" s="2" t="str">
        <f>IF(ISERROR(VLOOKUP(B120&amp;E120,'NSS 2005 AppendixII'!$B$2:$F$603,5,0)),"",VLOOKUP(B120&amp;E120,'NSS 2005 AppendixII'!$B$2:$F$603,5,0))</f>
        <v/>
      </c>
      <c r="H120" s="3" t="s">
        <v>92</v>
      </c>
      <c r="J120" s="3" t="s">
        <v>813</v>
      </c>
      <c r="K120" s="15" t="str">
        <f t="shared" si="2"/>
        <v>Central</v>
      </c>
      <c r="L120" s="12" t="str">
        <f t="shared" si="3"/>
        <v>Central</v>
      </c>
      <c r="M120" s="12" t="s">
        <v>92</v>
      </c>
      <c r="N120" s="3" t="s">
        <v>108</v>
      </c>
    </row>
    <row r="121" spans="1:14" s="3" customFormat="1" x14ac:dyDescent="0.25">
      <c r="A121" s="7">
        <v>17</v>
      </c>
      <c r="B121" s="7" t="s">
        <v>109</v>
      </c>
      <c r="C121" s="7">
        <v>61</v>
      </c>
      <c r="D121" s="7" t="s">
        <v>109</v>
      </c>
      <c r="E121" s="7" t="s">
        <v>110</v>
      </c>
      <c r="F121" s="7">
        <v>-1</v>
      </c>
      <c r="G121" s="2" t="str">
        <f>IF(ISERROR(VLOOKUP(B121&amp;E121,'NSS 2005 AppendixII'!$B$2:$F$603,5,0)),"",VLOOKUP(B121&amp;E121,'NSS 2005 AppendixII'!$B$2:$F$603,5,0))</f>
        <v>North Goa</v>
      </c>
      <c r="H121" s="3" t="s">
        <v>819</v>
      </c>
      <c r="K121" s="15" t="str">
        <f t="shared" si="2"/>
        <v>North Goa</v>
      </c>
      <c r="L121" s="12" t="str">
        <f t="shared" si="3"/>
        <v>North Goa</v>
      </c>
      <c r="M121" s="12" t="s">
        <v>109</v>
      </c>
      <c r="N121" s="3" t="s">
        <v>109</v>
      </c>
    </row>
    <row r="122" spans="1:14" s="3" customFormat="1" x14ac:dyDescent="0.25">
      <c r="A122" s="7">
        <v>17</v>
      </c>
      <c r="B122" s="7" t="s">
        <v>109</v>
      </c>
      <c r="C122" s="7">
        <v>61</v>
      </c>
      <c r="D122" s="7" t="s">
        <v>109</v>
      </c>
      <c r="E122" s="7" t="s">
        <v>111</v>
      </c>
      <c r="F122" s="7">
        <v>-2</v>
      </c>
      <c r="G122" s="2" t="str">
        <f>IF(ISERROR(VLOOKUP(B122&amp;E122,'NSS 2005 AppendixII'!$B$2:$F$603,5,0)),"",VLOOKUP(B122&amp;E122,'NSS 2005 AppendixII'!$B$2:$F$603,5,0))</f>
        <v>South Goa</v>
      </c>
      <c r="H122" s="3" t="s">
        <v>819</v>
      </c>
      <c r="K122" s="15" t="str">
        <f t="shared" si="2"/>
        <v>South Goa</v>
      </c>
      <c r="L122" s="12" t="str">
        <f t="shared" si="3"/>
        <v>South Goa</v>
      </c>
      <c r="M122" s="12" t="s">
        <v>109</v>
      </c>
      <c r="N122" s="3" t="s">
        <v>109</v>
      </c>
    </row>
    <row r="123" spans="1:14" s="3" customFormat="1" x14ac:dyDescent="0.25">
      <c r="A123" s="4">
        <v>22</v>
      </c>
      <c r="B123" s="4" t="s">
        <v>112</v>
      </c>
      <c r="C123" s="4">
        <v>75</v>
      </c>
      <c r="D123" s="4" t="s">
        <v>128</v>
      </c>
      <c r="E123" s="4" t="s">
        <v>129</v>
      </c>
      <c r="F123" s="4">
        <v>-1</v>
      </c>
      <c r="G123" s="2" t="str">
        <f>IF(ISERROR(VLOOKUP(B123&amp;E123,'NSS 2005 AppendixII'!$B$2:$F$603,5,0)),"",VLOOKUP(B123&amp;E123,'NSS 2005 AppendixII'!$B$2:$F$603,5,0))</f>
        <v>Jamnagar</v>
      </c>
      <c r="H123" s="3" t="s">
        <v>819</v>
      </c>
      <c r="K123" s="15" t="str">
        <f t="shared" si="2"/>
        <v>Jamnagar</v>
      </c>
      <c r="L123" s="12" t="str">
        <f t="shared" si="3"/>
        <v>Jamnagar</v>
      </c>
      <c r="M123" s="12" t="s">
        <v>129</v>
      </c>
      <c r="N123" s="3" t="s">
        <v>112</v>
      </c>
    </row>
    <row r="124" spans="1:14" s="3" customFormat="1" x14ac:dyDescent="0.25">
      <c r="A124" s="4">
        <v>22</v>
      </c>
      <c r="B124" s="4" t="s">
        <v>112</v>
      </c>
      <c r="C124" s="4">
        <v>75</v>
      </c>
      <c r="D124" s="4" t="s">
        <v>128</v>
      </c>
      <c r="E124" s="4" t="s">
        <v>131</v>
      </c>
      <c r="F124" s="4">
        <v>-2</v>
      </c>
      <c r="G124" s="2" t="str">
        <f>IF(ISERROR(VLOOKUP(B124&amp;E124,'NSS 2005 AppendixII'!$B$2:$F$603,5,0)),"",VLOOKUP(B124&amp;E124,'NSS 2005 AppendixII'!$B$2:$F$603,5,0))</f>
        <v>Rajkot</v>
      </c>
      <c r="H124" s="3" t="s">
        <v>819</v>
      </c>
      <c r="K124" s="15" t="str">
        <f t="shared" si="2"/>
        <v>Rajkot</v>
      </c>
      <c r="L124" s="12" t="str">
        <f t="shared" si="3"/>
        <v>Rajkot</v>
      </c>
      <c r="M124" s="12" t="s">
        <v>131</v>
      </c>
      <c r="N124" s="3" t="s">
        <v>112</v>
      </c>
    </row>
    <row r="125" spans="1:14" s="3" customFormat="1" x14ac:dyDescent="0.25">
      <c r="A125" s="4">
        <v>21</v>
      </c>
      <c r="B125" s="4" t="s">
        <v>112</v>
      </c>
      <c r="C125" s="4">
        <v>74</v>
      </c>
      <c r="D125" s="4" t="s">
        <v>124</v>
      </c>
      <c r="E125" s="4" t="s">
        <v>125</v>
      </c>
      <c r="F125" s="4">
        <v>-3</v>
      </c>
      <c r="G125" s="2" t="str">
        <f>IF(ISERROR(VLOOKUP(B125&amp;E125,'NSS 2005 AppendixII'!$B$2:$F$603,5,0)),"",VLOOKUP(B125&amp;E125,'NSS 2005 AppendixII'!$B$2:$F$603,5,0))</f>
        <v>Surendranagar</v>
      </c>
      <c r="H125" s="3" t="s">
        <v>819</v>
      </c>
      <c r="K125" s="15" t="str">
        <f t="shared" si="2"/>
        <v>Surendranagar</v>
      </c>
      <c r="L125" s="12" t="str">
        <f t="shared" si="3"/>
        <v>Surendranagar</v>
      </c>
      <c r="M125" s="12" t="s">
        <v>125</v>
      </c>
      <c r="N125" s="3" t="s">
        <v>112</v>
      </c>
    </row>
    <row r="126" spans="1:14" s="3" customFormat="1" x14ac:dyDescent="0.25">
      <c r="A126" s="4">
        <v>22</v>
      </c>
      <c r="B126" s="4" t="s">
        <v>112</v>
      </c>
      <c r="C126" s="4">
        <v>75</v>
      </c>
      <c r="D126" s="4" t="s">
        <v>128</v>
      </c>
      <c r="E126" s="4" t="s">
        <v>133</v>
      </c>
      <c r="F126" s="4">
        <v>-4</v>
      </c>
      <c r="G126" s="2" t="str">
        <f>IF(ISERROR(VLOOKUP(B126&amp;E126,'NSS 2005 AppendixII'!$B$2:$F$603,5,0)),"",VLOOKUP(B126&amp;E126,'NSS 2005 AppendixII'!$B$2:$F$603,5,0))</f>
        <v>Bhavnagar</v>
      </c>
      <c r="H126" s="3" t="s">
        <v>819</v>
      </c>
      <c r="K126" s="15" t="str">
        <f t="shared" si="2"/>
        <v>Bhavnagar</v>
      </c>
      <c r="L126" s="12" t="str">
        <f t="shared" si="3"/>
        <v>Bhavnagar</v>
      </c>
      <c r="M126" s="12" t="s">
        <v>133</v>
      </c>
      <c r="N126" s="3" t="s">
        <v>112</v>
      </c>
    </row>
    <row r="127" spans="1:14" s="3" customFormat="1" x14ac:dyDescent="0.25">
      <c r="A127" s="4">
        <v>22</v>
      </c>
      <c r="B127" s="4" t="s">
        <v>112</v>
      </c>
      <c r="C127" s="4">
        <v>75</v>
      </c>
      <c r="D127" s="4" t="s">
        <v>128</v>
      </c>
      <c r="E127" s="4" t="s">
        <v>130</v>
      </c>
      <c r="F127" s="4">
        <v>-5</v>
      </c>
      <c r="G127" s="2" t="str">
        <f>IF(ISERROR(VLOOKUP(B127&amp;E127,'NSS 2005 AppendixII'!$B$2:$F$603,5,0)),"",VLOOKUP(B127&amp;E127,'NSS 2005 AppendixII'!$B$2:$F$603,5,0))</f>
        <v>Amreli</v>
      </c>
      <c r="H127" s="3" t="s">
        <v>819</v>
      </c>
      <c r="K127" s="15" t="str">
        <f t="shared" si="2"/>
        <v>Amreli</v>
      </c>
      <c r="L127" s="12" t="str">
        <f t="shared" si="3"/>
        <v>Amreli</v>
      </c>
      <c r="M127" s="12" t="s">
        <v>130</v>
      </c>
      <c r="N127" s="3" t="s">
        <v>112</v>
      </c>
    </row>
    <row r="128" spans="1:14" s="3" customFormat="1" x14ac:dyDescent="0.25">
      <c r="A128" s="4">
        <v>22</v>
      </c>
      <c r="B128" s="4" t="s">
        <v>112</v>
      </c>
      <c r="C128" s="4">
        <v>75</v>
      </c>
      <c r="D128" s="4" t="s">
        <v>128</v>
      </c>
      <c r="E128" s="4" t="s">
        <v>132</v>
      </c>
      <c r="F128" s="4">
        <v>-6</v>
      </c>
      <c r="G128" s="2" t="str">
        <f>IF(ISERROR(VLOOKUP(B128&amp;E128,'NSS 2005 AppendixII'!$B$2:$F$603,5,0)),"",VLOOKUP(B128&amp;E128,'NSS 2005 AppendixII'!$B$2:$F$603,5,0))</f>
        <v>Junagadh</v>
      </c>
      <c r="H128" s="3" t="s">
        <v>819</v>
      </c>
      <c r="K128" s="15" t="str">
        <f t="shared" si="2"/>
        <v>Junagadh</v>
      </c>
      <c r="L128" s="12" t="str">
        <f t="shared" si="3"/>
        <v>Junagadh</v>
      </c>
      <c r="M128" s="12" t="s">
        <v>132</v>
      </c>
      <c r="N128" s="3" t="s">
        <v>112</v>
      </c>
    </row>
    <row r="129" spans="1:14" s="3" customFormat="1" x14ac:dyDescent="0.25">
      <c r="A129" s="4">
        <v>21</v>
      </c>
      <c r="B129" s="4" t="s">
        <v>112</v>
      </c>
      <c r="C129" s="4">
        <v>74</v>
      </c>
      <c r="D129" s="4" t="s">
        <v>124</v>
      </c>
      <c r="E129" s="4" t="s">
        <v>126</v>
      </c>
      <c r="F129" s="4">
        <v>-7</v>
      </c>
      <c r="G129" s="2" t="str">
        <f>IF(ISERROR(VLOOKUP(B129&amp;E129,'NSS 2005 AppendixII'!$B$2:$F$603,5,0)),"",VLOOKUP(B129&amp;E129,'NSS 2005 AppendixII'!$B$2:$F$603,5,0))</f>
        <v>Kachchh</v>
      </c>
      <c r="H129" s="3" t="s">
        <v>819</v>
      </c>
      <c r="K129" s="15" t="str">
        <f t="shared" ref="K129:K192" si="4">IF(G129&lt;&gt;"",G129,IF(AND(H129&lt;&gt;0,H129&lt;&gt;""),H129,I129))</f>
        <v>Kachchh</v>
      </c>
      <c r="L129" s="12" t="str">
        <f t="shared" ref="L129:L192" si="5">IF(I129="",IF(OR(H129="",H129=0),G129,H129),I129)</f>
        <v>Kachchh</v>
      </c>
      <c r="M129" s="12" t="s">
        <v>126</v>
      </c>
      <c r="N129" s="3" t="s">
        <v>112</v>
      </c>
    </row>
    <row r="130" spans="1:14" s="3" customFormat="1" x14ac:dyDescent="0.25">
      <c r="A130" s="4">
        <v>21</v>
      </c>
      <c r="B130" s="4" t="s">
        <v>112</v>
      </c>
      <c r="C130" s="4">
        <v>74</v>
      </c>
      <c r="D130" s="4" t="s">
        <v>124</v>
      </c>
      <c r="E130" s="4" t="s">
        <v>566</v>
      </c>
      <c r="F130" s="4">
        <v>-8</v>
      </c>
      <c r="G130" s="2" t="str">
        <f>IF(ISERROR(VLOOKUP(B130&amp;E130,'NSS 2005 AppendixII'!$B$2:$F$603,5,0)),"",VLOOKUP(B130&amp;E130,'NSS 2005 AppendixII'!$B$2:$F$603,5,0))</f>
        <v>Bans Kantha</v>
      </c>
      <c r="H130" s="3" t="s">
        <v>819</v>
      </c>
      <c r="I130" s="7" t="s">
        <v>1006</v>
      </c>
      <c r="K130" s="15" t="str">
        <f t="shared" si="4"/>
        <v>Bans Kantha</v>
      </c>
      <c r="L130" s="12" t="str">
        <f t="shared" si="5"/>
        <v>Bans KanthaMahesana</v>
      </c>
      <c r="M130" s="12" t="s">
        <v>1006</v>
      </c>
      <c r="N130" s="3" t="s">
        <v>112</v>
      </c>
    </row>
    <row r="131" spans="1:14" s="3" customFormat="1" x14ac:dyDescent="0.25">
      <c r="A131" s="7">
        <v>18</v>
      </c>
      <c r="B131" s="7" t="s">
        <v>112</v>
      </c>
      <c r="C131" s="7">
        <v>71</v>
      </c>
      <c r="D131" s="7" t="s">
        <v>43</v>
      </c>
      <c r="E131" s="7" t="s">
        <v>113</v>
      </c>
      <c r="F131" s="7">
        <v>-9</v>
      </c>
      <c r="G131" s="2" t="str">
        <f>IF(ISERROR(VLOOKUP(B131&amp;E131,'NSS 2005 AppendixII'!$B$2:$F$603,5,0)),"",VLOOKUP(B131&amp;E131,'NSS 2005 AppendixII'!$B$2:$F$603,5,0))</f>
        <v>Sabar Kantha</v>
      </c>
      <c r="H131" s="3" t="s">
        <v>819</v>
      </c>
      <c r="K131" s="15" t="str">
        <f t="shared" si="4"/>
        <v>Sabar Kantha</v>
      </c>
      <c r="L131" s="12" t="str">
        <f t="shared" si="5"/>
        <v>Sabar Kantha</v>
      </c>
      <c r="M131" s="12" t="s">
        <v>113</v>
      </c>
      <c r="N131" s="3" t="s">
        <v>112</v>
      </c>
    </row>
    <row r="132" spans="1:14" s="3" customFormat="1" x14ac:dyDescent="0.25">
      <c r="A132" s="7">
        <v>19</v>
      </c>
      <c r="B132" s="4" t="s">
        <v>112</v>
      </c>
      <c r="C132" s="7">
        <v>72</v>
      </c>
      <c r="D132" s="7" t="s">
        <v>461</v>
      </c>
      <c r="E132" s="7" t="s">
        <v>113</v>
      </c>
      <c r="F132" s="7">
        <v>-9</v>
      </c>
      <c r="G132" s="2" t="str">
        <f>IF(ISERROR(VLOOKUP(B132&amp;E132,'NSS 2005 AppendixII'!$B$2:$F$603,5,0)),"",VLOOKUP(B132&amp;E132,'NSS 2005 AppendixII'!$B$2:$F$603,5,0))</f>
        <v>Sabar Kantha</v>
      </c>
      <c r="H132" s="3" t="s">
        <v>819</v>
      </c>
      <c r="K132" s="15" t="str">
        <f t="shared" si="4"/>
        <v>Sabar Kantha</v>
      </c>
      <c r="L132" s="12" t="str">
        <f t="shared" si="5"/>
        <v>Sabar Kantha</v>
      </c>
      <c r="M132" s="12" t="s">
        <v>113</v>
      </c>
      <c r="N132" s="3" t="s">
        <v>112</v>
      </c>
    </row>
    <row r="133" spans="1:14" s="3" customFormat="1" x14ac:dyDescent="0.25">
      <c r="A133" s="4">
        <v>19</v>
      </c>
      <c r="B133" s="4" t="s">
        <v>112</v>
      </c>
      <c r="C133" s="4">
        <v>72</v>
      </c>
      <c r="D133" s="4" t="s">
        <v>461</v>
      </c>
      <c r="E133" s="7" t="s">
        <v>120</v>
      </c>
      <c r="F133" s="7">
        <v>-10</v>
      </c>
      <c r="G133" s="2" t="str">
        <f>IF(ISERROR(VLOOKUP(B133&amp;E133,'NSS 2005 AppendixII'!$B$2:$F$603,5,0)),"",VLOOKUP(B133&amp;E133,'NSS 2005 AppendixII'!$B$2:$F$603,5,0))</f>
        <v>Mahesana</v>
      </c>
      <c r="H133" s="3" t="s">
        <v>819</v>
      </c>
      <c r="I133" s="7" t="s">
        <v>1006</v>
      </c>
      <c r="K133" s="15" t="str">
        <f t="shared" si="4"/>
        <v>Mahesana</v>
      </c>
      <c r="L133" s="12" t="str">
        <f t="shared" si="5"/>
        <v>Bans KanthaMahesana</v>
      </c>
      <c r="M133" s="12" t="s">
        <v>1006</v>
      </c>
      <c r="N133" s="3" t="s">
        <v>112</v>
      </c>
    </row>
    <row r="134" spans="1:14" s="3" customFormat="1" x14ac:dyDescent="0.25">
      <c r="A134" s="4">
        <v>21</v>
      </c>
      <c r="B134" s="4" t="s">
        <v>112</v>
      </c>
      <c r="C134" s="4">
        <v>74</v>
      </c>
      <c r="D134" s="4" t="s">
        <v>124</v>
      </c>
      <c r="E134" s="4" t="s">
        <v>120</v>
      </c>
      <c r="F134" s="4">
        <v>-10</v>
      </c>
      <c r="G134" s="2" t="str">
        <f>IF(ISERROR(VLOOKUP(B134&amp;E134,'NSS 2005 AppendixII'!$B$2:$F$603,5,0)),"",VLOOKUP(B134&amp;E134,'NSS 2005 AppendixII'!$B$2:$F$603,5,0))</f>
        <v>Mahesana</v>
      </c>
      <c r="H134" s="3" t="s">
        <v>819</v>
      </c>
      <c r="I134" s="7" t="s">
        <v>1006</v>
      </c>
      <c r="K134" s="15" t="str">
        <f t="shared" si="4"/>
        <v>Mahesana</v>
      </c>
      <c r="L134" s="12" t="str">
        <f t="shared" si="5"/>
        <v>Bans KanthaMahesana</v>
      </c>
      <c r="M134" s="12" t="s">
        <v>1006</v>
      </c>
      <c r="N134" s="3" t="s">
        <v>112</v>
      </c>
    </row>
    <row r="135" spans="1:14" s="3" customFormat="1" x14ac:dyDescent="0.25">
      <c r="A135" s="4">
        <v>19</v>
      </c>
      <c r="B135" s="4" t="s">
        <v>112</v>
      </c>
      <c r="C135" s="4">
        <v>72</v>
      </c>
      <c r="D135" s="4" t="s">
        <v>461</v>
      </c>
      <c r="E135" s="7" t="s">
        <v>121</v>
      </c>
      <c r="F135" s="7">
        <v>-11</v>
      </c>
      <c r="G135" s="2" t="str">
        <f>IF(ISERROR(VLOOKUP(B135&amp;E135,'NSS 2005 AppendixII'!$B$2:$F$603,5,0)),"",VLOOKUP(B135&amp;E135,'NSS 2005 AppendixII'!$B$2:$F$603,5,0))</f>
        <v>Gandhinagar</v>
      </c>
      <c r="H135" s="3" t="s">
        <v>819</v>
      </c>
      <c r="K135" s="15" t="str">
        <f t="shared" si="4"/>
        <v>Gandhinagar</v>
      </c>
      <c r="L135" s="12" t="str">
        <f t="shared" si="5"/>
        <v>Gandhinagar</v>
      </c>
      <c r="M135" s="12" t="s">
        <v>121</v>
      </c>
      <c r="N135" s="3" t="s">
        <v>112</v>
      </c>
    </row>
    <row r="136" spans="1:14" s="3" customFormat="1" x14ac:dyDescent="0.25">
      <c r="A136" s="4">
        <v>19</v>
      </c>
      <c r="B136" s="4" t="s">
        <v>112</v>
      </c>
      <c r="C136" s="4">
        <v>72</v>
      </c>
      <c r="D136" s="4" t="s">
        <v>461</v>
      </c>
      <c r="E136" s="7" t="s">
        <v>122</v>
      </c>
      <c r="F136" s="7">
        <v>-12</v>
      </c>
      <c r="G136" s="2" t="str">
        <f>IF(ISERROR(VLOOKUP(B136&amp;E136,'NSS 2005 AppendixII'!$B$2:$F$603,5,0)),"",VLOOKUP(B136&amp;E136,'NSS 2005 AppendixII'!$B$2:$F$603,5,0))</f>
        <v>Ahmedabad</v>
      </c>
      <c r="H136" s="3" t="s">
        <v>819</v>
      </c>
      <c r="K136" s="15" t="str">
        <f t="shared" si="4"/>
        <v>Ahmedabad</v>
      </c>
      <c r="L136" s="12" t="str">
        <f t="shared" si="5"/>
        <v>Ahmedabad</v>
      </c>
      <c r="M136" s="12" t="s">
        <v>122</v>
      </c>
      <c r="N136" s="3" t="s">
        <v>112</v>
      </c>
    </row>
    <row r="137" spans="1:14" s="3" customFormat="1" x14ac:dyDescent="0.25">
      <c r="A137" s="4">
        <v>19</v>
      </c>
      <c r="B137" s="4" t="s">
        <v>112</v>
      </c>
      <c r="C137" s="4">
        <v>72</v>
      </c>
      <c r="D137" s="4" t="s">
        <v>461</v>
      </c>
      <c r="E137" s="7" t="s">
        <v>123</v>
      </c>
      <c r="F137" s="7">
        <v>-13</v>
      </c>
      <c r="G137" s="2" t="str">
        <f>IF(ISERROR(VLOOKUP(B137&amp;E137,'NSS 2005 AppendixII'!$B$2:$F$603,5,0)),"",VLOOKUP(B137&amp;E137,'NSS 2005 AppendixII'!$B$2:$F$603,5,0))</f>
        <v>Kheda</v>
      </c>
      <c r="H137" s="3" t="s">
        <v>819</v>
      </c>
      <c r="K137" s="15" t="str">
        <f t="shared" si="4"/>
        <v>Kheda</v>
      </c>
      <c r="L137" s="12" t="str">
        <f t="shared" si="5"/>
        <v>Kheda</v>
      </c>
      <c r="M137" s="12" t="s">
        <v>123</v>
      </c>
      <c r="N137" s="3" t="s">
        <v>112</v>
      </c>
    </row>
    <row r="138" spans="1:14" s="3" customFormat="1" x14ac:dyDescent="0.25">
      <c r="A138" s="4">
        <v>18</v>
      </c>
      <c r="B138" s="4" t="s">
        <v>112</v>
      </c>
      <c r="C138" s="4">
        <v>71</v>
      </c>
      <c r="D138" s="4" t="s">
        <v>43</v>
      </c>
      <c r="E138" s="7" t="s">
        <v>114</v>
      </c>
      <c r="F138" s="7">
        <v>-14</v>
      </c>
      <c r="G138" s="2" t="str">
        <f>IF(ISERROR(VLOOKUP(B138&amp;E138,'NSS 2005 AppendixII'!$B$2:$F$603,5,0)),"",VLOOKUP(B138&amp;E138,'NSS 2005 AppendixII'!$B$2:$F$603,5,0))</f>
        <v>Panch Mahals</v>
      </c>
      <c r="H138" s="3" t="s">
        <v>819</v>
      </c>
      <c r="K138" s="15" t="str">
        <f t="shared" si="4"/>
        <v>Panch Mahals</v>
      </c>
      <c r="L138" s="12" t="str">
        <f t="shared" si="5"/>
        <v>Panch Mahals</v>
      </c>
      <c r="M138" s="12" t="s">
        <v>114</v>
      </c>
      <c r="N138" s="3" t="s">
        <v>112</v>
      </c>
    </row>
    <row r="139" spans="1:14" s="3" customFormat="1" x14ac:dyDescent="0.25">
      <c r="A139" s="4">
        <v>20</v>
      </c>
      <c r="B139" s="4" t="s">
        <v>112</v>
      </c>
      <c r="C139" s="4">
        <v>73</v>
      </c>
      <c r="D139" s="4" t="s">
        <v>462</v>
      </c>
      <c r="E139" s="4" t="s">
        <v>114</v>
      </c>
      <c r="F139" s="4">
        <v>-14</v>
      </c>
      <c r="G139" s="2" t="str">
        <f>IF(ISERROR(VLOOKUP(B139&amp;E139,'NSS 2005 AppendixII'!$B$2:$F$603,5,0)),"",VLOOKUP(B139&amp;E139,'NSS 2005 AppendixII'!$B$2:$F$603,5,0))</f>
        <v>Panch Mahals</v>
      </c>
      <c r="H139" s="3" t="s">
        <v>819</v>
      </c>
      <c r="K139" s="15" t="str">
        <f t="shared" si="4"/>
        <v>Panch Mahals</v>
      </c>
      <c r="L139" s="12" t="str">
        <f t="shared" si="5"/>
        <v>Panch Mahals</v>
      </c>
      <c r="M139" s="12" t="s">
        <v>114</v>
      </c>
      <c r="N139" s="3" t="s">
        <v>112</v>
      </c>
    </row>
    <row r="140" spans="1:14" s="3" customFormat="1" x14ac:dyDescent="0.25">
      <c r="A140" s="4">
        <v>18</v>
      </c>
      <c r="B140" s="4" t="s">
        <v>112</v>
      </c>
      <c r="C140" s="4">
        <v>71</v>
      </c>
      <c r="D140" s="4" t="s">
        <v>43</v>
      </c>
      <c r="E140" s="7" t="s">
        <v>115</v>
      </c>
      <c r="F140" s="7">
        <v>-15</v>
      </c>
      <c r="G140" s="2" t="str">
        <f>IF(ISERROR(VLOOKUP(B140&amp;E140,'NSS 2005 AppendixII'!$B$2:$F$603,5,0)),"",VLOOKUP(B140&amp;E140,'NSS 2005 AppendixII'!$B$2:$F$603,5,0))</f>
        <v>Vadodara</v>
      </c>
      <c r="H140" s="3" t="s">
        <v>819</v>
      </c>
      <c r="K140" s="15" t="str">
        <f t="shared" si="4"/>
        <v>Vadodara</v>
      </c>
      <c r="L140" s="12" t="str">
        <f t="shared" si="5"/>
        <v>Vadodara</v>
      </c>
      <c r="M140" s="12" t="s">
        <v>115</v>
      </c>
      <c r="N140" s="3" t="s">
        <v>112</v>
      </c>
    </row>
    <row r="141" spans="1:14" s="3" customFormat="1" x14ac:dyDescent="0.25">
      <c r="A141" s="4">
        <v>20</v>
      </c>
      <c r="B141" s="4" t="s">
        <v>112</v>
      </c>
      <c r="C141" s="4">
        <v>73</v>
      </c>
      <c r="D141" s="4" t="s">
        <v>462</v>
      </c>
      <c r="E141" s="4" t="s">
        <v>115</v>
      </c>
      <c r="F141" s="4">
        <v>-15</v>
      </c>
      <c r="G141" s="2" t="str">
        <f>IF(ISERROR(VLOOKUP(B141&amp;E141,'NSS 2005 AppendixII'!$B$2:$F$603,5,0)),"",VLOOKUP(B141&amp;E141,'NSS 2005 AppendixII'!$B$2:$F$603,5,0))</f>
        <v>Vadodara</v>
      </c>
      <c r="H141" s="3" t="s">
        <v>819</v>
      </c>
      <c r="K141" s="15" t="str">
        <f t="shared" si="4"/>
        <v>Vadodara</v>
      </c>
      <c r="L141" s="12" t="str">
        <f t="shared" si="5"/>
        <v>Vadodara</v>
      </c>
      <c r="M141" s="12" t="s">
        <v>115</v>
      </c>
      <c r="N141" s="3" t="s">
        <v>112</v>
      </c>
    </row>
    <row r="142" spans="1:14" s="3" customFormat="1" x14ac:dyDescent="0.25">
      <c r="A142" s="4">
        <v>18</v>
      </c>
      <c r="B142" s="4" t="s">
        <v>112</v>
      </c>
      <c r="C142" s="4">
        <v>71</v>
      </c>
      <c r="D142" s="4" t="s">
        <v>43</v>
      </c>
      <c r="E142" s="7" t="s">
        <v>116</v>
      </c>
      <c r="F142" s="7">
        <v>-16</v>
      </c>
      <c r="G142" s="2" t="str">
        <f>IF(ISERROR(VLOOKUP(B142&amp;E142,'NSS 2005 AppendixII'!$B$2:$F$603,5,0)),"",VLOOKUP(B142&amp;E142,'NSS 2005 AppendixII'!$B$2:$F$603,5,0))</f>
        <v>Bharuch</v>
      </c>
      <c r="H142" s="3" t="s">
        <v>819</v>
      </c>
      <c r="K142" s="15" t="str">
        <f t="shared" si="4"/>
        <v>Bharuch</v>
      </c>
      <c r="L142" s="12" t="str">
        <f t="shared" si="5"/>
        <v>Bharuch</v>
      </c>
      <c r="M142" s="12" t="s">
        <v>116</v>
      </c>
      <c r="N142" s="3" t="s">
        <v>112</v>
      </c>
    </row>
    <row r="143" spans="1:14" s="3" customFormat="1" x14ac:dyDescent="0.25">
      <c r="A143" s="4">
        <v>20</v>
      </c>
      <c r="B143" s="4" t="s">
        <v>112</v>
      </c>
      <c r="C143" s="4">
        <v>73</v>
      </c>
      <c r="D143" s="4" t="s">
        <v>462</v>
      </c>
      <c r="E143" s="4" t="s">
        <v>116</v>
      </c>
      <c r="F143" s="4">
        <v>-16</v>
      </c>
      <c r="G143" s="2" t="str">
        <f>IF(ISERROR(VLOOKUP(B143&amp;E143,'NSS 2005 AppendixII'!$B$2:$F$603,5,0)),"",VLOOKUP(B143&amp;E143,'NSS 2005 AppendixII'!$B$2:$F$603,5,0))</f>
        <v>Bharuch</v>
      </c>
      <c r="H143" s="3" t="s">
        <v>819</v>
      </c>
      <c r="K143" s="15" t="str">
        <f t="shared" si="4"/>
        <v>Bharuch</v>
      </c>
      <c r="L143" s="12" t="str">
        <f t="shared" si="5"/>
        <v>Bharuch</v>
      </c>
      <c r="M143" s="12" t="s">
        <v>116</v>
      </c>
      <c r="N143" s="3" t="s">
        <v>112</v>
      </c>
    </row>
    <row r="144" spans="1:14" s="3" customFormat="1" x14ac:dyDescent="0.25">
      <c r="A144" s="4">
        <v>18</v>
      </c>
      <c r="B144" s="4" t="s">
        <v>112</v>
      </c>
      <c r="C144" s="4">
        <v>71</v>
      </c>
      <c r="D144" s="4" t="s">
        <v>43</v>
      </c>
      <c r="E144" s="7" t="s">
        <v>117</v>
      </c>
      <c r="F144" s="7">
        <v>-17</v>
      </c>
      <c r="G144" s="2" t="str">
        <f>IF(ISERROR(VLOOKUP(B144&amp;E144,'NSS 2005 AppendixII'!$B$2:$F$603,5,0)),"",VLOOKUP(B144&amp;E144,'NSS 2005 AppendixII'!$B$2:$F$603,5,0))</f>
        <v>Surat</v>
      </c>
      <c r="H144" s="3" t="s">
        <v>819</v>
      </c>
      <c r="K144" s="15" t="str">
        <f t="shared" si="4"/>
        <v>Surat</v>
      </c>
      <c r="L144" s="12" t="str">
        <f t="shared" si="5"/>
        <v>Surat</v>
      </c>
      <c r="M144" s="12" t="s">
        <v>117</v>
      </c>
      <c r="N144" s="3" t="s">
        <v>112</v>
      </c>
    </row>
    <row r="145" spans="1:14" s="3" customFormat="1" x14ac:dyDescent="0.25">
      <c r="A145" s="4">
        <v>20</v>
      </c>
      <c r="B145" s="4" t="s">
        <v>112</v>
      </c>
      <c r="C145" s="4">
        <v>73</v>
      </c>
      <c r="D145" s="4" t="s">
        <v>462</v>
      </c>
      <c r="E145" s="4" t="s">
        <v>117</v>
      </c>
      <c r="F145" s="4">
        <v>-17</v>
      </c>
      <c r="G145" s="2" t="str">
        <f>IF(ISERROR(VLOOKUP(B145&amp;E145,'NSS 2005 AppendixII'!$B$2:$F$603,5,0)),"",VLOOKUP(B145&amp;E145,'NSS 2005 AppendixII'!$B$2:$F$603,5,0))</f>
        <v>Surat</v>
      </c>
      <c r="H145" s="3" t="s">
        <v>819</v>
      </c>
      <c r="K145" s="15" t="str">
        <f t="shared" si="4"/>
        <v>Surat</v>
      </c>
      <c r="L145" s="12" t="str">
        <f t="shared" si="5"/>
        <v>Surat</v>
      </c>
      <c r="M145" s="12" t="s">
        <v>117</v>
      </c>
      <c r="N145" s="3" t="s">
        <v>112</v>
      </c>
    </row>
    <row r="146" spans="1:14" s="3" customFormat="1" x14ac:dyDescent="0.25">
      <c r="A146" s="4">
        <v>18</v>
      </c>
      <c r="B146" s="4" t="s">
        <v>112</v>
      </c>
      <c r="C146" s="4">
        <v>71</v>
      </c>
      <c r="D146" s="4" t="s">
        <v>43</v>
      </c>
      <c r="E146" s="7" t="s">
        <v>118</v>
      </c>
      <c r="F146" s="7">
        <v>-18</v>
      </c>
      <c r="G146" s="2" t="str">
        <f>IF(ISERROR(VLOOKUP(B146&amp;E146,'NSS 2005 AppendixII'!$B$2:$F$603,5,0)),"",VLOOKUP(B146&amp;E146,'NSS 2005 AppendixII'!$B$2:$F$603,5,0))</f>
        <v>Valsad</v>
      </c>
      <c r="H146" s="3" t="s">
        <v>819</v>
      </c>
      <c r="K146" s="15" t="str">
        <f t="shared" si="4"/>
        <v>Valsad</v>
      </c>
      <c r="L146" s="12" t="str">
        <f t="shared" si="5"/>
        <v>Valsad</v>
      </c>
      <c r="M146" s="12" t="s">
        <v>118</v>
      </c>
      <c r="N146" s="3" t="s">
        <v>112</v>
      </c>
    </row>
    <row r="147" spans="1:14" s="3" customFormat="1" x14ac:dyDescent="0.25">
      <c r="A147" s="4">
        <v>20</v>
      </c>
      <c r="B147" s="4" t="s">
        <v>112</v>
      </c>
      <c r="C147" s="4">
        <v>73</v>
      </c>
      <c r="D147" s="4" t="s">
        <v>462</v>
      </c>
      <c r="E147" s="4" t="s">
        <v>118</v>
      </c>
      <c r="F147" s="4">
        <v>-18</v>
      </c>
      <c r="G147" s="2" t="str">
        <f>IF(ISERROR(VLOOKUP(B147&amp;E147,'NSS 2005 AppendixII'!$B$2:$F$603,5,0)),"",VLOOKUP(B147&amp;E147,'NSS 2005 AppendixII'!$B$2:$F$603,5,0))</f>
        <v>Valsad</v>
      </c>
      <c r="H147" s="3" t="s">
        <v>819</v>
      </c>
      <c r="K147" s="15" t="str">
        <f t="shared" si="4"/>
        <v>Valsad</v>
      </c>
      <c r="L147" s="12" t="str">
        <f t="shared" si="5"/>
        <v>Valsad</v>
      </c>
      <c r="M147" s="12" t="s">
        <v>118</v>
      </c>
      <c r="N147" s="3" t="s">
        <v>112</v>
      </c>
    </row>
    <row r="148" spans="1:14" s="3" customFormat="1" x14ac:dyDescent="0.25">
      <c r="A148" s="4">
        <v>18</v>
      </c>
      <c r="B148" s="4" t="s">
        <v>112</v>
      </c>
      <c r="C148" s="4">
        <v>71</v>
      </c>
      <c r="D148" s="4" t="s">
        <v>43</v>
      </c>
      <c r="E148" s="7" t="s">
        <v>119</v>
      </c>
      <c r="F148" s="7">
        <v>-19</v>
      </c>
      <c r="G148" s="2" t="str">
        <f>IF(ISERROR(VLOOKUP(B148&amp;E148,'NSS 2005 AppendixII'!$B$2:$F$603,5,0)),"",VLOOKUP(B148&amp;E148,'NSS 2005 AppendixII'!$B$2:$F$603,5,0))</f>
        <v>The Dangs</v>
      </c>
      <c r="H148" s="3" t="s">
        <v>819</v>
      </c>
      <c r="K148" s="15" t="str">
        <f t="shared" si="4"/>
        <v>The Dangs</v>
      </c>
      <c r="L148" s="12" t="str">
        <f t="shared" si="5"/>
        <v>The Dangs</v>
      </c>
      <c r="M148" s="12" t="s">
        <v>119</v>
      </c>
      <c r="N148" s="3" t="s">
        <v>112</v>
      </c>
    </row>
    <row r="149" spans="1:14" s="3" customFormat="1" x14ac:dyDescent="0.25">
      <c r="A149" s="4">
        <v>23</v>
      </c>
      <c r="B149" s="4" t="s">
        <v>134</v>
      </c>
      <c r="C149" s="4">
        <v>81</v>
      </c>
      <c r="D149" s="4" t="s">
        <v>43</v>
      </c>
      <c r="E149" s="4" t="s">
        <v>135</v>
      </c>
      <c r="F149" s="4">
        <v>-1</v>
      </c>
      <c r="G149" s="2" t="str">
        <f>IF(ISERROR(VLOOKUP(B149&amp;E149,'NSS 2005 AppendixII'!$B$2:$F$603,5,0)),"",VLOOKUP(B149&amp;E149,'NSS 2005 AppendixII'!$B$2:$F$603,5,0))</f>
        <v>Ambala</v>
      </c>
      <c r="H149" s="3" t="s">
        <v>819</v>
      </c>
      <c r="K149" s="15" t="str">
        <f t="shared" si="4"/>
        <v>Ambala</v>
      </c>
      <c r="L149" s="12" t="str">
        <f t="shared" si="5"/>
        <v>Ambala</v>
      </c>
      <c r="M149" s="12" t="s">
        <v>135</v>
      </c>
      <c r="N149" s="3" t="s">
        <v>134</v>
      </c>
    </row>
    <row r="150" spans="1:14" s="3" customFormat="1" x14ac:dyDescent="0.25">
      <c r="A150" s="4">
        <v>23</v>
      </c>
      <c r="B150" s="4" t="s">
        <v>134</v>
      </c>
      <c r="C150" s="4">
        <v>81</v>
      </c>
      <c r="D150" s="4" t="s">
        <v>43</v>
      </c>
      <c r="E150" s="4" t="s">
        <v>137</v>
      </c>
      <c r="F150" s="4">
        <v>-2</v>
      </c>
      <c r="G150" s="2" t="str">
        <f>IF(ISERROR(VLOOKUP(B150&amp;E150,'NSS 2005 AppendixII'!$B$2:$F$603,5,0)),"",VLOOKUP(B150&amp;E150,'NSS 2005 AppendixII'!$B$2:$F$603,5,0))</f>
        <v/>
      </c>
      <c r="H150" s="3" t="s">
        <v>714</v>
      </c>
      <c r="K150" s="15" t="str">
        <f t="shared" si="4"/>
        <v>Yamunanagar</v>
      </c>
      <c r="L150" s="12" t="str">
        <f t="shared" si="5"/>
        <v>Yamunanagar</v>
      </c>
      <c r="M150" s="12" t="s">
        <v>135</v>
      </c>
      <c r="N150" s="3" t="s">
        <v>134</v>
      </c>
    </row>
    <row r="151" spans="1:14" s="3" customFormat="1" x14ac:dyDescent="0.25">
      <c r="A151" s="4">
        <v>23</v>
      </c>
      <c r="B151" s="4" t="s">
        <v>134</v>
      </c>
      <c r="C151" s="4">
        <v>81</v>
      </c>
      <c r="D151" s="4" t="s">
        <v>43</v>
      </c>
      <c r="E151" s="4" t="s">
        <v>139</v>
      </c>
      <c r="F151" s="4">
        <v>-3</v>
      </c>
      <c r="G151" s="2" t="str">
        <f>IF(ISERROR(VLOOKUP(B151&amp;E151,'NSS 2005 AppendixII'!$B$2:$F$603,5,0)),"",VLOOKUP(B151&amp;E151,'NSS 2005 AppendixII'!$B$2:$F$603,5,0))</f>
        <v>Kurukshetra</v>
      </c>
      <c r="H151" s="3" t="s">
        <v>819</v>
      </c>
      <c r="K151" s="15" t="str">
        <f t="shared" si="4"/>
        <v>Kurukshetra</v>
      </c>
      <c r="L151" s="12" t="str">
        <f t="shared" si="5"/>
        <v>Kurukshetra</v>
      </c>
      <c r="M151" s="12" t="s">
        <v>1077</v>
      </c>
      <c r="N151" s="3" t="s">
        <v>134</v>
      </c>
    </row>
    <row r="152" spans="1:14" s="3" customFormat="1" x14ac:dyDescent="0.25">
      <c r="A152" s="4">
        <v>23</v>
      </c>
      <c r="B152" s="4" t="s">
        <v>134</v>
      </c>
      <c r="C152" s="4">
        <v>81</v>
      </c>
      <c r="D152" s="4" t="s">
        <v>43</v>
      </c>
      <c r="E152" s="4" t="s">
        <v>141</v>
      </c>
      <c r="F152" s="4">
        <v>-4</v>
      </c>
      <c r="G152" s="2" t="str">
        <f>IF(ISERROR(VLOOKUP(B152&amp;E152,'NSS 2005 AppendixII'!$B$2:$F$603,5,0)),"",VLOOKUP(B152&amp;E152,'NSS 2005 AppendixII'!$B$2:$F$603,5,0))</f>
        <v>Kaithal</v>
      </c>
      <c r="H152" s="3" t="s">
        <v>819</v>
      </c>
      <c r="K152" s="15" t="str">
        <f t="shared" si="4"/>
        <v>Kaithal</v>
      </c>
      <c r="L152" s="12" t="str">
        <f t="shared" si="5"/>
        <v>Kaithal</v>
      </c>
      <c r="M152" s="12" t="s">
        <v>1077</v>
      </c>
      <c r="N152" s="3" t="s">
        <v>134</v>
      </c>
    </row>
    <row r="153" spans="1:14" s="3" customFormat="1" x14ac:dyDescent="0.25">
      <c r="A153" s="4">
        <v>23</v>
      </c>
      <c r="B153" s="4" t="s">
        <v>134</v>
      </c>
      <c r="C153" s="4">
        <v>81</v>
      </c>
      <c r="D153" s="4" t="s">
        <v>43</v>
      </c>
      <c r="E153" s="4" t="s">
        <v>143</v>
      </c>
      <c r="F153" s="4">
        <v>-5</v>
      </c>
      <c r="G153" s="2" t="str">
        <f>IF(ISERROR(VLOOKUP(B153&amp;E153,'NSS 2005 AppendixII'!$B$2:$F$603,5,0)),"",VLOOKUP(B153&amp;E153,'NSS 2005 AppendixII'!$B$2:$F$603,5,0))</f>
        <v>Karnal</v>
      </c>
      <c r="H153" s="3" t="s">
        <v>819</v>
      </c>
      <c r="K153" s="15" t="str">
        <f t="shared" si="4"/>
        <v>Karnal</v>
      </c>
      <c r="L153" s="12" t="str">
        <f t="shared" si="5"/>
        <v>Karnal</v>
      </c>
      <c r="M153" s="12" t="s">
        <v>1077</v>
      </c>
      <c r="N153" s="3" t="s">
        <v>134</v>
      </c>
    </row>
    <row r="154" spans="1:14" s="3" customFormat="1" x14ac:dyDescent="0.25">
      <c r="A154" s="4">
        <v>23</v>
      </c>
      <c r="B154" s="4" t="s">
        <v>134</v>
      </c>
      <c r="C154" s="4">
        <v>81</v>
      </c>
      <c r="D154" s="4" t="s">
        <v>43</v>
      </c>
      <c r="E154" s="4" t="s">
        <v>136</v>
      </c>
      <c r="F154" s="4">
        <v>-6</v>
      </c>
      <c r="G154" s="2" t="str">
        <f>IF(ISERROR(VLOOKUP(B154&amp;E154,'NSS 2005 AppendixII'!$B$2:$F$603,5,0)),"",VLOOKUP(B154&amp;E154,'NSS 2005 AppendixII'!$B$2:$F$603,5,0))</f>
        <v>Panipat</v>
      </c>
      <c r="H154" s="3" t="s">
        <v>819</v>
      </c>
      <c r="K154" s="15" t="str">
        <f t="shared" si="4"/>
        <v>Panipat</v>
      </c>
      <c r="L154" s="12" t="str">
        <f t="shared" si="5"/>
        <v>Panipat</v>
      </c>
      <c r="M154" s="12" t="s">
        <v>1077</v>
      </c>
      <c r="N154" s="3" t="s">
        <v>134</v>
      </c>
    </row>
    <row r="155" spans="1:14" s="3" customFormat="1" x14ac:dyDescent="0.25">
      <c r="A155" s="4">
        <v>23</v>
      </c>
      <c r="B155" s="4" t="s">
        <v>134</v>
      </c>
      <c r="C155" s="4">
        <v>81</v>
      </c>
      <c r="D155" s="4" t="s">
        <v>43</v>
      </c>
      <c r="E155" s="4" t="s">
        <v>138</v>
      </c>
      <c r="F155" s="4">
        <v>-7</v>
      </c>
      <c r="G155" s="2" t="str">
        <f>IF(ISERROR(VLOOKUP(B155&amp;E155,'NSS 2005 AppendixII'!$B$2:$F$603,5,0)),"",VLOOKUP(B155&amp;E155,'NSS 2005 AppendixII'!$B$2:$F$603,5,0))</f>
        <v>Sonipat</v>
      </c>
      <c r="H155" s="3" t="s">
        <v>819</v>
      </c>
      <c r="K155" s="15" t="str">
        <f t="shared" si="4"/>
        <v>Sonipat</v>
      </c>
      <c r="L155" s="12" t="str">
        <f t="shared" si="5"/>
        <v>Sonipat</v>
      </c>
      <c r="M155" s="12" t="s">
        <v>138</v>
      </c>
      <c r="N155" s="3" t="s">
        <v>134</v>
      </c>
    </row>
    <row r="156" spans="1:14" s="3" customFormat="1" x14ac:dyDescent="0.25">
      <c r="A156" s="4">
        <v>23</v>
      </c>
      <c r="B156" s="4" t="s">
        <v>134</v>
      </c>
      <c r="C156" s="4">
        <v>81</v>
      </c>
      <c r="D156" s="4" t="s">
        <v>43</v>
      </c>
      <c r="E156" s="4" t="s">
        <v>140</v>
      </c>
      <c r="F156" s="4">
        <v>-8</v>
      </c>
      <c r="G156" s="2" t="str">
        <f>IF(ISERROR(VLOOKUP(B156&amp;E156,'NSS 2005 AppendixII'!$B$2:$F$603,5,0)),"",VLOOKUP(B156&amp;E156,'NSS 2005 AppendixII'!$B$2:$F$603,5,0))</f>
        <v>Rohtak</v>
      </c>
      <c r="H156" s="3" t="s">
        <v>819</v>
      </c>
      <c r="K156" s="15" t="str">
        <f t="shared" si="4"/>
        <v>Rohtak</v>
      </c>
      <c r="L156" s="12" t="str">
        <f t="shared" si="5"/>
        <v>Rohtak</v>
      </c>
      <c r="M156" s="12" t="s">
        <v>1078</v>
      </c>
      <c r="N156" s="3" t="s">
        <v>134</v>
      </c>
    </row>
    <row r="157" spans="1:14" s="3" customFormat="1" x14ac:dyDescent="0.25">
      <c r="A157" s="4">
        <v>23</v>
      </c>
      <c r="B157" s="4" t="s">
        <v>134</v>
      </c>
      <c r="C157" s="4">
        <v>81</v>
      </c>
      <c r="D157" s="4" t="s">
        <v>43</v>
      </c>
      <c r="E157" s="4" t="s">
        <v>142</v>
      </c>
      <c r="F157" s="4">
        <v>-9</v>
      </c>
      <c r="G157" s="2" t="str">
        <f>IF(ISERROR(VLOOKUP(B157&amp;E157,'NSS 2005 AppendixII'!$B$2:$F$603,5,0)),"",VLOOKUP(B157&amp;E157,'NSS 2005 AppendixII'!$B$2:$F$603,5,0))</f>
        <v>Faridabad</v>
      </c>
      <c r="H157" s="3" t="s">
        <v>819</v>
      </c>
      <c r="K157" s="15" t="str">
        <f t="shared" si="4"/>
        <v>Faridabad</v>
      </c>
      <c r="L157" s="12" t="str">
        <f t="shared" si="5"/>
        <v>Faridabad</v>
      </c>
      <c r="M157" s="12" t="s">
        <v>142</v>
      </c>
      <c r="N157" s="3" t="s">
        <v>134</v>
      </c>
    </row>
    <row r="158" spans="1:14" s="3" customFormat="1" x14ac:dyDescent="0.25">
      <c r="A158" s="4">
        <v>23</v>
      </c>
      <c r="B158" s="4" t="s">
        <v>134</v>
      </c>
      <c r="C158" s="4">
        <v>81</v>
      </c>
      <c r="D158" s="4" t="s">
        <v>43</v>
      </c>
      <c r="E158" s="4" t="s">
        <v>144</v>
      </c>
      <c r="F158" s="4">
        <v>-10</v>
      </c>
      <c r="G158" s="2" t="str">
        <f>IF(ISERROR(VLOOKUP(B158&amp;E158,'NSS 2005 AppendixII'!$B$2:$F$603,5,0)),"",VLOOKUP(B158&amp;E158,'NSS 2005 AppendixII'!$B$2:$F$603,5,0))</f>
        <v>Gurgaon</v>
      </c>
      <c r="H158" s="3" t="s">
        <v>819</v>
      </c>
      <c r="K158" s="15" t="str">
        <f t="shared" si="4"/>
        <v>Gurgaon</v>
      </c>
      <c r="L158" s="12" t="str">
        <f t="shared" si="5"/>
        <v>Gurgaon</v>
      </c>
      <c r="M158" s="12" t="s">
        <v>144</v>
      </c>
      <c r="N158" s="3" t="s">
        <v>134</v>
      </c>
    </row>
    <row r="159" spans="1:14" s="3" customFormat="1" x14ac:dyDescent="0.25">
      <c r="A159" s="4">
        <v>24</v>
      </c>
      <c r="B159" s="4" t="s">
        <v>134</v>
      </c>
      <c r="C159" s="4">
        <v>82</v>
      </c>
      <c r="D159" s="4" t="s">
        <v>26</v>
      </c>
      <c r="E159" s="4" t="s">
        <v>150</v>
      </c>
      <c r="F159" s="4">
        <v>-11</v>
      </c>
      <c r="G159" s="2" t="str">
        <f>IF(ISERROR(VLOOKUP(B159&amp;E159,'NSS 2005 AppendixII'!$B$2:$F$603,5,0)),"",VLOOKUP(B159&amp;E159,'NSS 2005 AppendixII'!$B$2:$F$603,5,0))</f>
        <v>Rewari</v>
      </c>
      <c r="H159" s="3" t="s">
        <v>819</v>
      </c>
      <c r="K159" s="15" t="str">
        <f t="shared" si="4"/>
        <v>Rewari</v>
      </c>
      <c r="L159" s="12" t="str">
        <f t="shared" si="5"/>
        <v>Rewari</v>
      </c>
      <c r="M159" s="12" t="s">
        <v>1078</v>
      </c>
      <c r="N159" s="3" t="s">
        <v>134</v>
      </c>
    </row>
    <row r="160" spans="1:14" s="3" customFormat="1" x14ac:dyDescent="0.25">
      <c r="A160" s="4">
        <v>24</v>
      </c>
      <c r="B160" s="4" t="s">
        <v>134</v>
      </c>
      <c r="C160" s="4">
        <v>82</v>
      </c>
      <c r="D160" s="4" t="s">
        <v>26</v>
      </c>
      <c r="E160" s="4" t="s">
        <v>147</v>
      </c>
      <c r="F160" s="4">
        <v>-12</v>
      </c>
      <c r="G160" s="2" t="str">
        <f>IF(ISERROR(VLOOKUP(B160&amp;E160,'NSS 2005 AppendixII'!$B$2:$F$603,5,0)),"",VLOOKUP(B160&amp;E160,'NSS 2005 AppendixII'!$B$2:$F$603,5,0))</f>
        <v>Mahendragarh</v>
      </c>
      <c r="H160" s="3" t="s">
        <v>819</v>
      </c>
      <c r="K160" s="15" t="str">
        <f t="shared" si="4"/>
        <v>Mahendragarh</v>
      </c>
      <c r="L160" s="12" t="str">
        <f t="shared" si="5"/>
        <v>Mahendragarh</v>
      </c>
      <c r="M160" s="12" t="s">
        <v>1078</v>
      </c>
      <c r="N160" s="3" t="s">
        <v>134</v>
      </c>
    </row>
    <row r="161" spans="1:14" s="3" customFormat="1" x14ac:dyDescent="0.25">
      <c r="A161" s="4">
        <v>24</v>
      </c>
      <c r="B161" s="4" t="s">
        <v>134</v>
      </c>
      <c r="C161" s="4">
        <v>82</v>
      </c>
      <c r="D161" s="4" t="s">
        <v>26</v>
      </c>
      <c r="E161" s="4" t="s">
        <v>569</v>
      </c>
      <c r="F161" s="4">
        <v>-13</v>
      </c>
      <c r="G161" s="2" t="str">
        <f>IF(ISERROR(VLOOKUP(B161&amp;E161,'NSS 2005 AppendixII'!$B$2:$F$603,5,0)),"",VLOOKUP(B161&amp;E161,'NSS 2005 AppendixII'!$B$2:$F$603,5,0))</f>
        <v/>
      </c>
      <c r="H161" s="3" t="s">
        <v>149</v>
      </c>
      <c r="K161" s="15" t="str">
        <f t="shared" si="4"/>
        <v>Bhiwani</v>
      </c>
      <c r="L161" s="12" t="str">
        <f t="shared" si="5"/>
        <v>Bhiwani</v>
      </c>
      <c r="M161" s="12" t="s">
        <v>149</v>
      </c>
      <c r="N161" s="3" t="s">
        <v>134</v>
      </c>
    </row>
    <row r="162" spans="1:14" s="3" customFormat="1" x14ac:dyDescent="0.25">
      <c r="A162" s="4">
        <v>24</v>
      </c>
      <c r="B162" s="4" t="s">
        <v>134</v>
      </c>
      <c r="C162" s="4">
        <v>82</v>
      </c>
      <c r="D162" s="4" t="s">
        <v>26</v>
      </c>
      <c r="E162" s="4" t="s">
        <v>145</v>
      </c>
      <c r="F162" s="4">
        <v>-14</v>
      </c>
      <c r="G162" s="2" t="str">
        <f>IF(ISERROR(VLOOKUP(B162&amp;E162,'NSS 2005 AppendixII'!$B$2:$F$603,5,0)),"",VLOOKUP(B162&amp;E162,'NSS 2005 AppendixII'!$B$2:$F$603,5,0))</f>
        <v>Jind</v>
      </c>
      <c r="H162" s="3" t="s">
        <v>819</v>
      </c>
      <c r="K162" s="15" t="str">
        <f t="shared" si="4"/>
        <v>Jind</v>
      </c>
      <c r="L162" s="12" t="str">
        <f t="shared" si="5"/>
        <v>Jind</v>
      </c>
      <c r="M162" s="12" t="s">
        <v>1077</v>
      </c>
      <c r="N162" s="3" t="s">
        <v>134</v>
      </c>
    </row>
    <row r="163" spans="1:14" s="3" customFormat="1" x14ac:dyDescent="0.25">
      <c r="A163" s="4">
        <v>24</v>
      </c>
      <c r="B163" s="4" t="s">
        <v>134</v>
      </c>
      <c r="C163" s="4">
        <v>82</v>
      </c>
      <c r="D163" s="4" t="s">
        <v>26</v>
      </c>
      <c r="E163" s="4" t="s">
        <v>146</v>
      </c>
      <c r="F163" s="1">
        <v>-15</v>
      </c>
      <c r="G163" s="2" t="str">
        <f>IF(ISERROR(VLOOKUP(B163&amp;E163,'NSS 2005 AppendixII'!$B$2:$F$603,5,0)),"",VLOOKUP(B163&amp;E163,'NSS 2005 AppendixII'!$B$2:$F$603,5,0))</f>
        <v>Hisar</v>
      </c>
      <c r="H163" s="3" t="s">
        <v>819</v>
      </c>
      <c r="K163" s="15" t="str">
        <f t="shared" si="4"/>
        <v>Hisar</v>
      </c>
      <c r="L163" s="12" t="str">
        <f t="shared" si="5"/>
        <v>Hisar</v>
      </c>
      <c r="M163" s="12" t="s">
        <v>146</v>
      </c>
      <c r="N163" s="3" t="s">
        <v>134</v>
      </c>
    </row>
    <row r="164" spans="1:14" s="3" customFormat="1" x14ac:dyDescent="0.25">
      <c r="A164" s="4">
        <v>24</v>
      </c>
      <c r="B164" s="4" t="s">
        <v>134</v>
      </c>
      <c r="C164" s="4">
        <v>82</v>
      </c>
      <c r="D164" s="4" t="s">
        <v>26</v>
      </c>
      <c r="E164" s="4" t="s">
        <v>148</v>
      </c>
      <c r="F164" s="1">
        <v>-16</v>
      </c>
      <c r="G164" s="2" t="str">
        <f>IF(ISERROR(VLOOKUP(B164&amp;E164,'NSS 2005 AppendixII'!$B$2:$F$603,5,0)),"",VLOOKUP(B164&amp;E164,'NSS 2005 AppendixII'!$B$2:$F$603,5,0))</f>
        <v>Sirsa</v>
      </c>
      <c r="H164" s="3" t="s">
        <v>819</v>
      </c>
      <c r="K164" s="15" t="str">
        <f t="shared" si="4"/>
        <v>Sirsa</v>
      </c>
      <c r="L164" s="12" t="str">
        <f t="shared" si="5"/>
        <v>Sirsa</v>
      </c>
      <c r="M164" s="12" t="s">
        <v>148</v>
      </c>
      <c r="N164" s="3" t="s">
        <v>134</v>
      </c>
    </row>
    <row r="165" spans="1:14" s="3" customFormat="1" x14ac:dyDescent="0.25">
      <c r="A165" s="4">
        <v>23</v>
      </c>
      <c r="B165" s="4" t="s">
        <v>134</v>
      </c>
      <c r="C165" s="4">
        <v>81</v>
      </c>
      <c r="D165" s="4" t="s">
        <v>43</v>
      </c>
      <c r="E165" s="4" t="s">
        <v>567</v>
      </c>
      <c r="F165" s="4"/>
      <c r="G165" s="2" t="str">
        <f>IF(ISERROR(VLOOKUP(B165&amp;E165,'NSS 2005 AppendixII'!$B$2:$F$603,5,0)),"",VLOOKUP(B165&amp;E165,'NSS 2005 AppendixII'!$B$2:$F$603,5,0))</f>
        <v>Panchkula</v>
      </c>
      <c r="H165" s="3" t="s">
        <v>819</v>
      </c>
      <c r="I165" s="3" t="s">
        <v>135</v>
      </c>
      <c r="K165" s="15" t="str">
        <f t="shared" si="4"/>
        <v>Panchkula</v>
      </c>
      <c r="L165" s="12" t="str">
        <f t="shared" si="5"/>
        <v>Ambala</v>
      </c>
      <c r="M165" s="12" t="s">
        <v>135</v>
      </c>
      <c r="N165" s="3" t="s">
        <v>134</v>
      </c>
    </row>
    <row r="166" spans="1:14" s="3" customFormat="1" x14ac:dyDescent="0.25">
      <c r="A166" s="4">
        <v>23</v>
      </c>
      <c r="B166" s="4" t="s">
        <v>134</v>
      </c>
      <c r="C166" s="4">
        <v>81</v>
      </c>
      <c r="D166" s="4" t="s">
        <v>43</v>
      </c>
      <c r="E166" s="4" t="s">
        <v>568</v>
      </c>
      <c r="F166" s="4"/>
      <c r="G166" s="2" t="str">
        <f>IF(ISERROR(VLOOKUP(B166&amp;E166,'NSS 2005 AppendixII'!$B$2:$F$603,5,0)),"",VLOOKUP(B166&amp;E166,'NSS 2005 AppendixII'!$B$2:$F$603,5,0))</f>
        <v>Jhajjar</v>
      </c>
      <c r="H166" s="3" t="s">
        <v>819</v>
      </c>
      <c r="I166" s="3" t="s">
        <v>140</v>
      </c>
      <c r="K166" s="15" t="str">
        <f t="shared" si="4"/>
        <v>Jhajjar</v>
      </c>
      <c r="L166" s="12" t="str">
        <f t="shared" si="5"/>
        <v>Rohtak</v>
      </c>
      <c r="M166" s="12" t="s">
        <v>140</v>
      </c>
      <c r="N166" s="3" t="s">
        <v>134</v>
      </c>
    </row>
    <row r="167" spans="1:14" s="3" customFormat="1" x14ac:dyDescent="0.25">
      <c r="A167" s="4">
        <v>24</v>
      </c>
      <c r="B167" s="4" t="s">
        <v>134</v>
      </c>
      <c r="C167" s="4">
        <v>82</v>
      </c>
      <c r="D167" s="4" t="s">
        <v>26</v>
      </c>
      <c r="E167" s="4" t="s">
        <v>570</v>
      </c>
      <c r="F167" s="1"/>
      <c r="G167" s="2" t="str">
        <f>IF(ISERROR(VLOOKUP(B167&amp;E167,'NSS 2005 AppendixII'!$B$2:$F$603,5,0)),"",VLOOKUP(B167&amp;E167,'NSS 2005 AppendixII'!$B$2:$F$603,5,0))</f>
        <v>Fatehabad</v>
      </c>
      <c r="H167" s="3" t="s">
        <v>819</v>
      </c>
      <c r="I167" s="3" t="s">
        <v>146</v>
      </c>
      <c r="K167" s="15" t="str">
        <f t="shared" si="4"/>
        <v>Fatehabad</v>
      </c>
      <c r="L167" s="12" t="str">
        <f t="shared" si="5"/>
        <v>Hisar</v>
      </c>
      <c r="M167" s="12" t="s">
        <v>146</v>
      </c>
      <c r="N167" s="3" t="s">
        <v>134</v>
      </c>
    </row>
    <row r="168" spans="1:14" s="3" customFormat="1" x14ac:dyDescent="0.25">
      <c r="A168" s="4">
        <v>25</v>
      </c>
      <c r="B168" s="4" t="s">
        <v>463</v>
      </c>
      <c r="C168" s="4">
        <v>91</v>
      </c>
      <c r="D168" s="4" t="s">
        <v>463</v>
      </c>
      <c r="E168" s="4" t="s">
        <v>151</v>
      </c>
      <c r="F168" s="4">
        <v>-1</v>
      </c>
      <c r="G168" s="2" t="str">
        <f>IF(ISERROR(VLOOKUP(B168&amp;E168,'NSS 2005 AppendixII'!$B$2:$F$603,5,0)),"",VLOOKUP(B168&amp;E168,'NSS 2005 AppendixII'!$B$2:$F$603,5,0))</f>
        <v>Chamba</v>
      </c>
      <c r="H168" s="3" t="s">
        <v>819</v>
      </c>
      <c r="K168" s="15" t="str">
        <f t="shared" si="4"/>
        <v>Chamba</v>
      </c>
      <c r="L168" s="12" t="str">
        <f t="shared" si="5"/>
        <v>Chamba</v>
      </c>
      <c r="M168" s="12" t="s">
        <v>151</v>
      </c>
      <c r="N168" s="3" t="s">
        <v>463</v>
      </c>
    </row>
    <row r="169" spans="1:14" s="3" customFormat="1" x14ac:dyDescent="0.25">
      <c r="A169" s="4">
        <v>25</v>
      </c>
      <c r="B169" s="4" t="s">
        <v>463</v>
      </c>
      <c r="C169" s="4">
        <v>91</v>
      </c>
      <c r="D169" s="4" t="s">
        <v>463</v>
      </c>
      <c r="E169" s="4" t="s">
        <v>153</v>
      </c>
      <c r="F169" s="4">
        <v>-2</v>
      </c>
      <c r="G169" s="2" t="str">
        <f>IF(ISERROR(VLOOKUP(B169&amp;E169,'NSS 2005 AppendixII'!$B$2:$F$603,5,0)),"",VLOOKUP(B169&amp;E169,'NSS 2005 AppendixII'!$B$2:$F$603,5,0))</f>
        <v>Kangra</v>
      </c>
      <c r="H169" s="3" t="s">
        <v>819</v>
      </c>
      <c r="K169" s="15" t="str">
        <f t="shared" si="4"/>
        <v>Kangra</v>
      </c>
      <c r="L169" s="12" t="str">
        <f t="shared" si="5"/>
        <v>Kangra</v>
      </c>
      <c r="M169" s="12" t="s">
        <v>153</v>
      </c>
      <c r="N169" s="3" t="s">
        <v>463</v>
      </c>
    </row>
    <row r="170" spans="1:14" s="3" customFormat="1" x14ac:dyDescent="0.25">
      <c r="A170" s="4">
        <v>25</v>
      </c>
      <c r="B170" s="4" t="s">
        <v>463</v>
      </c>
      <c r="C170" s="4">
        <v>91</v>
      </c>
      <c r="D170" s="4" t="s">
        <v>463</v>
      </c>
      <c r="E170" s="4" t="s">
        <v>154</v>
      </c>
      <c r="F170" s="4">
        <v>-3</v>
      </c>
      <c r="G170" s="2" t="str">
        <f>IF(ISERROR(VLOOKUP(B170&amp;E170,'NSS 2005 AppendixII'!$B$2:$F$603,5,0)),"",VLOOKUP(B170&amp;E170,'NSS 2005 AppendixII'!$B$2:$F$603,5,0))</f>
        <v>Hamirpur</v>
      </c>
      <c r="H170" s="3" t="s">
        <v>819</v>
      </c>
      <c r="K170" s="15" t="str">
        <f t="shared" si="4"/>
        <v>Hamirpur</v>
      </c>
      <c r="L170" s="12" t="str">
        <f t="shared" si="5"/>
        <v>Hamirpur</v>
      </c>
      <c r="M170" s="12" t="s">
        <v>154</v>
      </c>
      <c r="N170" s="3" t="s">
        <v>463</v>
      </c>
    </row>
    <row r="171" spans="1:14" s="3" customFormat="1" x14ac:dyDescent="0.25">
      <c r="A171" s="4">
        <v>25</v>
      </c>
      <c r="B171" s="4" t="s">
        <v>463</v>
      </c>
      <c r="C171" s="4">
        <v>91</v>
      </c>
      <c r="D171" s="4" t="s">
        <v>463</v>
      </c>
      <c r="E171" s="4" t="s">
        <v>155</v>
      </c>
      <c r="F171" s="4">
        <v>-4</v>
      </c>
      <c r="G171" s="2" t="str">
        <f>IF(ISERROR(VLOOKUP(B171&amp;E171,'NSS 2005 AppendixII'!$B$2:$F$603,5,0)),"",VLOOKUP(B171&amp;E171,'NSS 2005 AppendixII'!$B$2:$F$603,5,0))</f>
        <v>Una</v>
      </c>
      <c r="H171" s="3" t="s">
        <v>819</v>
      </c>
      <c r="K171" s="15" t="str">
        <f t="shared" si="4"/>
        <v>Una</v>
      </c>
      <c r="L171" s="12" t="str">
        <f t="shared" si="5"/>
        <v>Una</v>
      </c>
      <c r="M171" s="12" t="s">
        <v>155</v>
      </c>
      <c r="N171" s="3" t="s">
        <v>463</v>
      </c>
    </row>
    <row r="172" spans="1:14" s="3" customFormat="1" x14ac:dyDescent="0.25">
      <c r="A172" s="4">
        <v>25</v>
      </c>
      <c r="B172" s="4" t="s">
        <v>463</v>
      </c>
      <c r="C172" s="4">
        <v>91</v>
      </c>
      <c r="D172" s="4" t="s">
        <v>463</v>
      </c>
      <c r="E172" s="4" t="s">
        <v>157</v>
      </c>
      <c r="F172" s="4">
        <v>-5</v>
      </c>
      <c r="G172" s="2" t="str">
        <f>IF(ISERROR(VLOOKUP(B172&amp;E172,'NSS 2005 AppendixII'!$B$2:$F$603,5,0)),"",VLOOKUP(B172&amp;E172,'NSS 2005 AppendixII'!$B$2:$F$603,5,0))</f>
        <v>Bilaspur</v>
      </c>
      <c r="H172" s="3" t="s">
        <v>819</v>
      </c>
      <c r="K172" s="15" t="str">
        <f t="shared" si="4"/>
        <v>Bilaspur</v>
      </c>
      <c r="L172" s="12" t="str">
        <f t="shared" si="5"/>
        <v>Bilaspur</v>
      </c>
      <c r="M172" s="12" t="s">
        <v>157</v>
      </c>
      <c r="N172" s="3" t="s">
        <v>463</v>
      </c>
    </row>
    <row r="173" spans="1:14" s="3" customFormat="1" x14ac:dyDescent="0.25">
      <c r="A173" s="4">
        <v>25</v>
      </c>
      <c r="B173" s="4" t="s">
        <v>463</v>
      </c>
      <c r="C173" s="4">
        <v>91</v>
      </c>
      <c r="D173" s="4" t="s">
        <v>463</v>
      </c>
      <c r="E173" s="4" t="s">
        <v>159</v>
      </c>
      <c r="F173" s="4">
        <v>-6</v>
      </c>
      <c r="G173" s="2" t="str">
        <f>IF(ISERROR(VLOOKUP(B173&amp;E173,'NSS 2005 AppendixII'!$B$2:$F$603,5,0)),"",VLOOKUP(B173&amp;E173,'NSS 2005 AppendixII'!$B$2:$F$603,5,0))</f>
        <v>Mandi</v>
      </c>
      <c r="H173" s="3" t="s">
        <v>819</v>
      </c>
      <c r="K173" s="15" t="str">
        <f t="shared" si="4"/>
        <v>Mandi</v>
      </c>
      <c r="L173" s="12" t="str">
        <f t="shared" si="5"/>
        <v>Mandi</v>
      </c>
      <c r="M173" s="12" t="s">
        <v>159</v>
      </c>
      <c r="N173" s="3" t="s">
        <v>463</v>
      </c>
    </row>
    <row r="174" spans="1:14" s="3" customFormat="1" x14ac:dyDescent="0.25">
      <c r="A174" s="4">
        <v>25</v>
      </c>
      <c r="B174" s="4" t="s">
        <v>463</v>
      </c>
      <c r="C174" s="4">
        <v>91</v>
      </c>
      <c r="D174" s="4" t="s">
        <v>463</v>
      </c>
      <c r="E174" s="4" t="s">
        <v>571</v>
      </c>
      <c r="F174" s="1">
        <v>-7</v>
      </c>
      <c r="G174" s="2" t="str">
        <f>IF(ISERROR(VLOOKUP(B174&amp;E174,'NSS 2005 AppendixII'!$B$2:$F$603,5,0)),"",VLOOKUP(B174&amp;E174,'NSS 2005 AppendixII'!$B$2:$F$603,5,0))</f>
        <v>Kullu</v>
      </c>
      <c r="H174" s="3" t="s">
        <v>819</v>
      </c>
      <c r="K174" s="15" t="str">
        <f t="shared" si="4"/>
        <v>Kullu</v>
      </c>
      <c r="L174" s="12" t="str">
        <f t="shared" si="5"/>
        <v>Kullu</v>
      </c>
      <c r="M174" s="12" t="s">
        <v>571</v>
      </c>
      <c r="N174" s="3" t="s">
        <v>463</v>
      </c>
    </row>
    <row r="175" spans="1:14" s="3" customFormat="1" x14ac:dyDescent="0.25">
      <c r="A175" s="4">
        <v>25</v>
      </c>
      <c r="B175" s="4" t="s">
        <v>463</v>
      </c>
      <c r="C175" s="4">
        <v>91</v>
      </c>
      <c r="D175" s="4" t="s">
        <v>463</v>
      </c>
      <c r="E175" s="4" t="s">
        <v>572</v>
      </c>
      <c r="F175" s="1">
        <v>-8</v>
      </c>
      <c r="G175" s="2" t="str">
        <f>IF(ISERROR(VLOOKUP(B175&amp;E175,'NSS 2005 AppendixII'!$B$2:$F$603,5,0)),"",VLOOKUP(B175&amp;E175,'NSS 2005 AppendixII'!$B$2:$F$603,5,0))</f>
        <v>Lahul &amp; Spiti</v>
      </c>
      <c r="H175" s="3" t="s">
        <v>819</v>
      </c>
      <c r="K175" s="15" t="str">
        <f t="shared" si="4"/>
        <v>Lahul &amp; Spiti</v>
      </c>
      <c r="L175" s="12" t="str">
        <f t="shared" si="5"/>
        <v>Lahul &amp; Spiti</v>
      </c>
      <c r="M175" s="12" t="s">
        <v>572</v>
      </c>
      <c r="N175" s="3" t="s">
        <v>463</v>
      </c>
    </row>
    <row r="176" spans="1:14" s="3" customFormat="1" x14ac:dyDescent="0.25">
      <c r="A176" s="4">
        <v>25</v>
      </c>
      <c r="B176" s="4" t="s">
        <v>463</v>
      </c>
      <c r="C176" s="4">
        <v>91</v>
      </c>
      <c r="D176" s="4" t="s">
        <v>463</v>
      </c>
      <c r="E176" s="4" t="s">
        <v>156</v>
      </c>
      <c r="F176" s="1">
        <v>-9</v>
      </c>
      <c r="G176" s="2" t="str">
        <f>IF(ISERROR(VLOOKUP(B176&amp;E176,'NSS 2005 AppendixII'!$B$2:$F$603,5,0)),"",VLOOKUP(B176&amp;E176,'NSS 2005 AppendixII'!$B$2:$F$603,5,0))</f>
        <v>Shimla</v>
      </c>
      <c r="H176" s="3" t="s">
        <v>819</v>
      </c>
      <c r="K176" s="15" t="str">
        <f t="shared" si="4"/>
        <v>Shimla</v>
      </c>
      <c r="L176" s="12" t="str">
        <f t="shared" si="5"/>
        <v>Shimla</v>
      </c>
      <c r="M176" s="12" t="s">
        <v>156</v>
      </c>
      <c r="N176" s="3" t="s">
        <v>463</v>
      </c>
    </row>
    <row r="177" spans="1:14" s="3" customFormat="1" x14ac:dyDescent="0.25">
      <c r="A177" s="4">
        <v>25</v>
      </c>
      <c r="B177" s="4" t="s">
        <v>463</v>
      </c>
      <c r="C177" s="4">
        <v>91</v>
      </c>
      <c r="D177" s="4" t="s">
        <v>463</v>
      </c>
      <c r="E177" s="4" t="s">
        <v>158</v>
      </c>
      <c r="F177" s="1">
        <v>-10</v>
      </c>
      <c r="G177" s="2" t="str">
        <f>IF(ISERROR(VLOOKUP(B177&amp;E177,'NSS 2005 AppendixII'!$B$2:$F$603,5,0)),"",VLOOKUP(B177&amp;E177,'NSS 2005 AppendixII'!$B$2:$F$603,5,0))</f>
        <v>Solan</v>
      </c>
      <c r="H177" s="3" t="s">
        <v>819</v>
      </c>
      <c r="K177" s="15" t="str">
        <f t="shared" si="4"/>
        <v>Solan</v>
      </c>
      <c r="L177" s="12" t="str">
        <f t="shared" si="5"/>
        <v>Solan</v>
      </c>
      <c r="M177" s="12" t="s">
        <v>158</v>
      </c>
      <c r="N177" s="3" t="s">
        <v>463</v>
      </c>
    </row>
    <row r="178" spans="1:14" s="3" customFormat="1" x14ac:dyDescent="0.25">
      <c r="A178" s="4">
        <v>25</v>
      </c>
      <c r="B178" s="4" t="s">
        <v>463</v>
      </c>
      <c r="C178" s="4">
        <v>91</v>
      </c>
      <c r="D178" s="4" t="s">
        <v>463</v>
      </c>
      <c r="E178" s="4" t="s">
        <v>573</v>
      </c>
      <c r="F178" s="1">
        <v>-11</v>
      </c>
      <c r="G178" s="2" t="str">
        <f>IF(ISERROR(VLOOKUP(B178&amp;E178,'NSS 2005 AppendixII'!$B$2:$F$603,5,0)),"",VLOOKUP(B178&amp;E178,'NSS 2005 AppendixII'!$B$2:$F$603,5,0))</f>
        <v/>
      </c>
      <c r="H178" s="3" t="s">
        <v>160</v>
      </c>
      <c r="K178" s="15" t="str">
        <f t="shared" si="4"/>
        <v>Sirmaur</v>
      </c>
      <c r="L178" s="12" t="str">
        <f t="shared" si="5"/>
        <v>Sirmaur</v>
      </c>
      <c r="M178" s="12" t="s">
        <v>160</v>
      </c>
      <c r="N178" s="3" t="s">
        <v>463</v>
      </c>
    </row>
    <row r="179" spans="1:14" s="3" customFormat="1" x14ac:dyDescent="0.25">
      <c r="A179" s="4">
        <v>25</v>
      </c>
      <c r="B179" s="4" t="s">
        <v>463</v>
      </c>
      <c r="C179" s="4">
        <v>91</v>
      </c>
      <c r="D179" s="4" t="s">
        <v>463</v>
      </c>
      <c r="E179" s="4" t="s">
        <v>161</v>
      </c>
      <c r="F179" s="1">
        <v>-12</v>
      </c>
      <c r="G179" s="2" t="str">
        <f>IF(ISERROR(VLOOKUP(B179&amp;E179,'NSS 2005 AppendixII'!$B$2:$F$603,5,0)),"",VLOOKUP(B179&amp;E179,'NSS 2005 AppendixII'!$B$2:$F$603,5,0))</f>
        <v>Kinnaur</v>
      </c>
      <c r="H179" s="3" t="s">
        <v>819</v>
      </c>
      <c r="K179" s="15" t="str">
        <f t="shared" si="4"/>
        <v>Kinnaur</v>
      </c>
      <c r="L179" s="12" t="str">
        <f t="shared" si="5"/>
        <v>Kinnaur</v>
      </c>
      <c r="M179" s="12" t="s">
        <v>161</v>
      </c>
      <c r="N179" s="3" t="s">
        <v>463</v>
      </c>
    </row>
    <row r="180" spans="1:14" s="3" customFormat="1" x14ac:dyDescent="0.25">
      <c r="A180" s="4">
        <v>28</v>
      </c>
      <c r="B180" s="4" t="s">
        <v>464</v>
      </c>
      <c r="C180" s="4">
        <v>103</v>
      </c>
      <c r="D180" s="4" t="s">
        <v>679</v>
      </c>
      <c r="E180" s="4" t="s">
        <v>167</v>
      </c>
      <c r="F180" s="4">
        <v>-1</v>
      </c>
      <c r="G180" s="2" t="str">
        <f>IF(ISERROR(VLOOKUP(B180&amp;E180,'NSS 2005 AppendixII'!$B$2:$F$603,5,0)),"",VLOOKUP(B180&amp;E180,'NSS 2005 AppendixII'!$B$2:$F$603,5,0))</f>
        <v>Anantnag</v>
      </c>
      <c r="H180" s="3" t="s">
        <v>819</v>
      </c>
      <c r="K180" s="15" t="str">
        <f t="shared" si="4"/>
        <v>Anantnag</v>
      </c>
      <c r="L180" s="12" t="str">
        <f t="shared" si="5"/>
        <v>Anantnag</v>
      </c>
      <c r="M180" s="12" t="s">
        <v>167</v>
      </c>
      <c r="N180" s="3" t="s">
        <v>464</v>
      </c>
    </row>
    <row r="181" spans="1:14" s="3" customFormat="1" x14ac:dyDescent="0.25">
      <c r="A181" s="4">
        <v>28</v>
      </c>
      <c r="B181" s="4" t="s">
        <v>464</v>
      </c>
      <c r="C181" s="4">
        <v>103</v>
      </c>
      <c r="D181" s="4" t="s">
        <v>679</v>
      </c>
      <c r="E181" s="4" t="s">
        <v>169</v>
      </c>
      <c r="F181" s="4">
        <v>-2</v>
      </c>
      <c r="G181" s="2" t="str">
        <f>IF(ISERROR(VLOOKUP(B181&amp;E181,'NSS 2005 AppendixII'!$B$2:$F$603,5,0)),"",VLOOKUP(B181&amp;E181,'NSS 2005 AppendixII'!$B$2:$F$603,5,0))</f>
        <v>Pulwama</v>
      </c>
      <c r="H181" s="3" t="s">
        <v>819</v>
      </c>
      <c r="K181" s="15" t="str">
        <f t="shared" si="4"/>
        <v>Pulwama</v>
      </c>
      <c r="L181" s="12" t="str">
        <f t="shared" si="5"/>
        <v>Pulwama</v>
      </c>
      <c r="M181" s="12" t="s">
        <v>169</v>
      </c>
      <c r="N181" s="3" t="s">
        <v>464</v>
      </c>
    </row>
    <row r="182" spans="1:14" s="3" customFormat="1" x14ac:dyDescent="0.25">
      <c r="A182" s="4">
        <v>28</v>
      </c>
      <c r="B182" s="4" t="s">
        <v>464</v>
      </c>
      <c r="C182" s="4">
        <v>103</v>
      </c>
      <c r="D182" s="4" t="s">
        <v>679</v>
      </c>
      <c r="E182" s="4" t="s">
        <v>171</v>
      </c>
      <c r="F182" s="4">
        <v>-3</v>
      </c>
      <c r="G182" s="2" t="str">
        <f>IF(ISERROR(VLOOKUP(B182&amp;E182,'NSS 2005 AppendixII'!$B$2:$F$603,5,0)),"",VLOOKUP(B182&amp;E182,'NSS 2005 AppendixII'!$B$2:$F$603,5,0))</f>
        <v>Srinagar</v>
      </c>
      <c r="H182" s="3" t="s">
        <v>819</v>
      </c>
      <c r="K182" s="15" t="str">
        <f t="shared" si="4"/>
        <v>Srinagar</v>
      </c>
      <c r="L182" s="12" t="str">
        <f t="shared" si="5"/>
        <v>Srinagar</v>
      </c>
      <c r="M182" s="12" t="s">
        <v>171</v>
      </c>
      <c r="N182" s="3" t="s">
        <v>464</v>
      </c>
    </row>
    <row r="183" spans="1:14" s="3" customFormat="1" x14ac:dyDescent="0.25">
      <c r="A183" s="4">
        <v>28</v>
      </c>
      <c r="B183" s="4" t="s">
        <v>464</v>
      </c>
      <c r="C183" s="4">
        <v>103</v>
      </c>
      <c r="D183" s="4" t="s">
        <v>679</v>
      </c>
      <c r="E183" s="4" t="s">
        <v>577</v>
      </c>
      <c r="F183" s="4">
        <v>-4</v>
      </c>
      <c r="G183" s="2" t="str">
        <f>IF(ISERROR(VLOOKUP(B183&amp;E183,'NSS 2005 AppendixII'!$B$2:$F$603,5,0)),"",VLOOKUP(B183&amp;E183,'NSS 2005 AppendixII'!$B$2:$F$603,5,0))</f>
        <v/>
      </c>
      <c r="H183" s="3" t="s">
        <v>173</v>
      </c>
      <c r="K183" s="15" t="str">
        <f t="shared" si="4"/>
        <v>Badgam</v>
      </c>
      <c r="L183" s="12" t="str">
        <f t="shared" si="5"/>
        <v>Badgam</v>
      </c>
      <c r="M183" s="12" t="s">
        <v>173</v>
      </c>
      <c r="N183" s="3" t="s">
        <v>464</v>
      </c>
    </row>
    <row r="184" spans="1:14" s="3" customFormat="1" x14ac:dyDescent="0.25">
      <c r="A184" s="4">
        <v>28</v>
      </c>
      <c r="B184" s="4" t="s">
        <v>464</v>
      </c>
      <c r="C184" s="4">
        <v>103</v>
      </c>
      <c r="D184" s="4" t="s">
        <v>679</v>
      </c>
      <c r="E184" s="4" t="s">
        <v>575</v>
      </c>
      <c r="F184" s="1">
        <v>-5</v>
      </c>
      <c r="G184" s="2" t="str">
        <f>IF(ISERROR(VLOOKUP(B184&amp;E184,'NSS 2005 AppendixII'!$B$2:$F$603,5,0)),"",VLOOKUP(B184&amp;E184,'NSS 2005 AppendixII'!$B$2:$F$603,5,0))</f>
        <v>Baramula</v>
      </c>
      <c r="H184" s="3" t="s">
        <v>819</v>
      </c>
      <c r="K184" s="15" t="str">
        <f t="shared" si="4"/>
        <v>Baramula</v>
      </c>
      <c r="L184" s="12" t="str">
        <f t="shared" si="5"/>
        <v>Baramula</v>
      </c>
      <c r="M184" s="12" t="s">
        <v>575</v>
      </c>
      <c r="N184" s="3" t="s">
        <v>464</v>
      </c>
    </row>
    <row r="185" spans="1:14" s="3" customFormat="1" x14ac:dyDescent="0.25">
      <c r="A185" s="4">
        <v>28</v>
      </c>
      <c r="B185" s="4" t="s">
        <v>464</v>
      </c>
      <c r="C185" s="4">
        <v>103</v>
      </c>
      <c r="D185" s="4" t="s">
        <v>679</v>
      </c>
      <c r="E185" s="4" t="s">
        <v>576</v>
      </c>
      <c r="F185" s="1">
        <v>-6</v>
      </c>
      <c r="G185" s="2" t="str">
        <f>IF(ISERROR(VLOOKUP(B185&amp;E185,'NSS 2005 AppendixII'!$B$2:$F$603,5,0)),"",VLOOKUP(B185&amp;E185,'NSS 2005 AppendixII'!$B$2:$F$603,5,0))</f>
        <v>Kupwara</v>
      </c>
      <c r="H185" s="3" t="s">
        <v>819</v>
      </c>
      <c r="K185" s="15" t="str">
        <f t="shared" si="4"/>
        <v>Kupwara</v>
      </c>
      <c r="L185" s="12" t="str">
        <f t="shared" si="5"/>
        <v>Kupwara</v>
      </c>
      <c r="M185" s="12" t="s">
        <v>576</v>
      </c>
      <c r="N185" s="3" t="s">
        <v>464</v>
      </c>
    </row>
    <row r="186" spans="1:14" s="3" customFormat="1" x14ac:dyDescent="0.25">
      <c r="A186" s="4">
        <v>28</v>
      </c>
      <c r="B186" s="4" t="s">
        <v>464</v>
      </c>
      <c r="C186" s="4">
        <v>103</v>
      </c>
      <c r="D186" s="4" t="s">
        <v>679</v>
      </c>
      <c r="E186" s="4" t="s">
        <v>172</v>
      </c>
      <c r="F186" s="1">
        <v>-7</v>
      </c>
      <c r="G186" s="2" t="str">
        <f>IF(ISERROR(VLOOKUP(B186&amp;E186,'NSS 2005 AppendixII'!$B$2:$F$603,5,0)),"",VLOOKUP(B186&amp;E186,'NSS 2005 AppendixII'!$B$2:$F$603,5,0))</f>
        <v>Kargil*</v>
      </c>
      <c r="H186" s="3" t="s">
        <v>819</v>
      </c>
      <c r="K186" s="15" t="str">
        <f t="shared" si="4"/>
        <v>Kargil*</v>
      </c>
      <c r="L186" s="12" t="str">
        <f t="shared" si="5"/>
        <v>Kargil*</v>
      </c>
      <c r="M186" s="12" t="s">
        <v>172</v>
      </c>
      <c r="N186" s="3" t="s">
        <v>464</v>
      </c>
    </row>
    <row r="187" spans="1:14" s="3" customFormat="1" x14ac:dyDescent="0.25">
      <c r="A187" s="4">
        <v>28</v>
      </c>
      <c r="B187" s="4" t="s">
        <v>464</v>
      </c>
      <c r="C187" s="4">
        <v>103</v>
      </c>
      <c r="D187" s="4" t="s">
        <v>679</v>
      </c>
      <c r="E187" s="4" t="s">
        <v>578</v>
      </c>
      <c r="F187" s="1">
        <v>-8</v>
      </c>
      <c r="G187" s="2" t="str">
        <f>IF(ISERROR(VLOOKUP(B187&amp;E187,'NSS 2005 AppendixII'!$B$2:$F$603,5,0)),"",VLOOKUP(B187&amp;E187,'NSS 2005 AppendixII'!$B$2:$F$603,5,0))</f>
        <v>Leh* (Ladakh)</v>
      </c>
      <c r="H187" s="3" t="s">
        <v>819</v>
      </c>
      <c r="K187" s="15" t="str">
        <f t="shared" si="4"/>
        <v>Leh* (Ladakh)</v>
      </c>
      <c r="L187" s="12" t="str">
        <f t="shared" si="5"/>
        <v>Leh* (Ladakh)</v>
      </c>
      <c r="M187" s="12" t="s">
        <v>717</v>
      </c>
      <c r="N187" s="3" t="s">
        <v>464</v>
      </c>
    </row>
    <row r="188" spans="1:14" s="3" customFormat="1" x14ac:dyDescent="0.25">
      <c r="A188" s="4">
        <v>27</v>
      </c>
      <c r="B188" s="4" t="s">
        <v>464</v>
      </c>
      <c r="C188" s="4">
        <v>102</v>
      </c>
      <c r="D188" s="4" t="s">
        <v>466</v>
      </c>
      <c r="E188" s="4" t="s">
        <v>467</v>
      </c>
      <c r="F188" s="4">
        <v>-9</v>
      </c>
      <c r="G188" s="2" t="str">
        <f>IF(ISERROR(VLOOKUP(B188&amp;E188,'NSS 2005 AppendixII'!$B$2:$F$603,5,0)),"",VLOOKUP(B188&amp;E188,'NSS 2005 AppendixII'!$B$2:$F$603,5,0))</f>
        <v>Doda</v>
      </c>
      <c r="H188" s="3" t="s">
        <v>819</v>
      </c>
      <c r="K188" s="15" t="str">
        <f t="shared" si="4"/>
        <v>Doda</v>
      </c>
      <c r="L188" s="12" t="str">
        <f t="shared" si="5"/>
        <v>Doda</v>
      </c>
      <c r="M188" s="12" t="s">
        <v>467</v>
      </c>
      <c r="N188" s="3" t="s">
        <v>464</v>
      </c>
    </row>
    <row r="189" spans="1:14" s="3" customFormat="1" x14ac:dyDescent="0.25">
      <c r="A189" s="4">
        <v>27</v>
      </c>
      <c r="B189" s="4" t="s">
        <v>464</v>
      </c>
      <c r="C189" s="4">
        <v>102</v>
      </c>
      <c r="D189" s="4" t="s">
        <v>466</v>
      </c>
      <c r="E189" s="4" t="s">
        <v>165</v>
      </c>
      <c r="F189" s="4">
        <v>-10</v>
      </c>
      <c r="G189" s="2" t="str">
        <f>IF(ISERROR(VLOOKUP(B189&amp;E189,'NSS 2005 AppendixII'!$B$2:$F$603,5,0)),"",VLOOKUP(B189&amp;E189,'NSS 2005 AppendixII'!$B$2:$F$603,5,0))</f>
        <v>Udhampur</v>
      </c>
      <c r="H189" s="3" t="s">
        <v>819</v>
      </c>
      <c r="K189" s="15" t="str">
        <f t="shared" si="4"/>
        <v>Udhampur</v>
      </c>
      <c r="L189" s="12" t="str">
        <f t="shared" si="5"/>
        <v>Udhampur</v>
      </c>
      <c r="M189" s="12" t="s">
        <v>165</v>
      </c>
      <c r="N189" s="3" t="s">
        <v>464</v>
      </c>
    </row>
    <row r="190" spans="1:14" s="3" customFormat="1" x14ac:dyDescent="0.25">
      <c r="A190" s="4">
        <v>26</v>
      </c>
      <c r="B190" s="4" t="s">
        <v>464</v>
      </c>
      <c r="C190" s="4">
        <v>101</v>
      </c>
      <c r="D190" s="4" t="s">
        <v>465</v>
      </c>
      <c r="E190" s="4" t="s">
        <v>574</v>
      </c>
      <c r="F190" s="4">
        <v>-11</v>
      </c>
      <c r="G190" s="2" t="str">
        <f>IF(ISERROR(VLOOKUP(B190&amp;E190,'NSS 2005 AppendixII'!$B$2:$F$603,5,0)),"",VLOOKUP(B190&amp;E190,'NSS 2005 AppendixII'!$B$2:$F$603,5,0))</f>
        <v>Kathua</v>
      </c>
      <c r="H190" s="3" t="s">
        <v>819</v>
      </c>
      <c r="K190" s="15" t="str">
        <f t="shared" si="4"/>
        <v>Kathua</v>
      </c>
      <c r="L190" s="12" t="str">
        <f t="shared" si="5"/>
        <v>Kathua</v>
      </c>
      <c r="M190" s="12" t="s">
        <v>574</v>
      </c>
      <c r="N190" s="3" t="s">
        <v>464</v>
      </c>
    </row>
    <row r="191" spans="1:14" s="3" customFormat="1" x14ac:dyDescent="0.25">
      <c r="A191" s="4">
        <v>26</v>
      </c>
      <c r="B191" s="4" t="s">
        <v>464</v>
      </c>
      <c r="C191" s="4">
        <v>101</v>
      </c>
      <c r="D191" s="4" t="s">
        <v>465</v>
      </c>
      <c r="E191" s="4" t="s">
        <v>163</v>
      </c>
      <c r="F191" s="1">
        <v>-12</v>
      </c>
      <c r="G191" s="2" t="str">
        <f>IF(ISERROR(VLOOKUP(B191&amp;E191,'NSS 2005 AppendixII'!$B$2:$F$603,5,0)),"",VLOOKUP(B191&amp;E191,'NSS 2005 AppendixII'!$B$2:$F$603,5,0))</f>
        <v>Jammu</v>
      </c>
      <c r="H191" s="3" t="s">
        <v>819</v>
      </c>
      <c r="K191" s="15" t="str">
        <f t="shared" si="4"/>
        <v>Jammu</v>
      </c>
      <c r="L191" s="12" t="str">
        <f t="shared" si="5"/>
        <v>Jammu</v>
      </c>
      <c r="M191" s="12" t="s">
        <v>163</v>
      </c>
      <c r="N191" s="3" t="s">
        <v>464</v>
      </c>
    </row>
    <row r="192" spans="1:14" s="3" customFormat="1" x14ac:dyDescent="0.25">
      <c r="A192" s="4">
        <v>27</v>
      </c>
      <c r="B192" s="4" t="s">
        <v>464</v>
      </c>
      <c r="C192" s="4">
        <v>102</v>
      </c>
      <c r="D192" s="4" t="s">
        <v>466</v>
      </c>
      <c r="E192" s="4" t="s">
        <v>164</v>
      </c>
      <c r="F192" s="1">
        <v>-13</v>
      </c>
      <c r="G192" s="2" t="str">
        <f>IF(ISERROR(VLOOKUP(B192&amp;E192,'NSS 2005 AppendixII'!$B$2:$F$603,5,0)),"",VLOOKUP(B192&amp;E192,'NSS 2005 AppendixII'!$B$2:$F$603,5,0))</f>
        <v/>
      </c>
      <c r="H192" s="3" t="s">
        <v>716</v>
      </c>
      <c r="K192" s="15" t="str">
        <f t="shared" si="4"/>
        <v>Rajauri</v>
      </c>
      <c r="L192" s="12" t="str">
        <f t="shared" si="5"/>
        <v>Rajauri</v>
      </c>
      <c r="M192" s="12" t="s">
        <v>716</v>
      </c>
      <c r="N192" s="3" t="s">
        <v>464</v>
      </c>
    </row>
    <row r="193" spans="1:14" s="3" customFormat="1" x14ac:dyDescent="0.25">
      <c r="A193" s="4">
        <v>27</v>
      </c>
      <c r="B193" s="4" t="s">
        <v>464</v>
      </c>
      <c r="C193" s="4">
        <v>102</v>
      </c>
      <c r="D193" s="4" t="s">
        <v>466</v>
      </c>
      <c r="E193" s="4" t="s">
        <v>166</v>
      </c>
      <c r="F193" s="1">
        <v>-14</v>
      </c>
      <c r="G193" s="2" t="str">
        <f>IF(ISERROR(VLOOKUP(B193&amp;E193,'NSS 2005 AppendixII'!$B$2:$F$603,5,0)),"",VLOOKUP(B193&amp;E193,'NSS 2005 AppendixII'!$B$2:$F$603,5,0))</f>
        <v/>
      </c>
      <c r="H193" s="3" t="s">
        <v>715</v>
      </c>
      <c r="K193" s="15" t="str">
        <f t="shared" ref="K193:K256" si="6">IF(G193&lt;&gt;"",G193,IF(AND(H193&lt;&gt;0,H193&lt;&gt;""),H193,I193))</f>
        <v>Punch</v>
      </c>
      <c r="L193" s="12" t="str">
        <f t="shared" ref="L193:L256" si="7">IF(I193="",IF(OR(H193="",H193=0),G193,H193),I193)</f>
        <v>Punch</v>
      </c>
      <c r="M193" s="12" t="s">
        <v>715</v>
      </c>
      <c r="N193" s="3" t="s">
        <v>464</v>
      </c>
    </row>
    <row r="194" spans="1:14" s="3" customFormat="1" x14ac:dyDescent="0.25">
      <c r="A194" s="4">
        <v>31</v>
      </c>
      <c r="B194" s="4" t="s">
        <v>175</v>
      </c>
      <c r="C194" s="4">
        <v>113</v>
      </c>
      <c r="D194" s="4" t="s">
        <v>681</v>
      </c>
      <c r="E194" s="4" t="s">
        <v>495</v>
      </c>
      <c r="F194" s="4">
        <v>-1</v>
      </c>
      <c r="G194" s="2" t="str">
        <f>IF(ISERROR(VLOOKUP(B194&amp;E194,'NSS 2005 AppendixII'!$B$2:$F$603,5,0)),"",VLOOKUP(B194&amp;E194,'NSS 2005 AppendixII'!$B$2:$F$603,5,0))</f>
        <v/>
      </c>
      <c r="H194" s="3" t="s">
        <v>182</v>
      </c>
      <c r="K194" s="15" t="str">
        <f t="shared" si="6"/>
        <v>Bangalore</v>
      </c>
      <c r="L194" s="12" t="str">
        <f t="shared" si="7"/>
        <v>Bangalore</v>
      </c>
      <c r="M194" s="12" t="s">
        <v>182</v>
      </c>
      <c r="N194" s="3" t="s">
        <v>175</v>
      </c>
    </row>
    <row r="195" spans="1:14" s="3" customFormat="1" x14ac:dyDescent="0.25">
      <c r="A195" s="4">
        <v>31</v>
      </c>
      <c r="B195" s="4" t="s">
        <v>175</v>
      </c>
      <c r="C195" s="4">
        <v>113</v>
      </c>
      <c r="D195" s="4" t="s">
        <v>681</v>
      </c>
      <c r="E195" s="4" t="s">
        <v>683</v>
      </c>
      <c r="F195" s="4">
        <v>-2</v>
      </c>
      <c r="G195" s="2" t="str">
        <f>IF(ISERROR(VLOOKUP(B195&amp;E195,'NSS 2005 AppendixII'!$B$2:$F$603,5,0)),"",VLOOKUP(B195&amp;E195,'NSS 2005 AppendixII'!$B$2:$F$603,5,0))</f>
        <v>Bangalore (Rural)</v>
      </c>
      <c r="H195" s="3" t="s">
        <v>683</v>
      </c>
      <c r="K195" s="15" t="str">
        <f t="shared" si="6"/>
        <v>Bangalore (Rural)</v>
      </c>
      <c r="L195" s="12" t="str">
        <f t="shared" si="7"/>
        <v>Bangalore (Rural)</v>
      </c>
      <c r="M195" s="12" t="s">
        <v>182</v>
      </c>
      <c r="N195" s="3" t="s">
        <v>175</v>
      </c>
    </row>
    <row r="196" spans="1:14" s="3" customFormat="1" x14ac:dyDescent="0.25">
      <c r="A196" s="4">
        <v>32</v>
      </c>
      <c r="B196" s="4" t="s">
        <v>175</v>
      </c>
      <c r="C196" s="4">
        <v>114</v>
      </c>
      <c r="D196" s="4" t="s">
        <v>454</v>
      </c>
      <c r="E196" s="4" t="s">
        <v>187</v>
      </c>
      <c r="F196" s="4">
        <v>-3</v>
      </c>
      <c r="G196" s="2" t="str">
        <f>IF(ISERROR(VLOOKUP(B196&amp;E196,'NSS 2005 AppendixII'!$B$2:$F$603,5,0)),"",VLOOKUP(B196&amp;E196,'NSS 2005 AppendixII'!$B$2:$F$603,5,0))</f>
        <v>Belgaum</v>
      </c>
      <c r="H196" s="3" t="s">
        <v>187</v>
      </c>
      <c r="K196" s="15" t="str">
        <f t="shared" si="6"/>
        <v>Belgaum</v>
      </c>
      <c r="L196" s="12" t="str">
        <f t="shared" si="7"/>
        <v>Belgaum</v>
      </c>
      <c r="M196" s="12" t="s">
        <v>187</v>
      </c>
      <c r="N196" s="3" t="s">
        <v>175</v>
      </c>
    </row>
    <row r="197" spans="1:14" s="3" customFormat="1" x14ac:dyDescent="0.25">
      <c r="A197" s="4">
        <v>32</v>
      </c>
      <c r="B197" s="4" t="s">
        <v>175</v>
      </c>
      <c r="C197" s="4">
        <v>114</v>
      </c>
      <c r="D197" s="4" t="s">
        <v>454</v>
      </c>
      <c r="E197" s="4" t="s">
        <v>188</v>
      </c>
      <c r="F197" s="4">
        <v>-4</v>
      </c>
      <c r="G197" s="2" t="str">
        <f>IF(ISERROR(VLOOKUP(B197&amp;E197,'NSS 2005 AppendixII'!$B$2:$F$603,5,0)),"",VLOOKUP(B197&amp;E197,'NSS 2005 AppendixII'!$B$2:$F$603,5,0))</f>
        <v>Bellary</v>
      </c>
      <c r="H197" s="3" t="s">
        <v>188</v>
      </c>
      <c r="I197" s="9" t="s">
        <v>1008</v>
      </c>
      <c r="K197" s="15" t="str">
        <f t="shared" si="6"/>
        <v>Bellary</v>
      </c>
      <c r="L197" s="12" t="str">
        <f t="shared" si="7"/>
        <v>BellaryChitradurgaDharwadShimoga</v>
      </c>
      <c r="M197" s="12" t="s">
        <v>1008</v>
      </c>
      <c r="N197" s="3" t="s">
        <v>175</v>
      </c>
    </row>
    <row r="198" spans="1:14" s="3" customFormat="1" x14ac:dyDescent="0.25">
      <c r="A198" s="4">
        <v>32</v>
      </c>
      <c r="B198" s="4" t="s">
        <v>175</v>
      </c>
      <c r="C198" s="4">
        <v>114</v>
      </c>
      <c r="D198" s="4" t="s">
        <v>454</v>
      </c>
      <c r="E198" s="4" t="s">
        <v>190</v>
      </c>
      <c r="F198" s="4">
        <v>-5</v>
      </c>
      <c r="G198" s="2" t="str">
        <f>IF(ISERROR(VLOOKUP(B198&amp;E198,'NSS 2005 AppendixII'!$B$2:$F$603,5,0)),"",VLOOKUP(B198&amp;E198,'NSS 2005 AppendixII'!$B$2:$F$603,5,0))</f>
        <v>Bidar</v>
      </c>
      <c r="H198" s="3" t="s">
        <v>190</v>
      </c>
      <c r="K198" s="15" t="str">
        <f t="shared" si="6"/>
        <v>Bidar</v>
      </c>
      <c r="L198" s="12" t="str">
        <f t="shared" si="7"/>
        <v>Bidar</v>
      </c>
      <c r="M198" s="12" t="s">
        <v>190</v>
      </c>
      <c r="N198" s="3" t="s">
        <v>175</v>
      </c>
    </row>
    <row r="199" spans="1:14" s="3" customFormat="1" x14ac:dyDescent="0.25">
      <c r="A199" s="4">
        <v>32</v>
      </c>
      <c r="B199" s="4" t="s">
        <v>175</v>
      </c>
      <c r="C199" s="4">
        <v>114</v>
      </c>
      <c r="D199" s="4" t="s">
        <v>454</v>
      </c>
      <c r="E199" s="4" t="s">
        <v>192</v>
      </c>
      <c r="F199" s="4">
        <v>-6</v>
      </c>
      <c r="G199" s="2" t="str">
        <f>IF(ISERROR(VLOOKUP(B199&amp;E199,'NSS 2005 AppendixII'!$B$2:$F$603,5,0)),"",VLOOKUP(B199&amp;E199,'NSS 2005 AppendixII'!$B$2:$F$603,5,0))</f>
        <v>Bijapur</v>
      </c>
      <c r="H199" s="3" t="s">
        <v>192</v>
      </c>
      <c r="K199" s="15" t="str">
        <f t="shared" si="6"/>
        <v>Bijapur</v>
      </c>
      <c r="L199" s="12" t="str">
        <f t="shared" si="7"/>
        <v>Bijapur</v>
      </c>
      <c r="M199" s="12" t="s">
        <v>192</v>
      </c>
      <c r="N199" s="3" t="s">
        <v>175</v>
      </c>
    </row>
    <row r="200" spans="1:14" s="3" customFormat="1" x14ac:dyDescent="0.25">
      <c r="A200" s="4">
        <v>30</v>
      </c>
      <c r="B200" s="4" t="s">
        <v>175</v>
      </c>
      <c r="C200" s="4">
        <v>112</v>
      </c>
      <c r="D200" s="4" t="s">
        <v>470</v>
      </c>
      <c r="E200" s="4" t="s">
        <v>178</v>
      </c>
      <c r="F200" s="4">
        <v>-7</v>
      </c>
      <c r="G200" s="2" t="str">
        <f>IF(ISERROR(VLOOKUP(B200&amp;E200,'NSS 2005 AppendixII'!$B$2:$F$603,5,0)),"",VLOOKUP(B200&amp;E200,'NSS 2005 AppendixII'!$B$2:$F$603,5,0))</f>
        <v>Chikmagalur</v>
      </c>
      <c r="H200" s="3" t="s">
        <v>178</v>
      </c>
      <c r="K200" s="15" t="str">
        <f t="shared" si="6"/>
        <v>Chikmagalur</v>
      </c>
      <c r="L200" s="12" t="str">
        <f t="shared" si="7"/>
        <v>Chikmagalur</v>
      </c>
      <c r="M200" s="12" t="s">
        <v>178</v>
      </c>
      <c r="N200" s="3" t="s">
        <v>175</v>
      </c>
    </row>
    <row r="201" spans="1:14" s="3" customFormat="1" x14ac:dyDescent="0.25">
      <c r="A201" s="4">
        <v>32</v>
      </c>
      <c r="B201" s="4" t="s">
        <v>175</v>
      </c>
      <c r="C201" s="4">
        <v>114</v>
      </c>
      <c r="D201" s="4" t="s">
        <v>454</v>
      </c>
      <c r="E201" s="4" t="s">
        <v>497</v>
      </c>
      <c r="F201" s="1">
        <v>-8</v>
      </c>
      <c r="G201" s="2" t="str">
        <f>IF(ISERROR(VLOOKUP(B201&amp;E201,'NSS 2005 AppendixII'!$B$2:$F$603,5,0)),"",VLOOKUP(B201&amp;E201,'NSS 2005 AppendixII'!$B$2:$F$603,5,0))</f>
        <v>Chitradurga</v>
      </c>
      <c r="H201" s="3" t="s">
        <v>497</v>
      </c>
      <c r="I201" s="9" t="s">
        <v>1008</v>
      </c>
      <c r="K201" s="15" t="str">
        <f t="shared" si="6"/>
        <v>Chitradurga</v>
      </c>
      <c r="L201" s="12" t="str">
        <f t="shared" si="7"/>
        <v>BellaryChitradurgaDharwadShimoga</v>
      </c>
      <c r="M201" s="12" t="s">
        <v>1008</v>
      </c>
      <c r="N201" s="3" t="s">
        <v>175</v>
      </c>
    </row>
    <row r="202" spans="1:14" s="3" customFormat="1" x14ac:dyDescent="0.25">
      <c r="A202" s="4">
        <v>29</v>
      </c>
      <c r="B202" s="4" t="s">
        <v>175</v>
      </c>
      <c r="C202" s="4">
        <v>111</v>
      </c>
      <c r="D202" s="4" t="s">
        <v>680</v>
      </c>
      <c r="E202" s="4" t="s">
        <v>579</v>
      </c>
      <c r="F202" s="4">
        <v>-9</v>
      </c>
      <c r="G202" s="2" t="str">
        <f>IF(ISERROR(VLOOKUP(B202&amp;E202,'NSS 2005 AppendixII'!$B$2:$F$603,5,0)),"",VLOOKUP(B202&amp;E202,'NSS 2005 AppendixII'!$B$2:$F$603,5,0))</f>
        <v/>
      </c>
      <c r="H202" s="3" t="s">
        <v>723</v>
      </c>
      <c r="K202" s="15" t="str">
        <f t="shared" si="6"/>
        <v>Dakshina Kannada</v>
      </c>
      <c r="L202" s="12" t="str">
        <f t="shared" si="7"/>
        <v>Dakshina Kannada</v>
      </c>
      <c r="M202" s="12" t="s">
        <v>723</v>
      </c>
      <c r="N202" s="3" t="s">
        <v>175</v>
      </c>
    </row>
    <row r="203" spans="1:14" s="3" customFormat="1" x14ac:dyDescent="0.25">
      <c r="A203" s="4">
        <v>32</v>
      </c>
      <c r="B203" s="4" t="s">
        <v>175</v>
      </c>
      <c r="C203" s="4">
        <v>114</v>
      </c>
      <c r="D203" s="4" t="s">
        <v>454</v>
      </c>
      <c r="E203" s="4" t="s">
        <v>189</v>
      </c>
      <c r="F203" s="1">
        <v>-10</v>
      </c>
      <c r="G203" s="2" t="str">
        <f>IF(ISERROR(VLOOKUP(B203&amp;E203,'NSS 2005 AppendixII'!$B$2:$F$603,5,0)),"",VLOOKUP(B203&amp;E203,'NSS 2005 AppendixII'!$B$2:$F$603,5,0))</f>
        <v>Dharwad</v>
      </c>
      <c r="H203" s="3" t="s">
        <v>189</v>
      </c>
      <c r="I203" s="9" t="s">
        <v>1008</v>
      </c>
      <c r="K203" s="15" t="str">
        <f t="shared" si="6"/>
        <v>Dharwad</v>
      </c>
      <c r="L203" s="12" t="str">
        <f t="shared" si="7"/>
        <v>BellaryChitradurgaDharwadShimoga</v>
      </c>
      <c r="M203" s="12" t="s">
        <v>1008</v>
      </c>
      <c r="N203" s="3" t="s">
        <v>175</v>
      </c>
    </row>
    <row r="204" spans="1:14" s="3" customFormat="1" x14ac:dyDescent="0.25">
      <c r="A204" s="4">
        <v>32</v>
      </c>
      <c r="B204" s="4" t="s">
        <v>175</v>
      </c>
      <c r="C204" s="4">
        <v>114</v>
      </c>
      <c r="D204" s="4" t="s">
        <v>454</v>
      </c>
      <c r="E204" s="4" t="s">
        <v>191</v>
      </c>
      <c r="F204" s="1">
        <v>-11</v>
      </c>
      <c r="G204" s="2" t="str">
        <f>IF(ISERROR(VLOOKUP(B204&amp;E204,'NSS 2005 AppendixII'!$B$2:$F$603,5,0)),"",VLOOKUP(B204&amp;E204,'NSS 2005 AppendixII'!$B$2:$F$603,5,0))</f>
        <v>Gulbarga</v>
      </c>
      <c r="H204" s="3" t="s">
        <v>191</v>
      </c>
      <c r="K204" s="15" t="str">
        <f t="shared" si="6"/>
        <v>Gulbarga</v>
      </c>
      <c r="L204" s="12" t="str">
        <f t="shared" si="7"/>
        <v>Gulbarga</v>
      </c>
      <c r="M204" s="12" t="s">
        <v>191</v>
      </c>
      <c r="N204" s="3" t="s">
        <v>175</v>
      </c>
    </row>
    <row r="205" spans="1:14" s="3" customFormat="1" x14ac:dyDescent="0.25">
      <c r="A205" s="4">
        <v>30</v>
      </c>
      <c r="B205" s="4" t="s">
        <v>175</v>
      </c>
      <c r="C205" s="4">
        <v>112</v>
      </c>
      <c r="D205" s="4" t="s">
        <v>470</v>
      </c>
      <c r="E205" s="4" t="s">
        <v>180</v>
      </c>
      <c r="F205" s="4">
        <v>-12</v>
      </c>
      <c r="G205" s="2" t="str">
        <f>IF(ISERROR(VLOOKUP(B205&amp;E205,'NSS 2005 AppendixII'!$B$2:$F$603,5,0)),"",VLOOKUP(B205&amp;E205,'NSS 2005 AppendixII'!$B$2:$F$603,5,0))</f>
        <v>Hassan</v>
      </c>
      <c r="H205" s="3" t="s">
        <v>180</v>
      </c>
      <c r="K205" s="15" t="str">
        <f t="shared" si="6"/>
        <v>Hassan</v>
      </c>
      <c r="L205" s="12" t="str">
        <f t="shared" si="7"/>
        <v>Hassan</v>
      </c>
      <c r="M205" s="12" t="s">
        <v>180</v>
      </c>
      <c r="N205" s="3" t="s">
        <v>175</v>
      </c>
    </row>
    <row r="206" spans="1:14" s="3" customFormat="1" x14ac:dyDescent="0.25">
      <c r="A206" s="4">
        <v>30</v>
      </c>
      <c r="B206" s="4" t="s">
        <v>175</v>
      </c>
      <c r="C206" s="4">
        <v>112</v>
      </c>
      <c r="D206" s="4" t="s">
        <v>470</v>
      </c>
      <c r="E206" s="4" t="s">
        <v>179</v>
      </c>
      <c r="F206" s="1">
        <v>-13</v>
      </c>
      <c r="G206" s="2" t="str">
        <f>IF(ISERROR(VLOOKUP(B206&amp;E206,'NSS 2005 AppendixII'!$B$2:$F$603,5,0)),"",VLOOKUP(B206&amp;E206,'NSS 2005 AppendixII'!$B$2:$F$603,5,0))</f>
        <v>Kodagu</v>
      </c>
      <c r="H206" s="3" t="s">
        <v>179</v>
      </c>
      <c r="K206" s="15" t="str">
        <f t="shared" si="6"/>
        <v>Kodagu</v>
      </c>
      <c r="L206" s="12" t="str">
        <f t="shared" si="7"/>
        <v>Kodagu</v>
      </c>
      <c r="M206" s="12" t="s">
        <v>179</v>
      </c>
      <c r="N206" s="3" t="s">
        <v>175</v>
      </c>
    </row>
    <row r="207" spans="1:14" s="3" customFormat="1" x14ac:dyDescent="0.25">
      <c r="A207" s="4">
        <v>31</v>
      </c>
      <c r="B207" s="4" t="s">
        <v>175</v>
      </c>
      <c r="C207" s="4">
        <v>113</v>
      </c>
      <c r="D207" s="4" t="s">
        <v>681</v>
      </c>
      <c r="E207" s="4" t="s">
        <v>185</v>
      </c>
      <c r="F207" s="1">
        <v>-14</v>
      </c>
      <c r="G207" s="2" t="str">
        <f>IF(ISERROR(VLOOKUP(B207&amp;E207,'NSS 2005 AppendixII'!$B$2:$F$603,5,0)),"",VLOOKUP(B207&amp;E207,'NSS 2005 AppendixII'!$B$2:$F$603,5,0))</f>
        <v>Kolar</v>
      </c>
      <c r="H207" s="3" t="s">
        <v>185</v>
      </c>
      <c r="K207" s="15" t="str">
        <f t="shared" si="6"/>
        <v>Kolar</v>
      </c>
      <c r="L207" s="12" t="str">
        <f t="shared" si="7"/>
        <v>Kolar</v>
      </c>
      <c r="M207" s="12" t="s">
        <v>185</v>
      </c>
      <c r="N207" s="3" t="s">
        <v>175</v>
      </c>
    </row>
    <row r="208" spans="1:14" s="3" customFormat="1" x14ac:dyDescent="0.25">
      <c r="A208" s="4">
        <v>31</v>
      </c>
      <c r="B208" s="4" t="s">
        <v>175</v>
      </c>
      <c r="C208" s="4">
        <v>113</v>
      </c>
      <c r="D208" s="4" t="s">
        <v>681</v>
      </c>
      <c r="E208" s="4" t="s">
        <v>581</v>
      </c>
      <c r="F208" s="1">
        <v>-15</v>
      </c>
      <c r="G208" s="2" t="str">
        <f>IF(ISERROR(VLOOKUP(B208&amp;E208,'NSS 2005 AppendixII'!$B$2:$F$603,5,0)),"",VLOOKUP(B208&amp;E208,'NSS 2005 AppendixII'!$B$2:$F$603,5,0))</f>
        <v/>
      </c>
      <c r="H208" s="3" t="s">
        <v>186</v>
      </c>
      <c r="K208" s="15" t="str">
        <f t="shared" si="6"/>
        <v>Mandya</v>
      </c>
      <c r="L208" s="12" t="str">
        <f t="shared" si="7"/>
        <v>Mandya</v>
      </c>
      <c r="M208" s="12" t="s">
        <v>186</v>
      </c>
      <c r="N208" s="3" t="s">
        <v>175</v>
      </c>
    </row>
    <row r="209" spans="1:14" s="3" customFormat="1" x14ac:dyDescent="0.25">
      <c r="A209" s="4">
        <v>31</v>
      </c>
      <c r="B209" s="4" t="s">
        <v>175</v>
      </c>
      <c r="C209" s="4">
        <v>113</v>
      </c>
      <c r="D209" s="4" t="s">
        <v>681</v>
      </c>
      <c r="E209" s="4" t="s">
        <v>183</v>
      </c>
      <c r="F209" s="1">
        <v>-16</v>
      </c>
      <c r="G209" s="2" t="str">
        <f>IF(ISERROR(VLOOKUP(B209&amp;E209,'NSS 2005 AppendixII'!$B$2:$F$603,5,0)),"",VLOOKUP(B209&amp;E209,'NSS 2005 AppendixII'!$B$2:$F$603,5,0))</f>
        <v>Mysore</v>
      </c>
      <c r="H209" s="3" t="s">
        <v>183</v>
      </c>
      <c r="K209" s="15" t="str">
        <f t="shared" si="6"/>
        <v>Mysore</v>
      </c>
      <c r="L209" s="12" t="str">
        <f t="shared" si="7"/>
        <v>Mysore</v>
      </c>
      <c r="M209" s="12" t="s">
        <v>183</v>
      </c>
      <c r="N209" s="3" t="s">
        <v>175</v>
      </c>
    </row>
    <row r="210" spans="1:14" s="3" customFormat="1" x14ac:dyDescent="0.25">
      <c r="A210" s="4">
        <v>32</v>
      </c>
      <c r="B210" s="4" t="s">
        <v>175</v>
      </c>
      <c r="C210" s="4">
        <v>114</v>
      </c>
      <c r="D210" s="4" t="s">
        <v>454</v>
      </c>
      <c r="E210" s="4" t="s">
        <v>193</v>
      </c>
      <c r="F210" s="1">
        <v>-17</v>
      </c>
      <c r="G210" s="2" t="str">
        <f>IF(ISERROR(VLOOKUP(B210&amp;E210,'NSS 2005 AppendixII'!$B$2:$F$603,5,0)),"",VLOOKUP(B210&amp;E210,'NSS 2005 AppendixII'!$B$2:$F$603,5,0))</f>
        <v>Raichur</v>
      </c>
      <c r="H210" s="3" t="s">
        <v>193</v>
      </c>
      <c r="K210" s="15" t="str">
        <f t="shared" si="6"/>
        <v>Raichur</v>
      </c>
      <c r="L210" s="12" t="str">
        <f t="shared" si="7"/>
        <v>Raichur</v>
      </c>
      <c r="M210" s="12" t="s">
        <v>193</v>
      </c>
      <c r="N210" s="3" t="s">
        <v>175</v>
      </c>
    </row>
    <row r="211" spans="1:14" s="3" customFormat="1" x14ac:dyDescent="0.25">
      <c r="A211" s="4">
        <v>30</v>
      </c>
      <c r="B211" s="4" t="s">
        <v>175</v>
      </c>
      <c r="C211" s="4">
        <v>112</v>
      </c>
      <c r="D211" s="4" t="s">
        <v>470</v>
      </c>
      <c r="E211" s="4" t="s">
        <v>181</v>
      </c>
      <c r="F211" s="1">
        <v>-18</v>
      </c>
      <c r="G211" s="2" t="str">
        <f>IF(ISERROR(VLOOKUP(B211&amp;E211,'NSS 2005 AppendixII'!$B$2:$F$603,5,0)),"",VLOOKUP(B211&amp;E211,'NSS 2005 AppendixII'!$B$2:$F$603,5,0))</f>
        <v>Shimoga</v>
      </c>
      <c r="H211" s="3" t="s">
        <v>181</v>
      </c>
      <c r="I211" s="9" t="s">
        <v>1008</v>
      </c>
      <c r="K211" s="15" t="str">
        <f t="shared" si="6"/>
        <v>Shimoga</v>
      </c>
      <c r="L211" s="12" t="str">
        <f t="shared" si="7"/>
        <v>BellaryChitradurgaDharwadShimoga</v>
      </c>
      <c r="M211" s="12" t="s">
        <v>1008</v>
      </c>
      <c r="N211" s="3" t="s">
        <v>175</v>
      </c>
    </row>
    <row r="212" spans="1:14" s="3" customFormat="1" x14ac:dyDescent="0.25">
      <c r="A212" s="4">
        <v>31</v>
      </c>
      <c r="B212" s="4" t="s">
        <v>175</v>
      </c>
      <c r="C212" s="4">
        <v>113</v>
      </c>
      <c r="D212" s="4" t="s">
        <v>681</v>
      </c>
      <c r="E212" s="4" t="s">
        <v>184</v>
      </c>
      <c r="F212" s="1">
        <v>-19</v>
      </c>
      <c r="G212" s="2" t="str">
        <f>IF(ISERROR(VLOOKUP(B212&amp;E212,'NSS 2005 AppendixII'!$B$2:$F$603,5,0)),"",VLOOKUP(B212&amp;E212,'NSS 2005 AppendixII'!$B$2:$F$603,5,0))</f>
        <v>Tumkur</v>
      </c>
      <c r="H212" s="3" t="s">
        <v>184</v>
      </c>
      <c r="K212" s="15" t="str">
        <f t="shared" si="6"/>
        <v>Tumkur</v>
      </c>
      <c r="L212" s="12" t="str">
        <f t="shared" si="7"/>
        <v>Tumkur</v>
      </c>
      <c r="M212" s="12" t="s">
        <v>184</v>
      </c>
      <c r="N212" s="3" t="s">
        <v>175</v>
      </c>
    </row>
    <row r="213" spans="1:14" s="3" customFormat="1" x14ac:dyDescent="0.25">
      <c r="A213" s="4">
        <v>29</v>
      </c>
      <c r="B213" s="4" t="s">
        <v>175</v>
      </c>
      <c r="C213" s="4">
        <v>111</v>
      </c>
      <c r="D213" s="4" t="s">
        <v>680</v>
      </c>
      <c r="E213" s="4" t="s">
        <v>580</v>
      </c>
      <c r="F213" s="1">
        <v>-20</v>
      </c>
      <c r="G213" s="2" t="str">
        <f>IF(ISERROR(VLOOKUP(B213&amp;E213,'NSS 2005 AppendixII'!$B$2:$F$603,5,0)),"",VLOOKUP(B213&amp;E213,'NSS 2005 AppendixII'!$B$2:$F$603,5,0))</f>
        <v/>
      </c>
      <c r="H213" s="3" t="s">
        <v>722</v>
      </c>
      <c r="K213" s="15" t="str">
        <f t="shared" si="6"/>
        <v>Uttara Kannada</v>
      </c>
      <c r="L213" s="12" t="str">
        <f t="shared" si="7"/>
        <v>Uttara Kannada</v>
      </c>
      <c r="M213" s="12" t="s">
        <v>722</v>
      </c>
      <c r="N213" s="3" t="s">
        <v>175</v>
      </c>
    </row>
    <row r="214" spans="1:14" s="3" customFormat="1" x14ac:dyDescent="0.25">
      <c r="A214" s="4">
        <v>33</v>
      </c>
      <c r="B214" s="4" t="s">
        <v>194</v>
      </c>
      <c r="C214" s="4">
        <v>121</v>
      </c>
      <c r="D214" s="4" t="s">
        <v>15</v>
      </c>
      <c r="E214" s="4" t="s">
        <v>582</v>
      </c>
      <c r="F214" s="4">
        <v>-1</v>
      </c>
      <c r="G214" s="2" t="str">
        <f>IF(ISERROR(VLOOKUP(B214&amp;E214,'NSS 2005 AppendixII'!$B$2:$F$603,5,0)),"",VLOOKUP(B214&amp;E214,'NSS 2005 AppendixII'!$B$2:$F$603,5,0))</f>
        <v/>
      </c>
      <c r="H214" s="3" t="s">
        <v>731</v>
      </c>
      <c r="K214" s="15" t="str">
        <f t="shared" si="6"/>
        <v>Kasaragod</v>
      </c>
      <c r="L214" s="12" t="str">
        <f t="shared" si="7"/>
        <v>Kasaragod</v>
      </c>
      <c r="M214" s="12" t="s">
        <v>731</v>
      </c>
      <c r="N214" s="3" t="s">
        <v>194</v>
      </c>
    </row>
    <row r="215" spans="1:14" s="3" customFormat="1" x14ac:dyDescent="0.25">
      <c r="A215" s="4">
        <v>33</v>
      </c>
      <c r="B215" s="4" t="s">
        <v>194</v>
      </c>
      <c r="C215" s="4">
        <v>121</v>
      </c>
      <c r="D215" s="4" t="s">
        <v>15</v>
      </c>
      <c r="E215" s="4" t="s">
        <v>198</v>
      </c>
      <c r="F215" s="4">
        <v>-2</v>
      </c>
      <c r="G215" s="2" t="str">
        <f>IF(ISERROR(VLOOKUP(B215&amp;E215,'NSS 2005 AppendixII'!$B$2:$F$603,5,0)),"",VLOOKUP(B215&amp;E215,'NSS 2005 AppendixII'!$B$2:$F$603,5,0))</f>
        <v>Kannur</v>
      </c>
      <c r="H215" s="3" t="s">
        <v>819</v>
      </c>
      <c r="K215" s="15" t="str">
        <f t="shared" si="6"/>
        <v>Kannur</v>
      </c>
      <c r="L215" s="12" t="str">
        <f t="shared" si="7"/>
        <v>Kannur</v>
      </c>
      <c r="M215" s="12" t="s">
        <v>198</v>
      </c>
      <c r="N215" s="3" t="s">
        <v>194</v>
      </c>
    </row>
    <row r="216" spans="1:14" s="3" customFormat="1" x14ac:dyDescent="0.25">
      <c r="A216" s="4">
        <v>33</v>
      </c>
      <c r="B216" s="4" t="s">
        <v>194</v>
      </c>
      <c r="C216" s="4">
        <v>121</v>
      </c>
      <c r="D216" s="4" t="s">
        <v>15</v>
      </c>
      <c r="E216" s="4" t="s">
        <v>197</v>
      </c>
      <c r="F216" s="4">
        <v>-3</v>
      </c>
      <c r="G216" s="2" t="str">
        <f>IF(ISERROR(VLOOKUP(B216&amp;E216,'NSS 2005 AppendixII'!$B$2:$F$603,5,0)),"",VLOOKUP(B216&amp;E216,'NSS 2005 AppendixII'!$B$2:$F$603,5,0))</f>
        <v>Wayanad</v>
      </c>
      <c r="H216" s="3" t="s">
        <v>819</v>
      </c>
      <c r="K216" s="15" t="str">
        <f t="shared" si="6"/>
        <v>Wayanad</v>
      </c>
      <c r="L216" s="12" t="str">
        <f t="shared" si="7"/>
        <v>Wayanad</v>
      </c>
      <c r="M216" s="12" t="s">
        <v>197</v>
      </c>
      <c r="N216" s="3" t="s">
        <v>194</v>
      </c>
    </row>
    <row r="217" spans="1:14" s="3" customFormat="1" x14ac:dyDescent="0.25">
      <c r="A217" s="4">
        <v>33</v>
      </c>
      <c r="B217" s="4" t="s">
        <v>194</v>
      </c>
      <c r="C217" s="4">
        <v>121</v>
      </c>
      <c r="D217" s="4" t="s">
        <v>15</v>
      </c>
      <c r="E217" s="4" t="s">
        <v>199</v>
      </c>
      <c r="F217" s="1">
        <v>-4</v>
      </c>
      <c r="G217" s="2" t="str">
        <f>IF(ISERROR(VLOOKUP(B217&amp;E217,'NSS 2005 AppendixII'!$B$2:$F$603,5,0)),"",VLOOKUP(B217&amp;E217,'NSS 2005 AppendixII'!$B$2:$F$603,5,0))</f>
        <v>Kozhikode</v>
      </c>
      <c r="H217" s="3" t="s">
        <v>819</v>
      </c>
      <c r="K217" s="15" t="str">
        <f t="shared" si="6"/>
        <v>Kozhikode</v>
      </c>
      <c r="L217" s="12" t="str">
        <f t="shared" si="7"/>
        <v>Kozhikode</v>
      </c>
      <c r="M217" s="12" t="s">
        <v>199</v>
      </c>
      <c r="N217" s="3" t="s">
        <v>194</v>
      </c>
    </row>
    <row r="218" spans="1:14" s="3" customFormat="1" x14ac:dyDescent="0.25">
      <c r="A218" s="4">
        <v>33</v>
      </c>
      <c r="B218" s="4" t="s">
        <v>194</v>
      </c>
      <c r="C218" s="4">
        <v>121</v>
      </c>
      <c r="D218" s="4" t="s">
        <v>15</v>
      </c>
      <c r="E218" s="4" t="s">
        <v>583</v>
      </c>
      <c r="F218" s="1">
        <v>-5</v>
      </c>
      <c r="G218" s="2" t="str">
        <f>IF(ISERROR(VLOOKUP(B218&amp;E218,'NSS 2005 AppendixII'!$B$2:$F$603,5,0)),"",VLOOKUP(B218&amp;E218,'NSS 2005 AppendixII'!$B$2:$F$603,5,0))</f>
        <v>Malappuram</v>
      </c>
      <c r="H218" s="3" t="s">
        <v>819</v>
      </c>
      <c r="K218" s="15" t="str">
        <f t="shared" si="6"/>
        <v>Malappuram</v>
      </c>
      <c r="L218" s="12" t="str">
        <f t="shared" si="7"/>
        <v>Malappuram</v>
      </c>
      <c r="M218" s="12" t="s">
        <v>583</v>
      </c>
      <c r="N218" s="3" t="s">
        <v>194</v>
      </c>
    </row>
    <row r="219" spans="1:14" s="3" customFormat="1" x14ac:dyDescent="0.25">
      <c r="A219" s="4">
        <v>33</v>
      </c>
      <c r="B219" s="4" t="s">
        <v>194</v>
      </c>
      <c r="C219" s="4">
        <v>121</v>
      </c>
      <c r="D219" s="4" t="s">
        <v>15</v>
      </c>
      <c r="E219" s="4" t="s">
        <v>200</v>
      </c>
      <c r="F219" s="1">
        <v>-6</v>
      </c>
      <c r="G219" s="2" t="str">
        <f>IF(ISERROR(VLOOKUP(B219&amp;E219,'NSS 2005 AppendixII'!$B$2:$F$603,5,0)),"",VLOOKUP(B219&amp;E219,'NSS 2005 AppendixII'!$B$2:$F$603,5,0))</f>
        <v>Palakkad</v>
      </c>
      <c r="H219" s="3" t="s">
        <v>819</v>
      </c>
      <c r="K219" s="15" t="str">
        <f t="shared" si="6"/>
        <v>Palakkad</v>
      </c>
      <c r="L219" s="12" t="str">
        <f t="shared" si="7"/>
        <v>Palakkad</v>
      </c>
      <c r="M219" s="12" t="s">
        <v>200</v>
      </c>
      <c r="N219" s="3" t="s">
        <v>194</v>
      </c>
    </row>
    <row r="220" spans="1:14" s="3" customFormat="1" x14ac:dyDescent="0.25">
      <c r="A220" s="4">
        <v>34</v>
      </c>
      <c r="B220" s="4" t="s">
        <v>194</v>
      </c>
      <c r="C220" s="4">
        <v>122</v>
      </c>
      <c r="D220" s="4" t="s">
        <v>29</v>
      </c>
      <c r="E220" s="4" t="s">
        <v>584</v>
      </c>
      <c r="F220" s="4">
        <v>-7</v>
      </c>
      <c r="G220" s="2" t="str">
        <f>IF(ISERROR(VLOOKUP(B220&amp;E220,'NSS 2005 AppendixII'!$B$2:$F$603,5,0)),"",VLOOKUP(B220&amp;E220,'NSS 2005 AppendixII'!$B$2:$F$603,5,0))</f>
        <v>Thrissur</v>
      </c>
      <c r="H220" s="3" t="s">
        <v>819</v>
      </c>
      <c r="K220" s="15" t="str">
        <f t="shared" si="6"/>
        <v>Thrissur</v>
      </c>
      <c r="L220" s="12" t="str">
        <f t="shared" si="7"/>
        <v>Thrissur</v>
      </c>
      <c r="M220" s="12" t="s">
        <v>584</v>
      </c>
      <c r="N220" s="3" t="s">
        <v>194</v>
      </c>
    </row>
    <row r="221" spans="1:14" s="3" customFormat="1" x14ac:dyDescent="0.25">
      <c r="A221" s="4">
        <v>34</v>
      </c>
      <c r="B221" s="4" t="s">
        <v>194</v>
      </c>
      <c r="C221" s="4">
        <v>122</v>
      </c>
      <c r="D221" s="4" t="s">
        <v>29</v>
      </c>
      <c r="E221" s="4" t="s">
        <v>203</v>
      </c>
      <c r="F221" s="4">
        <v>-8</v>
      </c>
      <c r="G221" s="2" t="str">
        <f>IF(ISERROR(VLOOKUP(B221&amp;E221,'NSS 2005 AppendixII'!$B$2:$F$603,5,0)),"",VLOOKUP(B221&amp;E221,'NSS 2005 AppendixII'!$B$2:$F$603,5,0))</f>
        <v>Ernakulam</v>
      </c>
      <c r="H221" s="3" t="s">
        <v>819</v>
      </c>
      <c r="K221" s="15" t="str">
        <f t="shared" si="6"/>
        <v>Ernakulam</v>
      </c>
      <c r="L221" s="12" t="str">
        <f t="shared" si="7"/>
        <v>Ernakulam</v>
      </c>
      <c r="M221" s="12" t="s">
        <v>203</v>
      </c>
      <c r="N221" s="3" t="s">
        <v>194</v>
      </c>
    </row>
    <row r="222" spans="1:14" s="3" customFormat="1" x14ac:dyDescent="0.25">
      <c r="A222" s="4">
        <v>34</v>
      </c>
      <c r="B222" s="4" t="s">
        <v>194</v>
      </c>
      <c r="C222" s="4">
        <v>122</v>
      </c>
      <c r="D222" s="4" t="s">
        <v>29</v>
      </c>
      <c r="E222" s="4" t="s">
        <v>204</v>
      </c>
      <c r="F222" s="4">
        <v>-9</v>
      </c>
      <c r="G222" s="2" t="str">
        <f>IF(ISERROR(VLOOKUP(B222&amp;E222,'NSS 2005 AppendixII'!$B$2:$F$603,5,0)),"",VLOOKUP(B222&amp;E222,'NSS 2005 AppendixII'!$B$2:$F$603,5,0))</f>
        <v>Idukki</v>
      </c>
      <c r="H222" s="3" t="s">
        <v>819</v>
      </c>
      <c r="K222" s="15" t="str">
        <f t="shared" si="6"/>
        <v>Idukki</v>
      </c>
      <c r="L222" s="12" t="str">
        <f t="shared" si="7"/>
        <v>Idukki</v>
      </c>
      <c r="M222" s="12" t="s">
        <v>204</v>
      </c>
      <c r="N222" s="3" t="s">
        <v>194</v>
      </c>
    </row>
    <row r="223" spans="1:14" s="3" customFormat="1" x14ac:dyDescent="0.25">
      <c r="A223" s="4">
        <v>34</v>
      </c>
      <c r="B223" s="4" t="s">
        <v>194</v>
      </c>
      <c r="C223" s="4">
        <v>122</v>
      </c>
      <c r="D223" s="4" t="s">
        <v>29</v>
      </c>
      <c r="E223" s="4" t="s">
        <v>205</v>
      </c>
      <c r="F223" s="4">
        <v>-10</v>
      </c>
      <c r="G223" s="2" t="str">
        <f>IF(ISERROR(VLOOKUP(B223&amp;E223,'NSS 2005 AppendixII'!$B$2:$F$603,5,0)),"",VLOOKUP(B223&amp;E223,'NSS 2005 AppendixII'!$B$2:$F$603,5,0))</f>
        <v>Kottayam</v>
      </c>
      <c r="H223" s="3" t="s">
        <v>819</v>
      </c>
      <c r="K223" s="15" t="str">
        <f t="shared" si="6"/>
        <v>Kottayam</v>
      </c>
      <c r="L223" s="12" t="str">
        <f t="shared" si="7"/>
        <v>Kottayam</v>
      </c>
      <c r="M223" s="12" t="s">
        <v>205</v>
      </c>
      <c r="N223" s="3" t="s">
        <v>194</v>
      </c>
    </row>
    <row r="224" spans="1:14" s="3" customFormat="1" x14ac:dyDescent="0.25">
      <c r="A224" s="4">
        <v>34</v>
      </c>
      <c r="B224" s="4" t="s">
        <v>194</v>
      </c>
      <c r="C224" s="4">
        <v>122</v>
      </c>
      <c r="D224" s="4" t="s">
        <v>29</v>
      </c>
      <c r="E224" s="4" t="s">
        <v>202</v>
      </c>
      <c r="F224" s="4">
        <v>-11</v>
      </c>
      <c r="G224" s="2" t="str">
        <f>IF(ISERROR(VLOOKUP(B224&amp;E224,'NSS 2005 AppendixII'!$B$2:$F$603,5,0)),"",VLOOKUP(B224&amp;E224,'NSS 2005 AppendixII'!$B$2:$F$603,5,0))</f>
        <v>Alappuzha</v>
      </c>
      <c r="H224" s="3" t="s">
        <v>819</v>
      </c>
      <c r="K224" s="15" t="str">
        <f t="shared" si="6"/>
        <v>Alappuzha</v>
      </c>
      <c r="L224" s="12" t="str">
        <f t="shared" si="7"/>
        <v>Alappuzha</v>
      </c>
      <c r="M224" s="12" t="s">
        <v>202</v>
      </c>
      <c r="N224" s="3" t="s">
        <v>194</v>
      </c>
    </row>
    <row r="225" spans="1:15" s="3" customFormat="1" x14ac:dyDescent="0.25">
      <c r="A225" s="4">
        <v>34</v>
      </c>
      <c r="B225" s="4" t="s">
        <v>194</v>
      </c>
      <c r="C225" s="4">
        <v>122</v>
      </c>
      <c r="D225" s="4" t="s">
        <v>29</v>
      </c>
      <c r="E225" s="4" t="s">
        <v>498</v>
      </c>
      <c r="F225" s="4">
        <v>-12</v>
      </c>
      <c r="G225" s="2" t="str">
        <f>IF(ISERROR(VLOOKUP(B225&amp;E225,'NSS 2005 AppendixII'!$B$2:$F$603,5,0)),"",VLOOKUP(B225&amp;E225,'NSS 2005 AppendixII'!$B$2:$F$603,5,0))</f>
        <v>Pathanamthitta</v>
      </c>
      <c r="H225" s="3" t="s">
        <v>819</v>
      </c>
      <c r="K225" s="15" t="str">
        <f t="shared" si="6"/>
        <v>Pathanamthitta</v>
      </c>
      <c r="L225" s="12" t="str">
        <f t="shared" si="7"/>
        <v>Pathanamthitta</v>
      </c>
      <c r="M225" s="12" t="s">
        <v>498</v>
      </c>
      <c r="N225" s="3" t="s">
        <v>194</v>
      </c>
    </row>
    <row r="226" spans="1:15" s="3" customFormat="1" x14ac:dyDescent="0.25">
      <c r="A226" s="4">
        <v>34</v>
      </c>
      <c r="B226" s="4" t="s">
        <v>194</v>
      </c>
      <c r="C226" s="4">
        <v>122</v>
      </c>
      <c r="D226" s="4" t="s">
        <v>29</v>
      </c>
      <c r="E226" s="4" t="s">
        <v>206</v>
      </c>
      <c r="F226" s="4">
        <v>-13</v>
      </c>
      <c r="G226" s="2" t="str">
        <f>IF(ISERROR(VLOOKUP(B226&amp;E226,'NSS 2005 AppendixII'!$B$2:$F$603,5,0)),"",VLOOKUP(B226&amp;E226,'NSS 2005 AppendixII'!$B$2:$F$603,5,0))</f>
        <v>Kollam</v>
      </c>
      <c r="H226" s="3" t="s">
        <v>819</v>
      </c>
      <c r="K226" s="15" t="str">
        <f t="shared" si="6"/>
        <v>Kollam</v>
      </c>
      <c r="L226" s="12" t="str">
        <f t="shared" si="7"/>
        <v>Kollam</v>
      </c>
      <c r="M226" s="12" t="s">
        <v>206</v>
      </c>
      <c r="N226" s="3" t="s">
        <v>194</v>
      </c>
    </row>
    <row r="227" spans="1:15" s="3" customFormat="1" x14ac:dyDescent="0.25">
      <c r="A227" s="4">
        <v>34</v>
      </c>
      <c r="B227" s="4" t="s">
        <v>194</v>
      </c>
      <c r="C227" s="4">
        <v>122</v>
      </c>
      <c r="D227" s="4" t="s">
        <v>29</v>
      </c>
      <c r="E227" s="4" t="s">
        <v>804</v>
      </c>
      <c r="F227" s="4">
        <v>-14</v>
      </c>
      <c r="G227" s="2" t="str">
        <f>IF(ISERROR(VLOOKUP(B227&amp;E227,'NSS 2005 AppendixII'!$B$2:$F$603,5,0)),"",VLOOKUP(B227&amp;E227,'NSS 2005 AppendixII'!$B$2:$F$603,5,0))</f>
        <v/>
      </c>
      <c r="H227" s="3" t="s">
        <v>488</v>
      </c>
      <c r="K227" s="15" t="str">
        <f t="shared" si="6"/>
        <v>Thiruvananthapuram</v>
      </c>
      <c r="L227" s="12" t="str">
        <f t="shared" si="7"/>
        <v>Thiruvananthapuram</v>
      </c>
      <c r="M227" s="12" t="s">
        <v>488</v>
      </c>
      <c r="N227" s="3" t="s">
        <v>194</v>
      </c>
    </row>
    <row r="228" spans="1:15" s="3" customFormat="1" x14ac:dyDescent="0.25">
      <c r="A228" s="4">
        <v>35</v>
      </c>
      <c r="B228" s="4" t="s">
        <v>207</v>
      </c>
      <c r="C228" s="4">
        <v>321</v>
      </c>
      <c r="D228" s="4" t="s">
        <v>207</v>
      </c>
      <c r="E228" s="4" t="s">
        <v>207</v>
      </c>
      <c r="F228" s="4">
        <v>-1</v>
      </c>
      <c r="G228" s="2" t="str">
        <f>IF(ISERROR(VLOOKUP(B228&amp;E228,'NSS 2005 AppendixII'!$B$2:$F$603,5,0)),"",VLOOKUP(B228&amp;E228,'NSS 2005 AppendixII'!$B$2:$F$603,5,0))</f>
        <v>Lakshadweep</v>
      </c>
      <c r="H228" s="3" t="s">
        <v>819</v>
      </c>
      <c r="K228" s="15" t="str">
        <f t="shared" si="6"/>
        <v>Lakshadweep</v>
      </c>
      <c r="L228" s="12" t="str">
        <f t="shared" si="7"/>
        <v>Lakshadweep</v>
      </c>
      <c r="M228" s="12" t="s">
        <v>207</v>
      </c>
      <c r="N228" s="3" t="s">
        <v>207</v>
      </c>
    </row>
    <row r="229" spans="1:15" s="3" customFormat="1" x14ac:dyDescent="0.25">
      <c r="A229" s="4">
        <v>42</v>
      </c>
      <c r="B229" s="4" t="s">
        <v>471</v>
      </c>
      <c r="C229" s="4">
        <v>137</v>
      </c>
      <c r="D229" s="4" t="s">
        <v>15</v>
      </c>
      <c r="E229" s="4" t="s">
        <v>246</v>
      </c>
      <c r="F229" s="4">
        <v>-1</v>
      </c>
      <c r="G229" s="2" t="str">
        <f>IF(ISERROR(VLOOKUP(B229&amp;E229,'NSS 2005 AppendixII'!$B$2:$F$603,5,0)),"",VLOOKUP(B229&amp;E229,'NSS 2005 AppendixII'!$B$2:$F$603,5,0))</f>
        <v>Morena</v>
      </c>
      <c r="H229" s="3" t="s">
        <v>819</v>
      </c>
      <c r="K229" s="15" t="str">
        <f t="shared" si="6"/>
        <v>Morena</v>
      </c>
      <c r="L229" s="12" t="str">
        <f t="shared" si="7"/>
        <v>Morena</v>
      </c>
      <c r="M229" s="12" t="s">
        <v>246</v>
      </c>
      <c r="N229" s="3" t="s">
        <v>471</v>
      </c>
      <c r="O229"/>
    </row>
    <row r="230" spans="1:15" s="3" customFormat="1" x14ac:dyDescent="0.25">
      <c r="A230" s="4">
        <v>42</v>
      </c>
      <c r="B230" s="4" t="s">
        <v>471</v>
      </c>
      <c r="C230" s="4">
        <v>137</v>
      </c>
      <c r="D230" s="4" t="s">
        <v>15</v>
      </c>
      <c r="E230" s="4" t="s">
        <v>248</v>
      </c>
      <c r="F230" s="4">
        <v>-2</v>
      </c>
      <c r="G230" s="2" t="str">
        <f>IF(ISERROR(VLOOKUP(B230&amp;E230,'NSS 2005 AppendixII'!$B$2:$F$603,5,0)),"",VLOOKUP(B230&amp;E230,'NSS 2005 AppendixII'!$B$2:$F$603,5,0))</f>
        <v>Bhind</v>
      </c>
      <c r="H230" s="3" t="s">
        <v>819</v>
      </c>
      <c r="K230" s="15" t="str">
        <f t="shared" si="6"/>
        <v>Bhind</v>
      </c>
      <c r="L230" s="12" t="str">
        <f t="shared" si="7"/>
        <v>Bhind</v>
      </c>
      <c r="M230" s="12" t="s">
        <v>248</v>
      </c>
      <c r="N230" s="3" t="s">
        <v>471</v>
      </c>
      <c r="O230"/>
    </row>
    <row r="231" spans="1:15" s="3" customFormat="1" x14ac:dyDescent="0.25">
      <c r="A231" s="4">
        <v>42</v>
      </c>
      <c r="B231" s="4" t="s">
        <v>471</v>
      </c>
      <c r="C231" s="4">
        <v>137</v>
      </c>
      <c r="D231" s="4" t="s">
        <v>15</v>
      </c>
      <c r="E231" s="4" t="s">
        <v>250</v>
      </c>
      <c r="F231" s="4">
        <v>-3</v>
      </c>
      <c r="G231" s="2" t="str">
        <f>IF(ISERROR(VLOOKUP(B231&amp;E231,'NSS 2005 AppendixII'!$B$2:$F$603,5,0)),"",VLOOKUP(B231&amp;E231,'NSS 2005 AppendixII'!$B$2:$F$603,5,0))</f>
        <v>Gwalior</v>
      </c>
      <c r="H231" s="3" t="s">
        <v>819</v>
      </c>
      <c r="K231" s="15" t="str">
        <f t="shared" si="6"/>
        <v>Gwalior</v>
      </c>
      <c r="L231" s="12" t="str">
        <f t="shared" si="7"/>
        <v>Gwalior</v>
      </c>
      <c r="M231" s="12" t="s">
        <v>250</v>
      </c>
      <c r="N231" s="3" t="s">
        <v>471</v>
      </c>
      <c r="O231"/>
    </row>
    <row r="232" spans="1:15" s="3" customFormat="1" x14ac:dyDescent="0.25">
      <c r="A232" s="4">
        <v>42</v>
      </c>
      <c r="B232" s="4" t="s">
        <v>471</v>
      </c>
      <c r="C232" s="4">
        <v>137</v>
      </c>
      <c r="D232" s="4" t="s">
        <v>15</v>
      </c>
      <c r="E232" s="4" t="s">
        <v>247</v>
      </c>
      <c r="F232" s="4">
        <v>-4</v>
      </c>
      <c r="G232" s="2" t="str">
        <f>IF(ISERROR(VLOOKUP(B232&amp;E232,'NSS 2005 AppendixII'!$B$2:$F$603,5,0)),"",VLOOKUP(B232&amp;E232,'NSS 2005 AppendixII'!$B$2:$F$603,5,0))</f>
        <v>Datia</v>
      </c>
      <c r="H232" s="3" t="s">
        <v>819</v>
      </c>
      <c r="K232" s="15" t="str">
        <f t="shared" si="6"/>
        <v>Datia</v>
      </c>
      <c r="L232" s="12" t="str">
        <f t="shared" si="7"/>
        <v>Datia</v>
      </c>
      <c r="M232" s="12" t="s">
        <v>247</v>
      </c>
      <c r="N232" s="3" t="s">
        <v>471</v>
      </c>
      <c r="O232"/>
    </row>
    <row r="233" spans="1:15" s="3" customFormat="1" x14ac:dyDescent="0.25">
      <c r="A233" s="4">
        <v>42</v>
      </c>
      <c r="B233" s="4" t="s">
        <v>471</v>
      </c>
      <c r="C233" s="4">
        <v>137</v>
      </c>
      <c r="D233" s="4" t="s">
        <v>15</v>
      </c>
      <c r="E233" s="4" t="s">
        <v>249</v>
      </c>
      <c r="F233" s="4">
        <v>-5</v>
      </c>
      <c r="G233" s="2" t="str">
        <f>IF(ISERROR(VLOOKUP(B233&amp;E233,'NSS 2005 AppendixII'!$B$2:$F$603,5,0)),"",VLOOKUP(B233&amp;E233,'NSS 2005 AppendixII'!$B$2:$F$603,5,0))</f>
        <v>Shivpuri</v>
      </c>
      <c r="H233" s="3" t="s">
        <v>819</v>
      </c>
      <c r="K233" s="15" t="str">
        <f t="shared" si="6"/>
        <v>Shivpuri</v>
      </c>
      <c r="L233" s="12" t="str">
        <f t="shared" si="7"/>
        <v>Shivpuri</v>
      </c>
      <c r="M233" s="12" t="s">
        <v>249</v>
      </c>
      <c r="N233" s="3" t="s">
        <v>471</v>
      </c>
      <c r="O233"/>
    </row>
    <row r="234" spans="1:15" s="3" customFormat="1" x14ac:dyDescent="0.25">
      <c r="A234" s="4">
        <v>42</v>
      </c>
      <c r="B234" s="4" t="s">
        <v>471</v>
      </c>
      <c r="C234" s="4">
        <v>137</v>
      </c>
      <c r="D234" s="4" t="s">
        <v>15</v>
      </c>
      <c r="E234" s="4" t="s">
        <v>251</v>
      </c>
      <c r="F234" s="4">
        <v>-6</v>
      </c>
      <c r="G234" s="2" t="str">
        <f>IF(ISERROR(VLOOKUP(B234&amp;E234,'NSS 2005 AppendixII'!$B$2:$F$603,5,0)),"",VLOOKUP(B234&amp;E234,'NSS 2005 AppendixII'!$B$2:$F$603,5,0))</f>
        <v>Guna</v>
      </c>
      <c r="H234" s="3" t="s">
        <v>819</v>
      </c>
      <c r="K234" s="15" t="str">
        <f t="shared" si="6"/>
        <v>Guna</v>
      </c>
      <c r="L234" s="12" t="str">
        <f t="shared" si="7"/>
        <v>Guna</v>
      </c>
      <c r="M234" s="12" t="s">
        <v>251</v>
      </c>
      <c r="N234" s="3" t="s">
        <v>471</v>
      </c>
      <c r="O234"/>
    </row>
    <row r="235" spans="1:15" s="3" customFormat="1" x14ac:dyDescent="0.25">
      <c r="A235" s="4">
        <v>37</v>
      </c>
      <c r="B235" s="4" t="s">
        <v>471</v>
      </c>
      <c r="C235" s="4">
        <v>132</v>
      </c>
      <c r="D235" s="4" t="s">
        <v>214</v>
      </c>
      <c r="E235" s="4" t="s">
        <v>215</v>
      </c>
      <c r="F235" s="4">
        <v>-7</v>
      </c>
      <c r="G235" s="2" t="str">
        <f>IF(ISERROR(VLOOKUP(B235&amp;E235,'NSS 2005 AppendixII'!$B$2:$F$603,5,0)),"",VLOOKUP(B235&amp;E235,'NSS 2005 AppendixII'!$B$2:$F$603,5,0))</f>
        <v>Tikamgarh</v>
      </c>
      <c r="H235" s="3" t="s">
        <v>819</v>
      </c>
      <c r="K235" s="15" t="str">
        <f t="shared" si="6"/>
        <v>Tikamgarh</v>
      </c>
      <c r="L235" s="12" t="str">
        <f t="shared" si="7"/>
        <v>Tikamgarh</v>
      </c>
      <c r="M235" s="12" t="s">
        <v>215</v>
      </c>
      <c r="N235" s="3" t="s">
        <v>471</v>
      </c>
      <c r="O235"/>
    </row>
    <row r="236" spans="1:15" s="3" customFormat="1" x14ac:dyDescent="0.25">
      <c r="A236" s="4">
        <v>37</v>
      </c>
      <c r="B236" s="4" t="s">
        <v>471</v>
      </c>
      <c r="C236" s="4">
        <v>132</v>
      </c>
      <c r="D236" s="4" t="s">
        <v>214</v>
      </c>
      <c r="E236" s="4" t="s">
        <v>217</v>
      </c>
      <c r="F236" s="4">
        <v>-8</v>
      </c>
      <c r="G236" s="2" t="str">
        <f>IF(ISERROR(VLOOKUP(B236&amp;E236,'NSS 2005 AppendixII'!$B$2:$F$603,5,0)),"",VLOOKUP(B236&amp;E236,'NSS 2005 AppendixII'!$B$2:$F$603,5,0))</f>
        <v>Chhatarpur</v>
      </c>
      <c r="H236" s="3" t="s">
        <v>819</v>
      </c>
      <c r="K236" s="15" t="str">
        <f t="shared" si="6"/>
        <v>Chhatarpur</v>
      </c>
      <c r="L236" s="12" t="str">
        <f t="shared" si="7"/>
        <v>Chhatarpur</v>
      </c>
      <c r="M236" s="12" t="s">
        <v>217</v>
      </c>
      <c r="N236" s="3" t="s">
        <v>471</v>
      </c>
      <c r="O236"/>
    </row>
    <row r="237" spans="1:15" s="3" customFormat="1" x14ac:dyDescent="0.25">
      <c r="A237" s="4">
        <v>37</v>
      </c>
      <c r="B237" s="4" t="s">
        <v>471</v>
      </c>
      <c r="C237" s="4">
        <v>132</v>
      </c>
      <c r="D237" s="4" t="s">
        <v>214</v>
      </c>
      <c r="E237" s="4" t="s">
        <v>219</v>
      </c>
      <c r="F237" s="4">
        <v>-9</v>
      </c>
      <c r="G237" s="2" t="str">
        <f>IF(ISERROR(VLOOKUP(B237&amp;E237,'NSS 2005 AppendixII'!$B$2:$F$603,5,0)),"",VLOOKUP(B237&amp;E237,'NSS 2005 AppendixII'!$B$2:$F$603,5,0))</f>
        <v>Panna</v>
      </c>
      <c r="H237" s="3" t="s">
        <v>819</v>
      </c>
      <c r="K237" s="15" t="str">
        <f t="shared" si="6"/>
        <v>Panna</v>
      </c>
      <c r="L237" s="12" t="str">
        <f t="shared" si="7"/>
        <v>Panna</v>
      </c>
      <c r="M237" s="12" t="s">
        <v>219</v>
      </c>
      <c r="N237" s="3" t="s">
        <v>471</v>
      </c>
      <c r="O237"/>
    </row>
    <row r="238" spans="1:15" s="3" customFormat="1" x14ac:dyDescent="0.25">
      <c r="A238" s="4">
        <v>38</v>
      </c>
      <c r="B238" s="4" t="s">
        <v>471</v>
      </c>
      <c r="C238" s="4">
        <v>133</v>
      </c>
      <c r="D238" s="4" t="s">
        <v>92</v>
      </c>
      <c r="E238" s="4" t="s">
        <v>222</v>
      </c>
      <c r="F238" s="4">
        <v>-10</v>
      </c>
      <c r="G238" s="2" t="str">
        <f>IF(ISERROR(VLOOKUP(B238&amp;E238,'NSS 2005 AppendixII'!$B$2:$F$603,5,0)),"",VLOOKUP(B238&amp;E238,'NSS 2005 AppendixII'!$B$2:$F$603,5,0))</f>
        <v>Sagar</v>
      </c>
      <c r="H238" s="3" t="s">
        <v>819</v>
      </c>
      <c r="K238" s="15" t="str">
        <f t="shared" si="6"/>
        <v>Sagar</v>
      </c>
      <c r="L238" s="12" t="str">
        <f t="shared" si="7"/>
        <v>Sagar</v>
      </c>
      <c r="M238" s="12" t="s">
        <v>222</v>
      </c>
      <c r="N238" s="3" t="s">
        <v>471</v>
      </c>
      <c r="O238"/>
    </row>
    <row r="239" spans="1:15" s="3" customFormat="1" x14ac:dyDescent="0.25">
      <c r="A239" s="4">
        <v>38</v>
      </c>
      <c r="B239" s="4" t="s">
        <v>471</v>
      </c>
      <c r="C239" s="4">
        <v>133</v>
      </c>
      <c r="D239" s="4" t="s">
        <v>92</v>
      </c>
      <c r="E239" s="4" t="s">
        <v>224</v>
      </c>
      <c r="F239" s="4">
        <v>-11</v>
      </c>
      <c r="G239" s="2" t="str">
        <f>IF(ISERROR(VLOOKUP(B239&amp;E239,'NSS 2005 AppendixII'!$B$2:$F$603,5,0)),"",VLOOKUP(B239&amp;E239,'NSS 2005 AppendixII'!$B$2:$F$603,5,0))</f>
        <v>Damoh</v>
      </c>
      <c r="H239" s="3" t="s">
        <v>819</v>
      </c>
      <c r="K239" s="15" t="str">
        <f t="shared" si="6"/>
        <v>Damoh</v>
      </c>
      <c r="L239" s="12" t="str">
        <f t="shared" si="7"/>
        <v>Damoh</v>
      </c>
      <c r="M239" s="12" t="s">
        <v>224</v>
      </c>
      <c r="N239" s="3" t="s">
        <v>471</v>
      </c>
      <c r="O239"/>
    </row>
    <row r="240" spans="1:15" s="3" customFormat="1" x14ac:dyDescent="0.25">
      <c r="A240" s="4">
        <v>37</v>
      </c>
      <c r="B240" s="4" t="s">
        <v>471</v>
      </c>
      <c r="C240" s="4">
        <v>132</v>
      </c>
      <c r="D240" s="4" t="s">
        <v>214</v>
      </c>
      <c r="E240" s="4" t="s">
        <v>221</v>
      </c>
      <c r="F240" s="4">
        <v>-12</v>
      </c>
      <c r="G240" s="2" t="str">
        <f>IF(ISERROR(VLOOKUP(B240&amp;E240,'NSS 2005 AppendixII'!$B$2:$F$603,5,0)),"",VLOOKUP(B240&amp;E240,'NSS 2005 AppendixII'!$B$2:$F$603,5,0))</f>
        <v>Satna</v>
      </c>
      <c r="H240" s="3" t="s">
        <v>819</v>
      </c>
      <c r="K240" s="15" t="str">
        <f t="shared" si="6"/>
        <v>Satna</v>
      </c>
      <c r="L240" s="12" t="str">
        <f t="shared" si="7"/>
        <v>Satna</v>
      </c>
      <c r="M240" s="12" t="s">
        <v>221</v>
      </c>
      <c r="N240" s="3" t="s">
        <v>471</v>
      </c>
      <c r="O240"/>
    </row>
    <row r="241" spans="1:15" s="3" customFormat="1" x14ac:dyDescent="0.25">
      <c r="A241" s="4">
        <v>37</v>
      </c>
      <c r="B241" s="4" t="s">
        <v>471</v>
      </c>
      <c r="C241" s="4">
        <v>132</v>
      </c>
      <c r="D241" s="4" t="s">
        <v>214</v>
      </c>
      <c r="E241" s="4" t="s">
        <v>216</v>
      </c>
      <c r="F241" s="4">
        <v>-13</v>
      </c>
      <c r="G241" s="2" t="str">
        <f>IF(ISERROR(VLOOKUP(B241&amp;E241,'NSS 2005 AppendixII'!$B$2:$F$603,5,0)),"",VLOOKUP(B241&amp;E241,'NSS 2005 AppendixII'!$B$2:$F$603,5,0))</f>
        <v>Rewa</v>
      </c>
      <c r="H241" s="3" t="s">
        <v>819</v>
      </c>
      <c r="K241" s="15" t="str">
        <f t="shared" si="6"/>
        <v>Rewa</v>
      </c>
      <c r="L241" s="12" t="str">
        <f t="shared" si="7"/>
        <v>Rewa</v>
      </c>
      <c r="M241" s="12" t="s">
        <v>216</v>
      </c>
      <c r="N241" s="3" t="s">
        <v>471</v>
      </c>
      <c r="O241"/>
    </row>
    <row r="242" spans="1:15" s="3" customFormat="1" x14ac:dyDescent="0.25">
      <c r="A242" s="4">
        <v>37</v>
      </c>
      <c r="B242" s="4" t="s">
        <v>471</v>
      </c>
      <c r="C242" s="4">
        <v>132</v>
      </c>
      <c r="D242" s="4" t="s">
        <v>214</v>
      </c>
      <c r="E242" s="4" t="s">
        <v>218</v>
      </c>
      <c r="F242" s="4">
        <v>-14</v>
      </c>
      <c r="G242" s="2" t="str">
        <f>IF(ISERROR(VLOOKUP(B242&amp;E242,'NSS 2005 AppendixII'!$B$2:$F$603,5,0)),"",VLOOKUP(B242&amp;E242,'NSS 2005 AppendixII'!$B$2:$F$603,5,0))</f>
        <v>Shahdol</v>
      </c>
      <c r="H242" s="3" t="s">
        <v>819</v>
      </c>
      <c r="K242" s="15" t="str">
        <f t="shared" si="6"/>
        <v>Shahdol</v>
      </c>
      <c r="L242" s="12" t="str">
        <f t="shared" si="7"/>
        <v>Shahdol</v>
      </c>
      <c r="M242" s="12" t="s">
        <v>218</v>
      </c>
      <c r="N242" s="3" t="s">
        <v>471</v>
      </c>
      <c r="O242"/>
    </row>
    <row r="243" spans="1:15" s="3" customFormat="1" x14ac:dyDescent="0.25">
      <c r="A243" s="4">
        <v>37</v>
      </c>
      <c r="B243" s="4" t="s">
        <v>471</v>
      </c>
      <c r="C243" s="4">
        <v>132</v>
      </c>
      <c r="D243" s="4" t="s">
        <v>214</v>
      </c>
      <c r="E243" s="4" t="s">
        <v>220</v>
      </c>
      <c r="F243" s="4">
        <v>-15</v>
      </c>
      <c r="G243" s="2" t="str">
        <f>IF(ISERROR(VLOOKUP(B243&amp;E243,'NSS 2005 AppendixII'!$B$2:$F$603,5,0)),"",VLOOKUP(B243&amp;E243,'NSS 2005 AppendixII'!$B$2:$F$603,5,0))</f>
        <v>Sidhi</v>
      </c>
      <c r="H243" s="3" t="s">
        <v>819</v>
      </c>
      <c r="K243" s="15" t="str">
        <f t="shared" si="6"/>
        <v>Sidhi</v>
      </c>
      <c r="L243" s="12" t="str">
        <f t="shared" si="7"/>
        <v>Sidhi</v>
      </c>
      <c r="M243" s="12" t="s">
        <v>220</v>
      </c>
      <c r="N243" s="3" t="s">
        <v>471</v>
      </c>
      <c r="O243"/>
    </row>
    <row r="244" spans="1:15" s="3" customFormat="1" x14ac:dyDescent="0.25">
      <c r="A244" s="4">
        <v>39</v>
      </c>
      <c r="B244" s="4" t="s">
        <v>471</v>
      </c>
      <c r="C244" s="4">
        <v>134</v>
      </c>
      <c r="D244" s="4" t="s">
        <v>228</v>
      </c>
      <c r="E244" s="4" t="s">
        <v>229</v>
      </c>
      <c r="F244" s="4">
        <v>-16</v>
      </c>
      <c r="G244" s="2" t="str">
        <f>IF(ISERROR(VLOOKUP(B244&amp;E244,'NSS 2005 AppendixII'!$B$2:$F$603,5,0)),"",VLOOKUP(B244&amp;E244,'NSS 2005 AppendixII'!$B$2:$F$603,5,0))</f>
        <v>Mandsaur</v>
      </c>
      <c r="H244" s="3" t="s">
        <v>819</v>
      </c>
      <c r="K244" s="15" t="str">
        <f t="shared" si="6"/>
        <v>Mandsaur</v>
      </c>
      <c r="L244" s="12" t="str">
        <f t="shared" si="7"/>
        <v>Mandsaur</v>
      </c>
      <c r="M244" s="12" t="s">
        <v>229</v>
      </c>
      <c r="N244" s="3" t="s">
        <v>471</v>
      </c>
      <c r="O244"/>
    </row>
    <row r="245" spans="1:15" s="3" customFormat="1" x14ac:dyDescent="0.25">
      <c r="A245" s="4">
        <v>39</v>
      </c>
      <c r="B245" s="4" t="s">
        <v>471</v>
      </c>
      <c r="C245" s="4">
        <v>134</v>
      </c>
      <c r="D245" s="4" t="s">
        <v>228</v>
      </c>
      <c r="E245" s="4" t="s">
        <v>231</v>
      </c>
      <c r="F245" s="4">
        <v>-17</v>
      </c>
      <c r="G245" s="2" t="str">
        <f>IF(ISERROR(VLOOKUP(B245&amp;E245,'NSS 2005 AppendixII'!$B$2:$F$603,5,0)),"",VLOOKUP(B245&amp;E245,'NSS 2005 AppendixII'!$B$2:$F$603,5,0))</f>
        <v>Ratlam</v>
      </c>
      <c r="H245" s="3" t="s">
        <v>819</v>
      </c>
      <c r="K245" s="15" t="str">
        <f t="shared" si="6"/>
        <v>Ratlam</v>
      </c>
      <c r="L245" s="12" t="str">
        <f t="shared" si="7"/>
        <v>Ratlam</v>
      </c>
      <c r="M245" s="12" t="s">
        <v>231</v>
      </c>
      <c r="N245" s="3" t="s">
        <v>471</v>
      </c>
      <c r="O245"/>
    </row>
    <row r="246" spans="1:15" s="3" customFormat="1" x14ac:dyDescent="0.25">
      <c r="A246" s="4">
        <v>39</v>
      </c>
      <c r="B246" s="4" t="s">
        <v>471</v>
      </c>
      <c r="C246" s="4">
        <v>134</v>
      </c>
      <c r="D246" s="4" t="s">
        <v>228</v>
      </c>
      <c r="E246" s="4" t="s">
        <v>233</v>
      </c>
      <c r="F246" s="4">
        <v>-18</v>
      </c>
      <c r="G246" s="2" t="str">
        <f>IF(ISERROR(VLOOKUP(B246&amp;E246,'NSS 2005 AppendixII'!$B$2:$F$603,5,0)),"",VLOOKUP(B246&amp;E246,'NSS 2005 AppendixII'!$B$2:$F$603,5,0))</f>
        <v>Ujjain</v>
      </c>
      <c r="H246" s="3" t="s">
        <v>819</v>
      </c>
      <c r="K246" s="15" t="str">
        <f t="shared" si="6"/>
        <v>Ujjain</v>
      </c>
      <c r="L246" s="12" t="str">
        <f t="shared" si="7"/>
        <v>Ujjain</v>
      </c>
      <c r="M246" s="12" t="s">
        <v>233</v>
      </c>
      <c r="N246" s="3" t="s">
        <v>471</v>
      </c>
      <c r="O246"/>
    </row>
    <row r="247" spans="1:15" s="3" customFormat="1" x14ac:dyDescent="0.25">
      <c r="A247" s="4">
        <v>39</v>
      </c>
      <c r="B247" s="4" t="s">
        <v>471</v>
      </c>
      <c r="C247" s="4">
        <v>134</v>
      </c>
      <c r="D247" s="4" t="s">
        <v>228</v>
      </c>
      <c r="E247" s="4" t="s">
        <v>235</v>
      </c>
      <c r="F247" s="4">
        <v>-19</v>
      </c>
      <c r="G247" s="2" t="str">
        <f>IF(ISERROR(VLOOKUP(B247&amp;E247,'NSS 2005 AppendixII'!$B$2:$F$603,5,0)),"",VLOOKUP(B247&amp;E247,'NSS 2005 AppendixII'!$B$2:$F$603,5,0))</f>
        <v>Shajapur</v>
      </c>
      <c r="H247" s="3" t="s">
        <v>819</v>
      </c>
      <c r="K247" s="15" t="str">
        <f t="shared" si="6"/>
        <v>Shajapur</v>
      </c>
      <c r="L247" s="12" t="str">
        <f t="shared" si="7"/>
        <v>Shajapur</v>
      </c>
      <c r="M247" s="12" t="s">
        <v>235</v>
      </c>
      <c r="N247" s="3" t="s">
        <v>471</v>
      </c>
      <c r="O247"/>
    </row>
    <row r="248" spans="1:15" s="3" customFormat="1" x14ac:dyDescent="0.25">
      <c r="A248" s="4">
        <v>39</v>
      </c>
      <c r="B248" s="4" t="s">
        <v>471</v>
      </c>
      <c r="C248" s="4">
        <v>134</v>
      </c>
      <c r="D248" s="4" t="s">
        <v>228</v>
      </c>
      <c r="E248" s="4" t="s">
        <v>237</v>
      </c>
      <c r="F248" s="4">
        <v>-20</v>
      </c>
      <c r="G248" s="2" t="str">
        <f>IF(ISERROR(VLOOKUP(B248&amp;E248,'NSS 2005 AppendixII'!$B$2:$F$603,5,0)),"",VLOOKUP(B248&amp;E248,'NSS 2005 AppendixII'!$B$2:$F$603,5,0))</f>
        <v>Dewas</v>
      </c>
      <c r="H248" s="3" t="s">
        <v>819</v>
      </c>
      <c r="K248" s="15" t="str">
        <f t="shared" si="6"/>
        <v>Dewas</v>
      </c>
      <c r="L248" s="12" t="str">
        <f t="shared" si="7"/>
        <v>Dewas</v>
      </c>
      <c r="M248" s="12" t="s">
        <v>237</v>
      </c>
      <c r="N248" s="3" t="s">
        <v>471</v>
      </c>
      <c r="O248"/>
    </row>
    <row r="249" spans="1:15" s="3" customFormat="1" x14ac:dyDescent="0.25">
      <c r="A249" s="4">
        <v>39</v>
      </c>
      <c r="B249" s="4" t="s">
        <v>471</v>
      </c>
      <c r="C249" s="4">
        <v>134</v>
      </c>
      <c r="D249" s="4" t="s">
        <v>228</v>
      </c>
      <c r="E249" s="4" t="s">
        <v>230</v>
      </c>
      <c r="F249" s="4">
        <v>-21</v>
      </c>
      <c r="G249" s="2" t="str">
        <f>IF(ISERROR(VLOOKUP(B249&amp;E249,'NSS 2005 AppendixII'!$B$2:$F$603,5,0)),"",VLOOKUP(B249&amp;E249,'NSS 2005 AppendixII'!$B$2:$F$603,5,0))</f>
        <v>Jhabua</v>
      </c>
      <c r="H249" s="3" t="s">
        <v>819</v>
      </c>
      <c r="K249" s="15" t="str">
        <f t="shared" si="6"/>
        <v>Jhabua</v>
      </c>
      <c r="L249" s="12" t="str">
        <f t="shared" si="7"/>
        <v>Jhabua</v>
      </c>
      <c r="M249" s="12" t="s">
        <v>230</v>
      </c>
      <c r="N249" s="3" t="s">
        <v>471</v>
      </c>
      <c r="O249"/>
    </row>
    <row r="250" spans="1:15" s="3" customFormat="1" x14ac:dyDescent="0.25">
      <c r="A250" s="4">
        <v>39</v>
      </c>
      <c r="B250" s="4" t="s">
        <v>471</v>
      </c>
      <c r="C250" s="4">
        <v>134</v>
      </c>
      <c r="D250" s="4" t="s">
        <v>228</v>
      </c>
      <c r="E250" s="4" t="s">
        <v>232</v>
      </c>
      <c r="F250" s="4">
        <v>-22</v>
      </c>
      <c r="G250" s="2" t="str">
        <f>IF(ISERROR(VLOOKUP(B250&amp;E250,'NSS 2005 AppendixII'!$B$2:$F$603,5,0)),"",VLOOKUP(B250&amp;E250,'NSS 2005 AppendixII'!$B$2:$F$603,5,0))</f>
        <v>Dhar</v>
      </c>
      <c r="H250" s="3" t="s">
        <v>819</v>
      </c>
      <c r="K250" s="15" t="str">
        <f t="shared" si="6"/>
        <v>Dhar</v>
      </c>
      <c r="L250" s="12" t="str">
        <f t="shared" si="7"/>
        <v>Dhar</v>
      </c>
      <c r="M250" s="12" t="s">
        <v>232</v>
      </c>
      <c r="N250" s="3" t="s">
        <v>471</v>
      </c>
      <c r="O250"/>
    </row>
    <row r="251" spans="1:15" s="3" customFormat="1" x14ac:dyDescent="0.25">
      <c r="A251" s="4">
        <v>39</v>
      </c>
      <c r="B251" s="4" t="s">
        <v>471</v>
      </c>
      <c r="C251" s="4">
        <v>134</v>
      </c>
      <c r="D251" s="4" t="s">
        <v>228</v>
      </c>
      <c r="E251" s="4" t="s">
        <v>234</v>
      </c>
      <c r="F251" s="4">
        <v>-23</v>
      </c>
      <c r="G251" s="2" t="str">
        <f>IF(ISERROR(VLOOKUP(B251&amp;E251,'NSS 2005 AppendixII'!$B$2:$F$603,5,0)),"",VLOOKUP(B251&amp;E251,'NSS 2005 AppendixII'!$B$2:$F$603,5,0))</f>
        <v>Indore</v>
      </c>
      <c r="H251" s="3" t="s">
        <v>819</v>
      </c>
      <c r="K251" s="15" t="str">
        <f t="shared" si="6"/>
        <v>Indore</v>
      </c>
      <c r="L251" s="12" t="str">
        <f t="shared" si="7"/>
        <v>Indore</v>
      </c>
      <c r="M251" s="12" t="s">
        <v>234</v>
      </c>
      <c r="N251" s="3" t="s">
        <v>471</v>
      </c>
      <c r="O251"/>
    </row>
    <row r="252" spans="1:15" s="3" customFormat="1" x14ac:dyDescent="0.25">
      <c r="A252" s="4">
        <v>41</v>
      </c>
      <c r="B252" s="4" t="s">
        <v>471</v>
      </c>
      <c r="C252" s="4">
        <v>136</v>
      </c>
      <c r="D252" s="4" t="s">
        <v>238</v>
      </c>
      <c r="E252" s="4" t="s">
        <v>499</v>
      </c>
      <c r="F252" s="4">
        <v>-24</v>
      </c>
      <c r="G252" s="2" t="str">
        <f>IF(ISERROR(VLOOKUP(B252&amp;E252,'NSS 2005 AppendixII'!$B$2:$F$603,5,0)),"",VLOOKUP(B252&amp;E252,'NSS 2005 AppendixII'!$B$2:$F$603,5,0))</f>
        <v/>
      </c>
      <c r="H252" s="3" t="s">
        <v>800</v>
      </c>
      <c r="K252" s="15" t="str">
        <f t="shared" si="6"/>
        <v>W. Nimar (Khargoan)</v>
      </c>
      <c r="L252" s="12" t="str">
        <f t="shared" si="7"/>
        <v>W. Nimar (Khargoan)</v>
      </c>
      <c r="M252" s="12" t="s">
        <v>800</v>
      </c>
      <c r="N252" s="3" t="s">
        <v>471</v>
      </c>
      <c r="O252"/>
    </row>
    <row r="253" spans="1:15" s="3" customFormat="1" x14ac:dyDescent="0.25">
      <c r="A253" s="4">
        <v>41</v>
      </c>
      <c r="B253" s="4" t="s">
        <v>471</v>
      </c>
      <c r="C253" s="4">
        <v>136</v>
      </c>
      <c r="D253" s="4" t="s">
        <v>26</v>
      </c>
      <c r="E253" s="4" t="s">
        <v>500</v>
      </c>
      <c r="F253" s="4">
        <v>-25</v>
      </c>
      <c r="G253" s="2" t="str">
        <f>IF(ISERROR(VLOOKUP(B253&amp;E253,'NSS 2005 AppendixII'!$B$2:$F$603,5,0)),"",VLOOKUP(B253&amp;E253,'NSS 2005 AppendixII'!$B$2:$F$603,5,0))</f>
        <v/>
      </c>
      <c r="H253" s="3" t="s">
        <v>799</v>
      </c>
      <c r="K253" s="15" t="str">
        <f t="shared" si="6"/>
        <v>E. Nimar (Khandwa)</v>
      </c>
      <c r="L253" s="12" t="str">
        <f t="shared" si="7"/>
        <v>E. Nimar (Khandwa)</v>
      </c>
      <c r="M253" s="12" t="s">
        <v>799</v>
      </c>
      <c r="N253" s="3" t="s">
        <v>471</v>
      </c>
      <c r="O253"/>
    </row>
    <row r="254" spans="1:15" s="3" customFormat="1" x14ac:dyDescent="0.25">
      <c r="A254" s="4">
        <v>39</v>
      </c>
      <c r="B254" s="4" t="s">
        <v>471</v>
      </c>
      <c r="C254" s="4">
        <v>134</v>
      </c>
      <c r="D254" s="4" t="s">
        <v>228</v>
      </c>
      <c r="E254" s="4" t="s">
        <v>236</v>
      </c>
      <c r="F254" s="4">
        <v>-26</v>
      </c>
      <c r="G254" s="2" t="str">
        <f>IF(ISERROR(VLOOKUP(B254&amp;E254,'NSS 2005 AppendixII'!$B$2:$F$603,5,0)),"",VLOOKUP(B254&amp;E254,'NSS 2005 AppendixII'!$B$2:$F$603,5,0))</f>
        <v>Rajgarh</v>
      </c>
      <c r="H254" s="3" t="s">
        <v>819</v>
      </c>
      <c r="K254" s="15" t="str">
        <f t="shared" si="6"/>
        <v>Rajgarh</v>
      </c>
      <c r="L254" s="12" t="str">
        <f t="shared" si="7"/>
        <v>Rajgarh</v>
      </c>
      <c r="M254" s="12" t="s">
        <v>236</v>
      </c>
      <c r="N254" s="3" t="s">
        <v>471</v>
      </c>
      <c r="O254"/>
    </row>
    <row r="255" spans="1:15" s="3" customFormat="1" x14ac:dyDescent="0.25">
      <c r="A255" s="4">
        <v>38</v>
      </c>
      <c r="B255" s="4" t="s">
        <v>471</v>
      </c>
      <c r="C255" s="4">
        <v>133</v>
      </c>
      <c r="D255" s="4" t="s">
        <v>92</v>
      </c>
      <c r="E255" s="4" t="s">
        <v>226</v>
      </c>
      <c r="F255" s="4">
        <v>-27</v>
      </c>
      <c r="G255" s="2" t="str">
        <f>IF(ISERROR(VLOOKUP(B255&amp;E255,'NSS 2005 AppendixII'!$B$2:$F$603,5,0)),"",VLOOKUP(B255&amp;E255,'NSS 2005 AppendixII'!$B$2:$F$603,5,0))</f>
        <v>Vidisha</v>
      </c>
      <c r="H255" s="3" t="s">
        <v>819</v>
      </c>
      <c r="K255" s="15" t="str">
        <f t="shared" si="6"/>
        <v>Vidisha</v>
      </c>
      <c r="L255" s="12" t="str">
        <f t="shared" si="7"/>
        <v>Vidisha</v>
      </c>
      <c r="M255" s="12" t="s">
        <v>226</v>
      </c>
      <c r="N255" s="3" t="s">
        <v>471</v>
      </c>
      <c r="O255"/>
    </row>
    <row r="256" spans="1:15" s="3" customFormat="1" x14ac:dyDescent="0.25">
      <c r="A256" s="4">
        <v>38</v>
      </c>
      <c r="B256" s="4" t="s">
        <v>471</v>
      </c>
      <c r="C256" s="4">
        <v>133</v>
      </c>
      <c r="D256" s="4" t="s">
        <v>92</v>
      </c>
      <c r="E256" s="4" t="s">
        <v>223</v>
      </c>
      <c r="F256" s="4">
        <v>-28</v>
      </c>
      <c r="G256" s="2" t="str">
        <f>IF(ISERROR(VLOOKUP(B256&amp;E256,'NSS 2005 AppendixII'!$B$2:$F$603,5,0)),"",VLOOKUP(B256&amp;E256,'NSS 2005 AppendixII'!$B$2:$F$603,5,0))</f>
        <v>Bhopal</v>
      </c>
      <c r="H256" s="3" t="s">
        <v>819</v>
      </c>
      <c r="K256" s="15" t="str">
        <f t="shared" si="6"/>
        <v>Bhopal</v>
      </c>
      <c r="L256" s="12" t="str">
        <f t="shared" si="7"/>
        <v>Bhopal</v>
      </c>
      <c r="M256" s="12" t="s">
        <v>223</v>
      </c>
      <c r="N256" s="3" t="s">
        <v>471</v>
      </c>
      <c r="O256"/>
    </row>
    <row r="257" spans="1:15" s="3" customFormat="1" x14ac:dyDescent="0.25">
      <c r="A257" s="4">
        <v>38</v>
      </c>
      <c r="B257" s="4" t="s">
        <v>471</v>
      </c>
      <c r="C257" s="4">
        <v>133</v>
      </c>
      <c r="D257" s="4" t="s">
        <v>92</v>
      </c>
      <c r="E257" s="4" t="s">
        <v>225</v>
      </c>
      <c r="F257" s="4">
        <v>-29</v>
      </c>
      <c r="G257" s="2" t="str">
        <f>IF(ISERROR(VLOOKUP(B257&amp;E257,'NSS 2005 AppendixII'!$B$2:$F$603,5,0)),"",VLOOKUP(B257&amp;E257,'NSS 2005 AppendixII'!$B$2:$F$603,5,0))</f>
        <v>Sehore</v>
      </c>
      <c r="H257" s="3" t="s">
        <v>819</v>
      </c>
      <c r="K257" s="15" t="str">
        <f t="shared" ref="K257:K320" si="8">IF(G257&lt;&gt;"",G257,IF(AND(H257&lt;&gt;0,H257&lt;&gt;""),H257,I257))</f>
        <v>Sehore</v>
      </c>
      <c r="L257" s="12" t="str">
        <f t="shared" ref="L257:L320" si="9">IF(I257="",IF(OR(H257="",H257=0),G257,H257),I257)</f>
        <v>Sehore</v>
      </c>
      <c r="M257" s="12" t="s">
        <v>225</v>
      </c>
      <c r="N257" s="3" t="s">
        <v>471</v>
      </c>
      <c r="O257"/>
    </row>
    <row r="258" spans="1:15" s="3" customFormat="1" x14ac:dyDescent="0.25">
      <c r="A258" s="4">
        <v>38</v>
      </c>
      <c r="B258" s="4" t="s">
        <v>471</v>
      </c>
      <c r="C258" s="4">
        <v>133</v>
      </c>
      <c r="D258" s="4" t="s">
        <v>92</v>
      </c>
      <c r="E258" s="4" t="s">
        <v>227</v>
      </c>
      <c r="F258" s="4">
        <v>-30</v>
      </c>
      <c r="G258" s="2" t="str">
        <f>IF(ISERROR(VLOOKUP(B258&amp;E258,'NSS 2005 AppendixII'!$B$2:$F$603,5,0)),"",VLOOKUP(B258&amp;E258,'NSS 2005 AppendixII'!$B$2:$F$603,5,0))</f>
        <v>Raisen</v>
      </c>
      <c r="H258" s="3" t="s">
        <v>819</v>
      </c>
      <c r="K258" s="15" t="str">
        <f t="shared" si="8"/>
        <v>Raisen</v>
      </c>
      <c r="L258" s="12" t="str">
        <f t="shared" si="9"/>
        <v>Raisen</v>
      </c>
      <c r="M258" s="12" t="s">
        <v>227</v>
      </c>
      <c r="N258" s="3" t="s">
        <v>471</v>
      </c>
      <c r="O258"/>
    </row>
    <row r="259" spans="1:15" s="3" customFormat="1" x14ac:dyDescent="0.25">
      <c r="A259" s="4">
        <v>41</v>
      </c>
      <c r="B259" s="4" t="s">
        <v>471</v>
      </c>
      <c r="C259" s="4">
        <v>136</v>
      </c>
      <c r="D259" s="4" t="s">
        <v>238</v>
      </c>
      <c r="E259" s="4" t="s">
        <v>245</v>
      </c>
      <c r="F259" s="4">
        <v>-31</v>
      </c>
      <c r="G259" s="2" t="str">
        <f>IF(ISERROR(VLOOKUP(B259&amp;E259,'NSS 2005 AppendixII'!$B$2:$F$603,5,0)),"",VLOOKUP(B259&amp;E259,'NSS 2005 AppendixII'!$B$2:$F$603,5,0))</f>
        <v>Betul</v>
      </c>
      <c r="H259" s="3" t="s">
        <v>819</v>
      </c>
      <c r="K259" s="15" t="str">
        <f t="shared" si="8"/>
        <v>Betul</v>
      </c>
      <c r="L259" s="12" t="str">
        <f t="shared" si="9"/>
        <v>Betul</v>
      </c>
      <c r="M259" s="12" t="s">
        <v>245</v>
      </c>
      <c r="N259" s="3" t="s">
        <v>471</v>
      </c>
      <c r="O259"/>
    </row>
    <row r="260" spans="1:15" s="3" customFormat="1" x14ac:dyDescent="0.25">
      <c r="A260" s="4">
        <v>41</v>
      </c>
      <c r="B260" s="4" t="s">
        <v>471</v>
      </c>
      <c r="C260" s="4">
        <v>136</v>
      </c>
      <c r="D260" s="4" t="s">
        <v>26</v>
      </c>
      <c r="E260" s="4" t="s">
        <v>501</v>
      </c>
      <c r="F260" s="4">
        <v>-32</v>
      </c>
      <c r="G260" s="2" t="str">
        <f>IF(ISERROR(VLOOKUP(B260&amp;E260,'NSS 2005 AppendixII'!$B$2:$F$603,5,0)),"",VLOOKUP(B260&amp;E260,'NSS 2005 AppendixII'!$B$2:$F$603,5,0))</f>
        <v>Hoshangabad</v>
      </c>
      <c r="H260" s="3" t="s">
        <v>819</v>
      </c>
      <c r="K260" s="15" t="str">
        <f t="shared" si="8"/>
        <v>Hoshangabad</v>
      </c>
      <c r="L260" s="12" t="str">
        <f t="shared" si="9"/>
        <v>Hoshangabad</v>
      </c>
      <c r="M260" s="12" t="s">
        <v>501</v>
      </c>
      <c r="N260" s="3" t="s">
        <v>471</v>
      </c>
      <c r="O260"/>
    </row>
    <row r="261" spans="1:15" s="3" customFormat="1" x14ac:dyDescent="0.25">
      <c r="A261" s="4">
        <v>40</v>
      </c>
      <c r="B261" s="4" t="s">
        <v>471</v>
      </c>
      <c r="C261" s="4">
        <v>135</v>
      </c>
      <c r="D261" s="4" t="s">
        <v>238</v>
      </c>
      <c r="E261" s="4" t="s">
        <v>239</v>
      </c>
      <c r="F261" s="4">
        <v>-33</v>
      </c>
      <c r="G261" s="2" t="str">
        <f>IF(ISERROR(VLOOKUP(B261&amp;E261,'NSS 2005 AppendixII'!$B$2:$F$603,5,0)),"",VLOOKUP(B261&amp;E261,'NSS 2005 AppendixII'!$B$2:$F$603,5,0))</f>
        <v>Jabalpur</v>
      </c>
      <c r="H261" s="3" t="s">
        <v>819</v>
      </c>
      <c r="K261" s="15" t="str">
        <f t="shared" si="8"/>
        <v>Jabalpur</v>
      </c>
      <c r="L261" s="12" t="str">
        <f t="shared" si="9"/>
        <v>Jabalpur</v>
      </c>
      <c r="M261" s="12" t="s">
        <v>239</v>
      </c>
      <c r="N261" s="3" t="s">
        <v>471</v>
      </c>
      <c r="O261"/>
    </row>
    <row r="262" spans="1:15" s="3" customFormat="1" x14ac:dyDescent="0.25">
      <c r="A262" s="4">
        <v>40</v>
      </c>
      <c r="B262" s="4" t="s">
        <v>471</v>
      </c>
      <c r="C262" s="4">
        <v>135</v>
      </c>
      <c r="D262" s="4" t="s">
        <v>238</v>
      </c>
      <c r="E262" s="4" t="s">
        <v>241</v>
      </c>
      <c r="F262" s="4">
        <v>-34</v>
      </c>
      <c r="G262" s="2" t="str">
        <f>IF(ISERROR(VLOOKUP(B262&amp;E262,'NSS 2005 AppendixII'!$B$2:$F$603,5,0)),"",VLOOKUP(B262&amp;E262,'NSS 2005 AppendixII'!$B$2:$F$603,5,0))</f>
        <v>Narsimhapur</v>
      </c>
      <c r="H262" s="3" t="s">
        <v>819</v>
      </c>
      <c r="K262" s="15" t="str">
        <f t="shared" si="8"/>
        <v>Narsimhapur</v>
      </c>
      <c r="L262" s="12" t="str">
        <f t="shared" si="9"/>
        <v>Narsimhapur</v>
      </c>
      <c r="M262" s="12" t="s">
        <v>241</v>
      </c>
      <c r="N262" s="3" t="s">
        <v>471</v>
      </c>
      <c r="O262"/>
    </row>
    <row r="263" spans="1:15" s="3" customFormat="1" x14ac:dyDescent="0.25">
      <c r="A263" s="4">
        <v>40</v>
      </c>
      <c r="B263" s="4" t="s">
        <v>471</v>
      </c>
      <c r="C263" s="4">
        <v>135</v>
      </c>
      <c r="D263" s="4" t="s">
        <v>238</v>
      </c>
      <c r="E263" s="4" t="s">
        <v>243</v>
      </c>
      <c r="F263" s="4">
        <v>-35</v>
      </c>
      <c r="G263" s="2" t="str">
        <f>IF(ISERROR(VLOOKUP(B263&amp;E263,'NSS 2005 AppendixII'!$B$2:$F$603,5,0)),"",VLOOKUP(B263&amp;E263,'NSS 2005 AppendixII'!$B$2:$F$603,5,0))</f>
        <v>Mandla</v>
      </c>
      <c r="H263" s="3" t="s">
        <v>819</v>
      </c>
      <c r="K263" s="15" t="str">
        <f t="shared" si="8"/>
        <v>Mandla</v>
      </c>
      <c r="L263" s="12" t="str">
        <f t="shared" si="9"/>
        <v>Mandla</v>
      </c>
      <c r="M263" s="12" t="s">
        <v>243</v>
      </c>
      <c r="N263" s="3" t="s">
        <v>471</v>
      </c>
      <c r="O263"/>
    </row>
    <row r="264" spans="1:15" s="3" customFormat="1" x14ac:dyDescent="0.25">
      <c r="A264" s="4">
        <v>40</v>
      </c>
      <c r="B264" s="4" t="s">
        <v>471</v>
      </c>
      <c r="C264" s="4">
        <v>135</v>
      </c>
      <c r="D264" s="4" t="s">
        <v>238</v>
      </c>
      <c r="E264" s="4" t="s">
        <v>240</v>
      </c>
      <c r="F264" s="4">
        <v>-36</v>
      </c>
      <c r="G264" s="2" t="str">
        <f>IF(ISERROR(VLOOKUP(B264&amp;E264,'NSS 2005 AppendixII'!$B$2:$F$603,5,0)),"",VLOOKUP(B264&amp;E264,'NSS 2005 AppendixII'!$B$2:$F$603,5,0))</f>
        <v>Chhindwara</v>
      </c>
      <c r="H264" s="3" t="s">
        <v>819</v>
      </c>
      <c r="K264" s="15" t="str">
        <f t="shared" si="8"/>
        <v>Chhindwara</v>
      </c>
      <c r="L264" s="12" t="str">
        <f t="shared" si="9"/>
        <v>Chhindwara</v>
      </c>
      <c r="M264" s="12" t="s">
        <v>240</v>
      </c>
      <c r="N264" s="3" t="s">
        <v>471</v>
      </c>
      <c r="O264"/>
    </row>
    <row r="265" spans="1:15" s="3" customFormat="1" x14ac:dyDescent="0.25">
      <c r="A265" s="4">
        <v>40</v>
      </c>
      <c r="B265" s="4" t="s">
        <v>471</v>
      </c>
      <c r="C265" s="4">
        <v>135</v>
      </c>
      <c r="D265" s="4" t="s">
        <v>238</v>
      </c>
      <c r="E265" s="4" t="s">
        <v>242</v>
      </c>
      <c r="F265" s="4">
        <v>-37</v>
      </c>
      <c r="G265" s="2" t="str">
        <f>IF(ISERROR(VLOOKUP(B265&amp;E265,'NSS 2005 AppendixII'!$B$2:$F$603,5,0)),"",VLOOKUP(B265&amp;E265,'NSS 2005 AppendixII'!$B$2:$F$603,5,0))</f>
        <v>Seoni</v>
      </c>
      <c r="H265" s="3" t="s">
        <v>819</v>
      </c>
      <c r="K265" s="15" t="str">
        <f t="shared" si="8"/>
        <v>Seoni</v>
      </c>
      <c r="L265" s="12" t="str">
        <f t="shared" si="9"/>
        <v>Seoni</v>
      </c>
      <c r="M265" s="12" t="s">
        <v>242</v>
      </c>
      <c r="N265" s="3" t="s">
        <v>471</v>
      </c>
      <c r="O265"/>
    </row>
    <row r="266" spans="1:15" s="3" customFormat="1" x14ac:dyDescent="0.25">
      <c r="A266" s="4">
        <v>40</v>
      </c>
      <c r="B266" s="4" t="s">
        <v>471</v>
      </c>
      <c r="C266" s="4">
        <v>135</v>
      </c>
      <c r="D266" s="4" t="s">
        <v>238</v>
      </c>
      <c r="E266" s="4" t="s">
        <v>244</v>
      </c>
      <c r="F266" s="4">
        <v>-38</v>
      </c>
      <c r="G266" s="2" t="str">
        <f>IF(ISERROR(VLOOKUP(B266&amp;E266,'NSS 2005 AppendixII'!$B$2:$F$603,5,0)),"",VLOOKUP(B266&amp;E266,'NSS 2005 AppendixII'!$B$2:$F$603,5,0))</f>
        <v>Balaghat</v>
      </c>
      <c r="H266" s="3" t="s">
        <v>819</v>
      </c>
      <c r="K266" s="15" t="str">
        <f t="shared" si="8"/>
        <v>Balaghat</v>
      </c>
      <c r="L266" s="12" t="str">
        <f t="shared" si="9"/>
        <v>Balaghat</v>
      </c>
      <c r="M266" s="12" t="s">
        <v>244</v>
      </c>
      <c r="N266" s="3" t="s">
        <v>471</v>
      </c>
      <c r="O266"/>
    </row>
    <row r="267" spans="1:15" s="3" customFormat="1" x14ac:dyDescent="0.25">
      <c r="A267" s="4">
        <v>36</v>
      </c>
      <c r="B267" s="4" t="s">
        <v>471</v>
      </c>
      <c r="C267" s="4">
        <v>131</v>
      </c>
      <c r="D267" s="4" t="s">
        <v>585</v>
      </c>
      <c r="E267" s="4" t="s">
        <v>208</v>
      </c>
      <c r="F267" s="4">
        <v>-39</v>
      </c>
      <c r="G267" s="2" t="str">
        <f>IF(ISERROR(VLOOKUP(B267&amp;E267,'NSS 2005 AppendixII'!$B$2:$F$603,5,0)),"",VLOOKUP(B267&amp;E267,'NSS 2005 AppendixII'!$B$2:$F$603,5,0))</f>
        <v/>
      </c>
      <c r="H267" s="3">
        <v>0</v>
      </c>
      <c r="I267" s="3" t="s">
        <v>208</v>
      </c>
      <c r="J267" s="3" t="s">
        <v>814</v>
      </c>
      <c r="K267" s="15" t="str">
        <f t="shared" si="8"/>
        <v>Surguja</v>
      </c>
      <c r="L267" s="12" t="str">
        <f t="shared" si="9"/>
        <v>Surguja</v>
      </c>
      <c r="M267" s="12" t="s">
        <v>208</v>
      </c>
      <c r="N267" s="8" t="s">
        <v>477</v>
      </c>
      <c r="O267"/>
    </row>
    <row r="268" spans="1:15" s="3" customFormat="1" x14ac:dyDescent="0.25">
      <c r="A268" s="4">
        <v>36</v>
      </c>
      <c r="B268" s="4" t="s">
        <v>471</v>
      </c>
      <c r="C268" s="4">
        <v>131</v>
      </c>
      <c r="D268" s="4" t="s">
        <v>585</v>
      </c>
      <c r="E268" s="4" t="s">
        <v>157</v>
      </c>
      <c r="F268" s="4">
        <v>-40</v>
      </c>
      <c r="G268" s="2" t="str">
        <f>IF(ISERROR(VLOOKUP(B268&amp;E268,'NSS 2005 AppendixII'!$B$2:$F$603,5,0)),"",VLOOKUP(B268&amp;E268,'NSS 2005 AppendixII'!$B$2:$F$603,5,0))</f>
        <v/>
      </c>
      <c r="H268" s="3">
        <v>0</v>
      </c>
      <c r="I268" s="9" t="s">
        <v>1010</v>
      </c>
      <c r="J268" s="3" t="s">
        <v>814</v>
      </c>
      <c r="K268" s="15" t="str">
        <f t="shared" si="8"/>
        <v>BilaspurRajnandgaon</v>
      </c>
      <c r="L268" s="12" t="str">
        <f t="shared" si="9"/>
        <v>BilaspurRajnandgaon</v>
      </c>
      <c r="M268" s="12" t="s">
        <v>1010</v>
      </c>
      <c r="N268" s="8" t="s">
        <v>477</v>
      </c>
      <c r="O268"/>
    </row>
    <row r="269" spans="1:15" s="3" customFormat="1" x14ac:dyDescent="0.25">
      <c r="A269" s="4">
        <v>36</v>
      </c>
      <c r="B269" s="4" t="s">
        <v>471</v>
      </c>
      <c r="C269" s="4">
        <v>131</v>
      </c>
      <c r="D269" s="4" t="s">
        <v>585</v>
      </c>
      <c r="E269" s="4" t="s">
        <v>211</v>
      </c>
      <c r="F269" s="4">
        <v>-41</v>
      </c>
      <c r="G269" s="2" t="str">
        <f>IF(ISERROR(VLOOKUP(B269&amp;E269,'NSS 2005 AppendixII'!$B$2:$F$603,5,0)),"",VLOOKUP(B269&amp;E269,'NSS 2005 AppendixII'!$B$2:$F$603,5,0))</f>
        <v/>
      </c>
      <c r="H269" s="3">
        <v>0</v>
      </c>
      <c r="I269" s="3" t="s">
        <v>211</v>
      </c>
      <c r="J269" s="3" t="s">
        <v>814</v>
      </c>
      <c r="K269" s="15" t="str">
        <f t="shared" si="8"/>
        <v>Raigarh</v>
      </c>
      <c r="L269" s="12" t="str">
        <f t="shared" si="9"/>
        <v>Raigarh</v>
      </c>
      <c r="M269" s="12" t="s">
        <v>211</v>
      </c>
      <c r="N269" s="8" t="s">
        <v>477</v>
      </c>
      <c r="O269"/>
    </row>
    <row r="270" spans="1:15" s="3" customFormat="1" x14ac:dyDescent="0.25">
      <c r="A270" s="4">
        <v>36</v>
      </c>
      <c r="B270" s="4" t="s">
        <v>471</v>
      </c>
      <c r="C270" s="4">
        <v>131</v>
      </c>
      <c r="D270" s="4" t="s">
        <v>585</v>
      </c>
      <c r="E270" s="4" t="s">
        <v>213</v>
      </c>
      <c r="F270" s="4">
        <v>-42</v>
      </c>
      <c r="G270" s="2" t="str">
        <f>IF(ISERROR(VLOOKUP(B270&amp;E270,'NSS 2005 AppendixII'!$B$2:$F$603,5,0)),"",VLOOKUP(B270&amp;E270,'NSS 2005 AppendixII'!$B$2:$F$603,5,0))</f>
        <v/>
      </c>
      <c r="H270" s="3">
        <v>0</v>
      </c>
      <c r="I270" s="9" t="s">
        <v>1010</v>
      </c>
      <c r="J270" s="3" t="s">
        <v>814</v>
      </c>
      <c r="K270" s="15" t="str">
        <f t="shared" si="8"/>
        <v>BilaspurRajnandgaon</v>
      </c>
      <c r="L270" s="12" t="str">
        <f t="shared" si="9"/>
        <v>BilaspurRajnandgaon</v>
      </c>
      <c r="M270" s="12" t="s">
        <v>1010</v>
      </c>
      <c r="N270" s="8" t="s">
        <v>477</v>
      </c>
      <c r="O270"/>
    </row>
    <row r="271" spans="1:15" s="3" customFormat="1" x14ac:dyDescent="0.25">
      <c r="A271" s="4">
        <v>36</v>
      </c>
      <c r="B271" s="4" t="s">
        <v>471</v>
      </c>
      <c r="C271" s="4">
        <v>131</v>
      </c>
      <c r="D271" s="4" t="s">
        <v>585</v>
      </c>
      <c r="E271" s="4" t="s">
        <v>209</v>
      </c>
      <c r="F271" s="4">
        <v>-43</v>
      </c>
      <c r="G271" s="2" t="str">
        <f>IF(ISERROR(VLOOKUP(B271&amp;E271,'NSS 2005 AppendixII'!$B$2:$F$603,5,0)),"",VLOOKUP(B271&amp;E271,'NSS 2005 AppendixII'!$B$2:$F$603,5,0))</f>
        <v/>
      </c>
      <c r="H271" s="3">
        <v>0</v>
      </c>
      <c r="I271" s="3" t="s">
        <v>693</v>
      </c>
      <c r="J271" s="3" t="s">
        <v>814</v>
      </c>
      <c r="K271" s="15" t="str">
        <f t="shared" si="8"/>
        <v xml:space="preserve">Durg       </v>
      </c>
      <c r="L271" s="12" t="str">
        <f t="shared" si="9"/>
        <v xml:space="preserve">Durg       </v>
      </c>
      <c r="M271" s="12" t="s">
        <v>693</v>
      </c>
      <c r="N271" s="8" t="s">
        <v>477</v>
      </c>
      <c r="O271"/>
    </row>
    <row r="272" spans="1:15" s="3" customFormat="1" x14ac:dyDescent="0.25">
      <c r="A272" s="4">
        <v>36</v>
      </c>
      <c r="B272" s="4" t="s">
        <v>471</v>
      </c>
      <c r="C272" s="4">
        <v>131</v>
      </c>
      <c r="D272" s="4" t="s">
        <v>585</v>
      </c>
      <c r="E272" s="4" t="s">
        <v>210</v>
      </c>
      <c r="F272" s="4">
        <v>-44</v>
      </c>
      <c r="G272" s="2" t="str">
        <f>IF(ISERROR(VLOOKUP(B272&amp;E272,'NSS 2005 AppendixII'!$B$2:$F$603,5,0)),"",VLOOKUP(B272&amp;E272,'NSS 2005 AppendixII'!$B$2:$F$603,5,0))</f>
        <v/>
      </c>
      <c r="H272" s="3">
        <v>0</v>
      </c>
      <c r="I272" s="3" t="s">
        <v>210</v>
      </c>
      <c r="J272" s="3" t="s">
        <v>814</v>
      </c>
      <c r="K272" s="15" t="str">
        <f t="shared" si="8"/>
        <v>Raipur</v>
      </c>
      <c r="L272" s="12" t="str">
        <f t="shared" si="9"/>
        <v>Raipur</v>
      </c>
      <c r="M272" s="12" t="s">
        <v>210</v>
      </c>
      <c r="N272" s="8" t="s">
        <v>477</v>
      </c>
      <c r="O272"/>
    </row>
    <row r="273" spans="1:15" s="3" customFormat="1" x14ac:dyDescent="0.25">
      <c r="A273" s="4">
        <v>36</v>
      </c>
      <c r="B273" s="4" t="s">
        <v>471</v>
      </c>
      <c r="C273" s="4">
        <v>131</v>
      </c>
      <c r="D273" s="4" t="s">
        <v>585</v>
      </c>
      <c r="E273" s="4" t="s">
        <v>212</v>
      </c>
      <c r="F273" s="4">
        <v>-45</v>
      </c>
      <c r="G273" s="2" t="str">
        <f>IF(ISERROR(VLOOKUP(B273&amp;E273,'NSS 2005 AppendixII'!$B$2:$F$603,5,0)),"",VLOOKUP(B273&amp;E273,'NSS 2005 AppendixII'!$B$2:$F$603,5,0))</f>
        <v/>
      </c>
      <c r="H273" s="3">
        <v>0</v>
      </c>
      <c r="I273" s="3" t="s">
        <v>212</v>
      </c>
      <c r="J273" s="3" t="s">
        <v>814</v>
      </c>
      <c r="K273" s="15" t="str">
        <f t="shared" si="8"/>
        <v>Bastar</v>
      </c>
      <c r="L273" s="12" t="str">
        <f t="shared" si="9"/>
        <v>Bastar</v>
      </c>
      <c r="M273" s="12" t="s">
        <v>212</v>
      </c>
      <c r="N273" s="8" t="s">
        <v>477</v>
      </c>
      <c r="O273"/>
    </row>
    <row r="274" spans="1:15" s="3" customFormat="1" x14ac:dyDescent="0.25">
      <c r="A274" s="4">
        <v>43</v>
      </c>
      <c r="B274" s="4" t="s">
        <v>472</v>
      </c>
      <c r="C274" s="4">
        <v>141</v>
      </c>
      <c r="D274" s="4" t="s">
        <v>2</v>
      </c>
      <c r="E274" s="4" t="s">
        <v>586</v>
      </c>
      <c r="F274" s="4">
        <v>-1</v>
      </c>
      <c r="G274" s="2" t="str">
        <f>IF(ISERROR(VLOOKUP(B274&amp;E274,'NSS 2005 AppendixII'!$B$2:$F$603,5,0)),"",VLOOKUP(B274&amp;E274,'NSS 2005 AppendixII'!$B$2:$F$603,5,0))</f>
        <v>Mumbai</v>
      </c>
      <c r="H274" s="3" t="s">
        <v>819</v>
      </c>
      <c r="K274" s="15" t="str">
        <f t="shared" si="8"/>
        <v>Mumbai</v>
      </c>
      <c r="L274" s="12" t="str">
        <f t="shared" si="9"/>
        <v>Mumbai</v>
      </c>
      <c r="M274" s="12" t="s">
        <v>586</v>
      </c>
      <c r="N274" s="3" t="s">
        <v>472</v>
      </c>
    </row>
    <row r="275" spans="1:15" s="3" customFormat="1" x14ac:dyDescent="0.25">
      <c r="A275" s="4">
        <v>43</v>
      </c>
      <c r="B275" s="4" t="s">
        <v>472</v>
      </c>
      <c r="C275" s="4">
        <v>141</v>
      </c>
      <c r="D275" s="4" t="s">
        <v>2</v>
      </c>
      <c r="E275" s="4" t="s">
        <v>254</v>
      </c>
      <c r="F275" s="4">
        <v>-2</v>
      </c>
      <c r="G275" s="2" t="str">
        <f>IF(ISERROR(VLOOKUP(B275&amp;E275,'NSS 2005 AppendixII'!$B$2:$F$603,5,0)),"",VLOOKUP(B275&amp;E275,'NSS 2005 AppendixII'!$B$2:$F$603,5,0))</f>
        <v>Thane</v>
      </c>
      <c r="H275" s="3" t="s">
        <v>819</v>
      </c>
      <c r="K275" s="15" t="str">
        <f t="shared" si="8"/>
        <v>Thane</v>
      </c>
      <c r="L275" s="12" t="str">
        <f t="shared" si="9"/>
        <v>Thane</v>
      </c>
      <c r="M275" s="12" t="s">
        <v>254</v>
      </c>
      <c r="N275" s="3" t="s">
        <v>472</v>
      </c>
    </row>
    <row r="276" spans="1:15" s="3" customFormat="1" x14ac:dyDescent="0.25">
      <c r="A276" s="4">
        <v>43</v>
      </c>
      <c r="B276" s="4" t="s">
        <v>472</v>
      </c>
      <c r="C276" s="4">
        <v>141</v>
      </c>
      <c r="D276" s="4" t="s">
        <v>2</v>
      </c>
      <c r="E276" s="4" t="s">
        <v>587</v>
      </c>
      <c r="F276" s="4">
        <v>-3</v>
      </c>
      <c r="G276" s="2" t="str">
        <f>IF(ISERROR(VLOOKUP(B276&amp;E276,'NSS 2005 AppendixII'!$B$2:$F$603,5,0)),"",VLOOKUP(B276&amp;E276,'NSS 2005 AppendixII'!$B$2:$F$603,5,0))</f>
        <v/>
      </c>
      <c r="H276" s="3" t="s">
        <v>211</v>
      </c>
      <c r="K276" s="15" t="str">
        <f t="shared" si="8"/>
        <v>Raigarh</v>
      </c>
      <c r="L276" s="12" t="str">
        <f t="shared" si="9"/>
        <v>Raigarh</v>
      </c>
      <c r="M276" s="12" t="s">
        <v>211</v>
      </c>
      <c r="N276" s="3" t="s">
        <v>472</v>
      </c>
    </row>
    <row r="277" spans="1:15" s="3" customFormat="1" x14ac:dyDescent="0.25">
      <c r="A277" s="4">
        <v>43</v>
      </c>
      <c r="B277" s="4" t="s">
        <v>472</v>
      </c>
      <c r="C277" s="4">
        <v>141</v>
      </c>
      <c r="D277" s="4" t="s">
        <v>2</v>
      </c>
      <c r="E277" s="4" t="s">
        <v>252</v>
      </c>
      <c r="F277" s="4">
        <v>-4</v>
      </c>
      <c r="G277" s="2" t="str">
        <f>IF(ISERROR(VLOOKUP(B277&amp;E277,'NSS 2005 AppendixII'!$B$2:$F$603,5,0)),"",VLOOKUP(B277&amp;E277,'NSS 2005 AppendixII'!$B$2:$F$603,5,0))</f>
        <v>Ratnagiri</v>
      </c>
      <c r="H277" s="3" t="s">
        <v>819</v>
      </c>
      <c r="K277" s="15" t="str">
        <f t="shared" si="8"/>
        <v>Ratnagiri</v>
      </c>
      <c r="L277" s="12" t="str">
        <f t="shared" si="9"/>
        <v>Ratnagiri</v>
      </c>
      <c r="M277" s="12" t="s">
        <v>252</v>
      </c>
      <c r="N277" s="3" t="s">
        <v>472</v>
      </c>
    </row>
    <row r="278" spans="1:15" s="3" customFormat="1" x14ac:dyDescent="0.25">
      <c r="A278" s="4">
        <v>43</v>
      </c>
      <c r="B278" s="4" t="s">
        <v>472</v>
      </c>
      <c r="C278" s="4">
        <v>141</v>
      </c>
      <c r="D278" s="4" t="s">
        <v>2</v>
      </c>
      <c r="E278" s="4" t="s">
        <v>253</v>
      </c>
      <c r="F278" s="4">
        <v>-5</v>
      </c>
      <c r="G278" s="2" t="str">
        <f>IF(ISERROR(VLOOKUP(B278&amp;E278,'NSS 2005 AppendixII'!$B$2:$F$603,5,0)),"",VLOOKUP(B278&amp;E278,'NSS 2005 AppendixII'!$B$2:$F$603,5,0))</f>
        <v>Sindhudurg</v>
      </c>
      <c r="H278" s="3" t="s">
        <v>819</v>
      </c>
      <c r="K278" s="15" t="str">
        <f t="shared" si="8"/>
        <v>Sindhudurg</v>
      </c>
      <c r="L278" s="12" t="str">
        <f t="shared" si="9"/>
        <v>Sindhudurg</v>
      </c>
      <c r="M278" s="12" t="s">
        <v>253</v>
      </c>
      <c r="N278" s="3" t="s">
        <v>472</v>
      </c>
    </row>
    <row r="279" spans="1:15" s="3" customFormat="1" x14ac:dyDescent="0.25">
      <c r="A279" s="4">
        <v>45</v>
      </c>
      <c r="B279" s="4" t="s">
        <v>472</v>
      </c>
      <c r="C279" s="4">
        <v>143</v>
      </c>
      <c r="D279" s="4" t="s">
        <v>682</v>
      </c>
      <c r="E279" s="4" t="s">
        <v>261</v>
      </c>
      <c r="F279" s="4">
        <v>-6</v>
      </c>
      <c r="G279" s="2" t="str">
        <f>IF(ISERROR(VLOOKUP(B279&amp;E279,'NSS 2005 AppendixII'!$B$2:$F$603,5,0)),"",VLOOKUP(B279&amp;E279,'NSS 2005 AppendixII'!$B$2:$F$603,5,0))</f>
        <v>Nashik</v>
      </c>
      <c r="H279" s="3" t="s">
        <v>819</v>
      </c>
      <c r="K279" s="15" t="str">
        <f t="shared" si="8"/>
        <v>Nashik</v>
      </c>
      <c r="L279" s="12" t="str">
        <f t="shared" si="9"/>
        <v>Nashik</v>
      </c>
      <c r="M279" s="12" t="s">
        <v>261</v>
      </c>
      <c r="N279" s="3" t="s">
        <v>472</v>
      </c>
    </row>
    <row r="280" spans="1:15" s="3" customFormat="1" x14ac:dyDescent="0.25">
      <c r="A280" s="4">
        <v>45</v>
      </c>
      <c r="B280" s="4" t="s">
        <v>472</v>
      </c>
      <c r="C280" s="4">
        <v>143</v>
      </c>
      <c r="D280" s="4" t="s">
        <v>682</v>
      </c>
      <c r="E280" s="4" t="s">
        <v>263</v>
      </c>
      <c r="F280" s="4">
        <v>-7</v>
      </c>
      <c r="G280" s="2" t="str">
        <f>IF(ISERROR(VLOOKUP(B280&amp;E280,'NSS 2005 AppendixII'!$B$2:$F$603,5,0)),"",VLOOKUP(B280&amp;E280,'NSS 2005 AppendixII'!$B$2:$F$603,5,0))</f>
        <v>Dhule</v>
      </c>
      <c r="H280" s="3" t="s">
        <v>819</v>
      </c>
      <c r="K280" s="15" t="str">
        <f t="shared" si="8"/>
        <v>Dhule</v>
      </c>
      <c r="L280" s="12" t="str">
        <f t="shared" si="9"/>
        <v>Dhule</v>
      </c>
      <c r="M280" s="12" t="s">
        <v>263</v>
      </c>
      <c r="N280" s="3" t="s">
        <v>472</v>
      </c>
    </row>
    <row r="281" spans="1:15" s="3" customFormat="1" x14ac:dyDescent="0.25">
      <c r="A281" s="4">
        <v>45</v>
      </c>
      <c r="B281" s="4" t="s">
        <v>472</v>
      </c>
      <c r="C281" s="4">
        <v>143</v>
      </c>
      <c r="D281" s="4" t="s">
        <v>682</v>
      </c>
      <c r="E281" s="4" t="s">
        <v>262</v>
      </c>
      <c r="F281" s="4">
        <v>-8</v>
      </c>
      <c r="G281" s="2" t="str">
        <f>IF(ISERROR(VLOOKUP(B281&amp;E281,'NSS 2005 AppendixII'!$B$2:$F$603,5,0)),"",VLOOKUP(B281&amp;E281,'NSS 2005 AppendixII'!$B$2:$F$603,5,0))</f>
        <v>Jalgaon</v>
      </c>
      <c r="H281" s="3" t="s">
        <v>819</v>
      </c>
      <c r="K281" s="15" t="str">
        <f t="shared" si="8"/>
        <v>Jalgaon</v>
      </c>
      <c r="L281" s="12" t="str">
        <f t="shared" si="9"/>
        <v>Jalgaon</v>
      </c>
      <c r="M281" s="12" t="s">
        <v>262</v>
      </c>
      <c r="N281" s="3" t="s">
        <v>472</v>
      </c>
    </row>
    <row r="282" spans="1:15" s="3" customFormat="1" x14ac:dyDescent="0.25">
      <c r="A282" s="4">
        <v>44</v>
      </c>
      <c r="B282" s="4" t="s">
        <v>472</v>
      </c>
      <c r="C282" s="4">
        <v>142</v>
      </c>
      <c r="D282" s="4" t="s">
        <v>478</v>
      </c>
      <c r="E282" s="4" t="s">
        <v>255</v>
      </c>
      <c r="F282" s="4">
        <v>-9</v>
      </c>
      <c r="G282" s="2" t="str">
        <f>IF(ISERROR(VLOOKUP(B282&amp;E282,'NSS 2005 AppendixII'!$B$2:$F$603,5,0)),"",VLOOKUP(B282&amp;E282,'NSS 2005 AppendixII'!$B$2:$F$603,5,0))</f>
        <v>Ahmadnagar</v>
      </c>
      <c r="H282" s="3" t="s">
        <v>819</v>
      </c>
      <c r="K282" s="15" t="str">
        <f t="shared" si="8"/>
        <v>Ahmadnagar</v>
      </c>
      <c r="L282" s="12" t="str">
        <f t="shared" si="9"/>
        <v>Ahmadnagar</v>
      </c>
      <c r="M282" s="12" t="s">
        <v>255</v>
      </c>
      <c r="N282" s="3" t="s">
        <v>472</v>
      </c>
    </row>
    <row r="283" spans="1:15" s="3" customFormat="1" x14ac:dyDescent="0.25">
      <c r="A283" s="4">
        <v>44</v>
      </c>
      <c r="B283" s="4" t="s">
        <v>472</v>
      </c>
      <c r="C283" s="4">
        <v>142</v>
      </c>
      <c r="D283" s="4" t="s">
        <v>478</v>
      </c>
      <c r="E283" s="4" t="s">
        <v>257</v>
      </c>
      <c r="F283" s="4">
        <v>-10</v>
      </c>
      <c r="G283" s="2" t="str">
        <f>IF(ISERROR(VLOOKUP(B283&amp;E283,'NSS 2005 AppendixII'!$B$2:$F$603,5,0)),"",VLOOKUP(B283&amp;E283,'NSS 2005 AppendixII'!$B$2:$F$603,5,0))</f>
        <v>Pune</v>
      </c>
      <c r="H283" s="3" t="s">
        <v>819</v>
      </c>
      <c r="K283" s="15" t="str">
        <f t="shared" si="8"/>
        <v>Pune</v>
      </c>
      <c r="L283" s="12" t="str">
        <f t="shared" si="9"/>
        <v>Pune</v>
      </c>
      <c r="M283" s="12" t="s">
        <v>257</v>
      </c>
      <c r="N283" s="3" t="s">
        <v>472</v>
      </c>
    </row>
    <row r="284" spans="1:15" s="3" customFormat="1" x14ac:dyDescent="0.25">
      <c r="A284" s="4">
        <v>44</v>
      </c>
      <c r="B284" s="4" t="s">
        <v>472</v>
      </c>
      <c r="C284" s="4">
        <v>142</v>
      </c>
      <c r="D284" s="4" t="s">
        <v>478</v>
      </c>
      <c r="E284" s="4" t="s">
        <v>259</v>
      </c>
      <c r="F284" s="4">
        <v>-11</v>
      </c>
      <c r="G284" s="2" t="str">
        <f>IF(ISERROR(VLOOKUP(B284&amp;E284,'NSS 2005 AppendixII'!$B$2:$F$603,5,0)),"",VLOOKUP(B284&amp;E284,'NSS 2005 AppendixII'!$B$2:$F$603,5,0))</f>
        <v>Satara</v>
      </c>
      <c r="H284" s="3" t="s">
        <v>819</v>
      </c>
      <c r="K284" s="15" t="str">
        <f t="shared" si="8"/>
        <v>Satara</v>
      </c>
      <c r="L284" s="12" t="str">
        <f t="shared" si="9"/>
        <v>Satara</v>
      </c>
      <c r="M284" s="12" t="s">
        <v>259</v>
      </c>
      <c r="N284" s="3" t="s">
        <v>472</v>
      </c>
    </row>
    <row r="285" spans="1:15" s="3" customFormat="1" x14ac:dyDescent="0.25">
      <c r="A285" s="4">
        <v>44</v>
      </c>
      <c r="B285" s="4" t="s">
        <v>472</v>
      </c>
      <c r="C285" s="4">
        <v>142</v>
      </c>
      <c r="D285" s="4" t="s">
        <v>478</v>
      </c>
      <c r="E285" s="4" t="s">
        <v>256</v>
      </c>
      <c r="F285" s="4">
        <v>-12</v>
      </c>
      <c r="G285" s="2" t="str">
        <f>IF(ISERROR(VLOOKUP(B285&amp;E285,'NSS 2005 AppendixII'!$B$2:$F$603,5,0)),"",VLOOKUP(B285&amp;E285,'NSS 2005 AppendixII'!$B$2:$F$603,5,0))</f>
        <v>Sangli</v>
      </c>
      <c r="H285" s="3" t="s">
        <v>819</v>
      </c>
      <c r="K285" s="15" t="str">
        <f t="shared" si="8"/>
        <v>Sangli</v>
      </c>
      <c r="L285" s="12" t="str">
        <f t="shared" si="9"/>
        <v>Sangli</v>
      </c>
      <c r="M285" s="12" t="s">
        <v>256</v>
      </c>
      <c r="N285" s="3" t="s">
        <v>472</v>
      </c>
    </row>
    <row r="286" spans="1:15" s="3" customFormat="1" x14ac:dyDescent="0.25">
      <c r="A286" s="4">
        <v>44</v>
      </c>
      <c r="B286" s="4" t="s">
        <v>472</v>
      </c>
      <c r="C286" s="4">
        <v>142</v>
      </c>
      <c r="D286" s="4" t="s">
        <v>478</v>
      </c>
      <c r="E286" s="4" t="s">
        <v>588</v>
      </c>
      <c r="F286" s="4">
        <v>-13</v>
      </c>
      <c r="G286" s="2" t="str">
        <f>IF(ISERROR(VLOOKUP(B286&amp;E286,'NSS 2005 AppendixII'!$B$2:$F$603,5,0)),"",VLOOKUP(B286&amp;E286,'NSS 2005 AppendixII'!$B$2:$F$603,5,0))</f>
        <v/>
      </c>
      <c r="H286" s="3" t="s">
        <v>258</v>
      </c>
      <c r="K286" s="15" t="str">
        <f t="shared" si="8"/>
        <v>Solapur</v>
      </c>
      <c r="L286" s="12" t="str">
        <f t="shared" si="9"/>
        <v>Solapur</v>
      </c>
      <c r="M286" s="12" t="s">
        <v>258</v>
      </c>
      <c r="N286" s="3" t="s">
        <v>472</v>
      </c>
    </row>
    <row r="287" spans="1:15" s="3" customFormat="1" x14ac:dyDescent="0.25">
      <c r="A287" s="4">
        <v>44</v>
      </c>
      <c r="B287" s="4" t="s">
        <v>472</v>
      </c>
      <c r="C287" s="4">
        <v>142</v>
      </c>
      <c r="D287" s="4" t="s">
        <v>478</v>
      </c>
      <c r="E287" s="4" t="s">
        <v>260</v>
      </c>
      <c r="F287" s="4">
        <v>-14</v>
      </c>
      <c r="G287" s="2" t="str">
        <f>IF(ISERROR(VLOOKUP(B287&amp;E287,'NSS 2005 AppendixII'!$B$2:$F$603,5,0)),"",VLOOKUP(B287&amp;E287,'NSS 2005 AppendixII'!$B$2:$F$603,5,0))</f>
        <v>Kolhapur</v>
      </c>
      <c r="H287" s="3" t="s">
        <v>819</v>
      </c>
      <c r="K287" s="15" t="str">
        <f t="shared" si="8"/>
        <v>Kolhapur</v>
      </c>
      <c r="L287" s="12" t="str">
        <f t="shared" si="9"/>
        <v>Kolhapur</v>
      </c>
      <c r="M287" s="12" t="s">
        <v>260</v>
      </c>
      <c r="N287" s="3" t="s">
        <v>472</v>
      </c>
    </row>
    <row r="288" spans="1:15" s="3" customFormat="1" x14ac:dyDescent="0.25">
      <c r="A288" s="4">
        <v>46</v>
      </c>
      <c r="B288" s="4" t="s">
        <v>472</v>
      </c>
      <c r="C288" s="4">
        <v>144</v>
      </c>
      <c r="D288" s="4" t="s">
        <v>479</v>
      </c>
      <c r="E288" s="4" t="s">
        <v>101</v>
      </c>
      <c r="F288" s="4">
        <v>-15</v>
      </c>
      <c r="G288" s="2" t="str">
        <f>IF(ISERROR(VLOOKUP(B288&amp;E288,'NSS 2005 AppendixII'!$B$2:$F$603,5,0)),"",VLOOKUP(B288&amp;E288,'NSS 2005 AppendixII'!$B$2:$F$603,5,0))</f>
        <v>Aurangabad</v>
      </c>
      <c r="H288" s="3" t="s">
        <v>819</v>
      </c>
      <c r="K288" s="15" t="str">
        <f t="shared" si="8"/>
        <v>Aurangabad</v>
      </c>
      <c r="L288" s="12" t="str">
        <f t="shared" si="9"/>
        <v>Aurangabad</v>
      </c>
      <c r="M288" s="12" t="s">
        <v>101</v>
      </c>
      <c r="N288" s="3" t="s">
        <v>472</v>
      </c>
    </row>
    <row r="289" spans="1:14" s="3" customFormat="1" x14ac:dyDescent="0.25">
      <c r="A289" s="4">
        <v>46</v>
      </c>
      <c r="B289" s="4" t="s">
        <v>472</v>
      </c>
      <c r="C289" s="4">
        <v>144</v>
      </c>
      <c r="D289" s="4" t="s">
        <v>479</v>
      </c>
      <c r="E289" s="4" t="s">
        <v>268</v>
      </c>
      <c r="F289" s="4">
        <v>-16</v>
      </c>
      <c r="G289" s="2" t="str">
        <f>IF(ISERROR(VLOOKUP(B289&amp;E289,'NSS 2005 AppendixII'!$B$2:$F$603,5,0)),"",VLOOKUP(B289&amp;E289,'NSS 2005 AppendixII'!$B$2:$F$603,5,0))</f>
        <v>Jalna</v>
      </c>
      <c r="H289" s="3" t="s">
        <v>819</v>
      </c>
      <c r="K289" s="15" t="str">
        <f t="shared" si="8"/>
        <v>Jalna</v>
      </c>
      <c r="L289" s="12" t="str">
        <f t="shared" si="9"/>
        <v>Jalna</v>
      </c>
      <c r="M289" s="12" t="s">
        <v>268</v>
      </c>
      <c r="N289" s="3" t="s">
        <v>472</v>
      </c>
    </row>
    <row r="290" spans="1:14" s="3" customFormat="1" x14ac:dyDescent="0.25">
      <c r="A290" s="4">
        <v>46</v>
      </c>
      <c r="B290" s="4" t="s">
        <v>472</v>
      </c>
      <c r="C290" s="4">
        <v>144</v>
      </c>
      <c r="D290" s="4" t="s">
        <v>479</v>
      </c>
      <c r="E290" s="4" t="s">
        <v>265</v>
      </c>
      <c r="F290" s="4">
        <v>-17</v>
      </c>
      <c r="G290" s="2" t="str">
        <f>IF(ISERROR(VLOOKUP(B290&amp;E290,'NSS 2005 AppendixII'!$B$2:$F$603,5,0)),"",VLOOKUP(B290&amp;E290,'NSS 2005 AppendixII'!$B$2:$F$603,5,0))</f>
        <v>Parbhani</v>
      </c>
      <c r="H290" s="3" t="s">
        <v>819</v>
      </c>
      <c r="K290" s="15" t="str">
        <f t="shared" si="8"/>
        <v>Parbhani</v>
      </c>
      <c r="L290" s="12" t="str">
        <f t="shared" si="9"/>
        <v>Parbhani</v>
      </c>
      <c r="M290" s="12" t="s">
        <v>265</v>
      </c>
      <c r="N290" s="3" t="s">
        <v>472</v>
      </c>
    </row>
    <row r="291" spans="1:14" s="3" customFormat="1" x14ac:dyDescent="0.25">
      <c r="A291" s="4">
        <v>46</v>
      </c>
      <c r="B291" s="4" t="s">
        <v>472</v>
      </c>
      <c r="C291" s="4">
        <v>144</v>
      </c>
      <c r="D291" s="4" t="s">
        <v>479</v>
      </c>
      <c r="E291" s="4" t="s">
        <v>589</v>
      </c>
      <c r="F291" s="4">
        <v>-18</v>
      </c>
      <c r="G291" s="2" t="str">
        <f>IF(ISERROR(VLOOKUP(B291&amp;E291,'NSS 2005 AppendixII'!$B$2:$F$603,5,0)),"",VLOOKUP(B291&amp;E291,'NSS 2005 AppendixII'!$B$2:$F$603,5,0))</f>
        <v/>
      </c>
      <c r="H291" s="3" t="s">
        <v>267</v>
      </c>
      <c r="K291" s="15" t="str">
        <f t="shared" si="8"/>
        <v>Bid</v>
      </c>
      <c r="L291" s="12" t="str">
        <f t="shared" si="9"/>
        <v>Bid</v>
      </c>
      <c r="M291" s="12" t="s">
        <v>267</v>
      </c>
      <c r="N291" s="3" t="s">
        <v>472</v>
      </c>
    </row>
    <row r="292" spans="1:14" s="3" customFormat="1" x14ac:dyDescent="0.25">
      <c r="A292" s="4">
        <v>46</v>
      </c>
      <c r="B292" s="4" t="s">
        <v>472</v>
      </c>
      <c r="C292" s="4">
        <v>144</v>
      </c>
      <c r="D292" s="4" t="s">
        <v>479</v>
      </c>
      <c r="E292" s="4" t="s">
        <v>264</v>
      </c>
      <c r="F292" s="4">
        <v>-19</v>
      </c>
      <c r="G292" s="2" t="str">
        <f>IF(ISERROR(VLOOKUP(B292&amp;E292,'NSS 2005 AppendixII'!$B$2:$F$603,5,0)),"",VLOOKUP(B292&amp;E292,'NSS 2005 AppendixII'!$B$2:$F$603,5,0))</f>
        <v>Nanded</v>
      </c>
      <c r="H292" s="3" t="s">
        <v>819</v>
      </c>
      <c r="K292" s="15" t="str">
        <f t="shared" si="8"/>
        <v>Nanded</v>
      </c>
      <c r="L292" s="12" t="str">
        <f t="shared" si="9"/>
        <v>Nanded</v>
      </c>
      <c r="M292" s="12" t="s">
        <v>264</v>
      </c>
      <c r="N292" s="3" t="s">
        <v>472</v>
      </c>
    </row>
    <row r="293" spans="1:14" s="3" customFormat="1" x14ac:dyDescent="0.25">
      <c r="A293" s="4">
        <v>46</v>
      </c>
      <c r="B293" s="4" t="s">
        <v>472</v>
      </c>
      <c r="C293" s="4">
        <v>144</v>
      </c>
      <c r="D293" s="4" t="s">
        <v>479</v>
      </c>
      <c r="E293" s="4" t="s">
        <v>266</v>
      </c>
      <c r="F293" s="4">
        <v>-20</v>
      </c>
      <c r="G293" s="2" t="str">
        <f>IF(ISERROR(VLOOKUP(B293&amp;E293,'NSS 2005 AppendixII'!$B$2:$F$603,5,0)),"",VLOOKUP(B293&amp;E293,'NSS 2005 AppendixII'!$B$2:$F$603,5,0))</f>
        <v>Osmanabad</v>
      </c>
      <c r="H293" s="3" t="s">
        <v>819</v>
      </c>
      <c r="K293" s="15" t="str">
        <f t="shared" si="8"/>
        <v>Osmanabad</v>
      </c>
      <c r="L293" s="12" t="str">
        <f t="shared" si="9"/>
        <v>Osmanabad</v>
      </c>
      <c r="M293" s="12" t="s">
        <v>266</v>
      </c>
      <c r="N293" s="3" t="s">
        <v>472</v>
      </c>
    </row>
    <row r="294" spans="1:14" s="3" customFormat="1" x14ac:dyDescent="0.25">
      <c r="A294" s="4">
        <v>46</v>
      </c>
      <c r="B294" s="4" t="s">
        <v>472</v>
      </c>
      <c r="C294" s="4">
        <v>144</v>
      </c>
      <c r="D294" s="4" t="s">
        <v>479</v>
      </c>
      <c r="E294" s="4" t="s">
        <v>269</v>
      </c>
      <c r="F294" s="4">
        <v>-21</v>
      </c>
      <c r="G294" s="2" t="str">
        <f>IF(ISERROR(VLOOKUP(B294&amp;E294,'NSS 2005 AppendixII'!$B$2:$F$603,5,0)),"",VLOOKUP(B294&amp;E294,'NSS 2005 AppendixII'!$B$2:$F$603,5,0))</f>
        <v>Latur</v>
      </c>
      <c r="H294" s="3" t="s">
        <v>819</v>
      </c>
      <c r="K294" s="15" t="str">
        <f t="shared" si="8"/>
        <v>Latur</v>
      </c>
      <c r="L294" s="12" t="str">
        <f t="shared" si="9"/>
        <v>Latur</v>
      </c>
      <c r="M294" s="12" t="s">
        <v>269</v>
      </c>
      <c r="N294" s="3" t="s">
        <v>472</v>
      </c>
    </row>
    <row r="295" spans="1:14" s="3" customFormat="1" x14ac:dyDescent="0.25">
      <c r="A295" s="4">
        <v>47</v>
      </c>
      <c r="B295" s="4" t="s">
        <v>472</v>
      </c>
      <c r="C295" s="4">
        <v>145</v>
      </c>
      <c r="D295" s="4" t="s">
        <v>470</v>
      </c>
      <c r="E295" s="4" t="s">
        <v>270</v>
      </c>
      <c r="F295" s="4">
        <v>-22</v>
      </c>
      <c r="G295" s="2" t="str">
        <f>IF(ISERROR(VLOOKUP(B295&amp;E295,'NSS 2005 AppendixII'!$B$2:$F$603,5,0)),"",VLOOKUP(B295&amp;E295,'NSS 2005 AppendixII'!$B$2:$F$603,5,0))</f>
        <v>Buldana</v>
      </c>
      <c r="H295" s="3" t="s">
        <v>819</v>
      </c>
      <c r="K295" s="15" t="str">
        <f t="shared" si="8"/>
        <v>Buldana</v>
      </c>
      <c r="L295" s="12" t="str">
        <f t="shared" si="9"/>
        <v>Buldana</v>
      </c>
      <c r="M295" s="12" t="s">
        <v>270</v>
      </c>
      <c r="N295" s="3" t="s">
        <v>472</v>
      </c>
    </row>
    <row r="296" spans="1:14" s="3" customFormat="1" x14ac:dyDescent="0.25">
      <c r="A296" s="4">
        <v>47</v>
      </c>
      <c r="B296" s="4" t="s">
        <v>472</v>
      </c>
      <c r="C296" s="4">
        <v>145</v>
      </c>
      <c r="D296" s="4" t="s">
        <v>470</v>
      </c>
      <c r="E296" s="4" t="s">
        <v>272</v>
      </c>
      <c r="F296" s="4">
        <v>-23</v>
      </c>
      <c r="G296" s="2" t="str">
        <f>IF(ISERROR(VLOOKUP(B296&amp;E296,'NSS 2005 AppendixII'!$B$2:$F$603,5,0)),"",VLOOKUP(B296&amp;E296,'NSS 2005 AppendixII'!$B$2:$F$603,5,0))</f>
        <v>Akola</v>
      </c>
      <c r="H296" s="3" t="s">
        <v>819</v>
      </c>
      <c r="K296" s="15" t="str">
        <f t="shared" si="8"/>
        <v>Akola</v>
      </c>
      <c r="L296" s="12" t="str">
        <f t="shared" si="9"/>
        <v>Akola</v>
      </c>
      <c r="M296" s="12" t="s">
        <v>272</v>
      </c>
      <c r="N296" s="3" t="s">
        <v>472</v>
      </c>
    </row>
    <row r="297" spans="1:14" s="3" customFormat="1" x14ac:dyDescent="0.25">
      <c r="A297" s="4">
        <v>47</v>
      </c>
      <c r="B297" s="4" t="s">
        <v>472</v>
      </c>
      <c r="C297" s="4">
        <v>145</v>
      </c>
      <c r="D297" s="4" t="s">
        <v>470</v>
      </c>
      <c r="E297" s="4" t="s">
        <v>274</v>
      </c>
      <c r="F297" s="4">
        <v>-24</v>
      </c>
      <c r="G297" s="2" t="str">
        <f>IF(ISERROR(VLOOKUP(B297&amp;E297,'NSS 2005 AppendixII'!$B$2:$F$603,5,0)),"",VLOOKUP(B297&amp;E297,'NSS 2005 AppendixII'!$B$2:$F$603,5,0))</f>
        <v>Amravati</v>
      </c>
      <c r="H297" s="3" t="s">
        <v>819</v>
      </c>
      <c r="K297" s="15" t="str">
        <f t="shared" si="8"/>
        <v>Amravati</v>
      </c>
      <c r="L297" s="12" t="str">
        <f t="shared" si="9"/>
        <v>Amravati</v>
      </c>
      <c r="M297" s="12" t="s">
        <v>274</v>
      </c>
      <c r="N297" s="3" t="s">
        <v>472</v>
      </c>
    </row>
    <row r="298" spans="1:14" s="3" customFormat="1" x14ac:dyDescent="0.25">
      <c r="A298" s="4">
        <v>47</v>
      </c>
      <c r="B298" s="4" t="s">
        <v>472</v>
      </c>
      <c r="C298" s="4">
        <v>145</v>
      </c>
      <c r="D298" s="4" t="s">
        <v>470</v>
      </c>
      <c r="E298" s="4" t="s">
        <v>271</v>
      </c>
      <c r="F298" s="4">
        <v>-25</v>
      </c>
      <c r="G298" s="2" t="str">
        <f>IF(ISERROR(VLOOKUP(B298&amp;E298,'NSS 2005 AppendixII'!$B$2:$F$603,5,0)),"",VLOOKUP(B298&amp;E298,'NSS 2005 AppendixII'!$B$2:$F$603,5,0))</f>
        <v>Yavatmal</v>
      </c>
      <c r="H298" s="3" t="s">
        <v>819</v>
      </c>
      <c r="K298" s="15" t="str">
        <f t="shared" si="8"/>
        <v>Yavatmal</v>
      </c>
      <c r="L298" s="12" t="str">
        <f t="shared" si="9"/>
        <v>Yavatmal</v>
      </c>
      <c r="M298" s="12" t="s">
        <v>271</v>
      </c>
      <c r="N298" s="3" t="s">
        <v>472</v>
      </c>
    </row>
    <row r="299" spans="1:14" s="3" customFormat="1" x14ac:dyDescent="0.25">
      <c r="A299" s="4">
        <v>47</v>
      </c>
      <c r="B299" s="4" t="s">
        <v>472</v>
      </c>
      <c r="C299" s="4">
        <v>145</v>
      </c>
      <c r="D299" s="4" t="s">
        <v>470</v>
      </c>
      <c r="E299" s="4" t="s">
        <v>273</v>
      </c>
      <c r="F299" s="4">
        <v>-26</v>
      </c>
      <c r="G299" s="2" t="str">
        <f>IF(ISERROR(VLOOKUP(B299&amp;E299,'NSS 2005 AppendixII'!$B$2:$F$603,5,0)),"",VLOOKUP(B299&amp;E299,'NSS 2005 AppendixII'!$B$2:$F$603,5,0))</f>
        <v>Wardha</v>
      </c>
      <c r="H299" s="3" t="s">
        <v>819</v>
      </c>
      <c r="K299" s="15" t="str">
        <f t="shared" si="8"/>
        <v>Wardha</v>
      </c>
      <c r="L299" s="12" t="str">
        <f t="shared" si="9"/>
        <v>Wardha</v>
      </c>
      <c r="M299" s="12" t="s">
        <v>273</v>
      </c>
      <c r="N299" s="3" t="s">
        <v>472</v>
      </c>
    </row>
    <row r="300" spans="1:14" s="3" customFormat="1" x14ac:dyDescent="0.25">
      <c r="A300" s="4">
        <v>47</v>
      </c>
      <c r="B300" s="4" t="s">
        <v>472</v>
      </c>
      <c r="C300" s="4">
        <v>145</v>
      </c>
      <c r="D300" s="4" t="s">
        <v>470</v>
      </c>
      <c r="E300" s="4" t="s">
        <v>275</v>
      </c>
      <c r="F300" s="4">
        <v>-27</v>
      </c>
      <c r="G300" s="2" t="str">
        <f>IF(ISERROR(VLOOKUP(B300&amp;E300,'NSS 2005 AppendixII'!$B$2:$F$603,5,0)),"",VLOOKUP(B300&amp;E300,'NSS 2005 AppendixII'!$B$2:$F$603,5,0))</f>
        <v>Nagpur</v>
      </c>
      <c r="H300" s="3" t="s">
        <v>819</v>
      </c>
      <c r="K300" s="15" t="str">
        <f t="shared" si="8"/>
        <v>Nagpur</v>
      </c>
      <c r="L300" s="12" t="str">
        <f t="shared" si="9"/>
        <v>Nagpur</v>
      </c>
      <c r="M300" s="12" t="s">
        <v>275</v>
      </c>
      <c r="N300" s="3" t="s">
        <v>472</v>
      </c>
    </row>
    <row r="301" spans="1:14" s="3" customFormat="1" x14ac:dyDescent="0.25">
      <c r="A301" s="4">
        <v>48</v>
      </c>
      <c r="B301" s="4" t="s">
        <v>472</v>
      </c>
      <c r="C301" s="4">
        <v>146</v>
      </c>
      <c r="D301" s="4" t="s">
        <v>43</v>
      </c>
      <c r="E301" s="4" t="s">
        <v>276</v>
      </c>
      <c r="F301" s="4">
        <v>-28</v>
      </c>
      <c r="G301" s="2" t="str">
        <f>IF(ISERROR(VLOOKUP(B301&amp;E301,'NSS 2005 AppendixII'!$B$2:$F$603,5,0)),"",VLOOKUP(B301&amp;E301,'NSS 2005 AppendixII'!$B$2:$F$603,5,0))</f>
        <v>Bhandara</v>
      </c>
      <c r="H301" s="3" t="s">
        <v>819</v>
      </c>
      <c r="K301" s="15" t="str">
        <f t="shared" si="8"/>
        <v>Bhandara</v>
      </c>
      <c r="L301" s="12" t="str">
        <f t="shared" si="9"/>
        <v>Bhandara</v>
      </c>
      <c r="M301" s="12" t="s">
        <v>276</v>
      </c>
      <c r="N301" s="3" t="s">
        <v>472</v>
      </c>
    </row>
    <row r="302" spans="1:14" s="3" customFormat="1" x14ac:dyDescent="0.25">
      <c r="A302" s="4">
        <v>48</v>
      </c>
      <c r="B302" s="4" t="s">
        <v>472</v>
      </c>
      <c r="C302" s="4">
        <v>146</v>
      </c>
      <c r="D302" s="4" t="s">
        <v>43</v>
      </c>
      <c r="E302" s="4" t="s">
        <v>277</v>
      </c>
      <c r="F302" s="4">
        <v>-29</v>
      </c>
      <c r="G302" s="2" t="str">
        <f>IF(ISERROR(VLOOKUP(B302&amp;E302,'NSS 2005 AppendixII'!$B$2:$F$603,5,0)),"",VLOOKUP(B302&amp;E302,'NSS 2005 AppendixII'!$B$2:$F$603,5,0))</f>
        <v>Chandrapur</v>
      </c>
      <c r="H302" s="3" t="s">
        <v>819</v>
      </c>
      <c r="K302" s="15" t="str">
        <f t="shared" si="8"/>
        <v>Chandrapur</v>
      </c>
      <c r="L302" s="12" t="str">
        <f t="shared" si="9"/>
        <v>Chandrapur</v>
      </c>
      <c r="M302" s="12" t="s">
        <v>277</v>
      </c>
      <c r="N302" s="3" t="s">
        <v>472</v>
      </c>
    </row>
    <row r="303" spans="1:14" s="3" customFormat="1" x14ac:dyDescent="0.25">
      <c r="A303" s="4">
        <v>48</v>
      </c>
      <c r="B303" s="4" t="s">
        <v>472</v>
      </c>
      <c r="C303" s="4">
        <v>146</v>
      </c>
      <c r="D303" s="4" t="s">
        <v>43</v>
      </c>
      <c r="E303" s="4" t="s">
        <v>278</v>
      </c>
      <c r="F303" s="4">
        <v>-30</v>
      </c>
      <c r="G303" s="2" t="str">
        <f>IF(ISERROR(VLOOKUP(B303&amp;E303,'NSS 2005 AppendixII'!$B$2:$F$603,5,0)),"",VLOOKUP(B303&amp;E303,'NSS 2005 AppendixII'!$B$2:$F$603,5,0))</f>
        <v>Gadchiroli</v>
      </c>
      <c r="H303" s="3" t="s">
        <v>819</v>
      </c>
      <c r="K303" s="15" t="str">
        <f t="shared" si="8"/>
        <v>Gadchiroli</v>
      </c>
      <c r="L303" s="12" t="str">
        <f t="shared" si="9"/>
        <v>Gadchiroli</v>
      </c>
      <c r="M303" s="12" t="s">
        <v>277</v>
      </c>
      <c r="N303" s="3" t="s">
        <v>472</v>
      </c>
    </row>
    <row r="304" spans="1:14" s="3" customFormat="1" x14ac:dyDescent="0.25">
      <c r="A304" s="4">
        <v>50</v>
      </c>
      <c r="B304" s="4" t="s">
        <v>279</v>
      </c>
      <c r="C304" s="4">
        <v>152</v>
      </c>
      <c r="D304" s="4" t="s">
        <v>62</v>
      </c>
      <c r="E304" s="4" t="s">
        <v>283</v>
      </c>
      <c r="F304" s="4">
        <v>-1</v>
      </c>
      <c r="G304" s="2" t="str">
        <f>IF(ISERROR(VLOOKUP(B304&amp;E304,'NSS 2005 AppendixII'!$B$2:$F$603,5,0)),"",VLOOKUP(B304&amp;E304,'NSS 2005 AppendixII'!$B$2:$F$603,5,0))</f>
        <v>Senapati</v>
      </c>
      <c r="H304" s="3" t="s">
        <v>819</v>
      </c>
      <c r="K304" s="15" t="str">
        <f t="shared" si="8"/>
        <v>Senapati</v>
      </c>
      <c r="L304" s="12" t="str">
        <f t="shared" si="9"/>
        <v>Senapati</v>
      </c>
      <c r="M304" s="12" t="s">
        <v>1081</v>
      </c>
      <c r="N304" s="3" t="s">
        <v>279</v>
      </c>
    </row>
    <row r="305" spans="1:14" s="3" customFormat="1" x14ac:dyDescent="0.25">
      <c r="A305" s="4">
        <v>50</v>
      </c>
      <c r="B305" s="4" t="s">
        <v>279</v>
      </c>
      <c r="C305" s="4">
        <v>152</v>
      </c>
      <c r="D305" s="4" t="s">
        <v>62</v>
      </c>
      <c r="E305" s="4" t="s">
        <v>285</v>
      </c>
      <c r="F305" s="4">
        <v>-2</v>
      </c>
      <c r="G305" s="2" t="str">
        <f>IF(ISERROR(VLOOKUP(B305&amp;E305,'NSS 2005 AppendixII'!$B$2:$F$603,5,0)),"",VLOOKUP(B305&amp;E305,'NSS 2005 AppendixII'!$B$2:$F$603,5,0))</f>
        <v>Tamenglong</v>
      </c>
      <c r="H305" s="3" t="s">
        <v>819</v>
      </c>
      <c r="K305" s="15" t="str">
        <f t="shared" si="8"/>
        <v>Tamenglong</v>
      </c>
      <c r="L305" s="12" t="str">
        <f t="shared" si="9"/>
        <v>Tamenglong</v>
      </c>
      <c r="M305" s="12" t="s">
        <v>1083</v>
      </c>
      <c r="N305" s="3" t="s">
        <v>279</v>
      </c>
    </row>
    <row r="306" spans="1:14" s="3" customFormat="1" x14ac:dyDescent="0.25">
      <c r="A306" s="4">
        <v>50</v>
      </c>
      <c r="B306" s="4" t="s">
        <v>279</v>
      </c>
      <c r="C306" s="4">
        <v>152</v>
      </c>
      <c r="D306" s="4" t="s">
        <v>62</v>
      </c>
      <c r="E306" s="4" t="s">
        <v>287</v>
      </c>
      <c r="F306" s="4">
        <v>-3</v>
      </c>
      <c r="G306" s="2" t="str">
        <f>IF(ISERROR(VLOOKUP(B306&amp;E306,'NSS 2005 AppendixII'!$B$2:$F$603,5,0)),"",VLOOKUP(B306&amp;E306,'NSS 2005 AppendixII'!$B$2:$F$603,5,0))</f>
        <v>Churachandpur</v>
      </c>
      <c r="H306" s="3" t="s">
        <v>819</v>
      </c>
      <c r="K306" s="15" t="str">
        <f t="shared" si="8"/>
        <v>Churachandpur</v>
      </c>
      <c r="L306" s="12" t="str">
        <f t="shared" si="9"/>
        <v>Churachandpur</v>
      </c>
      <c r="M306" s="12" t="s">
        <v>1082</v>
      </c>
      <c r="N306" s="3" t="s">
        <v>279</v>
      </c>
    </row>
    <row r="307" spans="1:14" s="3" customFormat="1" x14ac:dyDescent="0.25">
      <c r="A307" s="4">
        <v>50</v>
      </c>
      <c r="B307" s="4" t="s">
        <v>279</v>
      </c>
      <c r="C307" s="4">
        <v>152</v>
      </c>
      <c r="D307" s="4" t="s">
        <v>62</v>
      </c>
      <c r="E307" s="4" t="s">
        <v>284</v>
      </c>
      <c r="F307" s="4">
        <v>-4</v>
      </c>
      <c r="G307" s="2" t="str">
        <f>IF(ISERROR(VLOOKUP(B307&amp;E307,'NSS 2005 AppendixII'!$B$2:$F$603,5,0)),"",VLOOKUP(B307&amp;E307,'NSS 2005 AppendixII'!$B$2:$F$603,5,0))</f>
        <v>Chandel</v>
      </c>
      <c r="H307" s="3" t="s">
        <v>819</v>
      </c>
      <c r="K307" s="15" t="str">
        <f t="shared" si="8"/>
        <v>Chandel</v>
      </c>
      <c r="L307" s="12" t="str">
        <f t="shared" si="9"/>
        <v>Chandel</v>
      </c>
      <c r="M307" s="12" t="s">
        <v>1084</v>
      </c>
      <c r="N307" s="3" t="s">
        <v>279</v>
      </c>
    </row>
    <row r="308" spans="1:14" s="3" customFormat="1" x14ac:dyDescent="0.25">
      <c r="A308" s="4">
        <v>49</v>
      </c>
      <c r="B308" s="4" t="s">
        <v>279</v>
      </c>
      <c r="C308" s="4">
        <v>151</v>
      </c>
      <c r="D308" s="4" t="s">
        <v>40</v>
      </c>
      <c r="E308" s="4" t="s">
        <v>282</v>
      </c>
      <c r="F308" s="4">
        <v>-5</v>
      </c>
      <c r="G308" s="2" t="str">
        <f>IF(ISERROR(VLOOKUP(B308&amp;E308,'NSS 2005 AppendixII'!$B$2:$F$603,5,0)),"",VLOOKUP(B308&amp;E308,'NSS 2005 AppendixII'!$B$2:$F$603,5,0))</f>
        <v>Thoubal</v>
      </c>
      <c r="H308" s="3" t="s">
        <v>819</v>
      </c>
      <c r="K308" s="15" t="str">
        <f t="shared" si="8"/>
        <v>Thoubal</v>
      </c>
      <c r="L308" s="12" t="str">
        <f t="shared" si="9"/>
        <v>Thoubal</v>
      </c>
      <c r="M308" s="12" t="s">
        <v>282</v>
      </c>
      <c r="N308" s="3" t="s">
        <v>279</v>
      </c>
    </row>
    <row r="309" spans="1:14" s="3" customFormat="1" x14ac:dyDescent="0.25">
      <c r="A309" s="4">
        <v>49</v>
      </c>
      <c r="B309" s="4" t="s">
        <v>279</v>
      </c>
      <c r="C309" s="4">
        <v>151</v>
      </c>
      <c r="D309" s="4" t="s">
        <v>40</v>
      </c>
      <c r="E309" s="4" t="s">
        <v>281</v>
      </c>
      <c r="F309" s="4">
        <v>-6</v>
      </c>
      <c r="G309" s="2" t="str">
        <f>IF(ISERROR(VLOOKUP(B309&amp;E309,'NSS 2005 AppendixII'!$B$2:$F$603,5,0)),"",VLOOKUP(B309&amp;E309,'NSS 2005 AppendixII'!$B$2:$F$603,5,0))</f>
        <v>Bishnupur</v>
      </c>
      <c r="H309" s="3" t="s">
        <v>819</v>
      </c>
      <c r="K309" s="15" t="str">
        <f t="shared" si="8"/>
        <v>Bishnupur</v>
      </c>
      <c r="L309" s="12" t="str">
        <f t="shared" si="9"/>
        <v>Bishnupur</v>
      </c>
      <c r="M309" s="12" t="s">
        <v>281</v>
      </c>
      <c r="N309" s="3" t="s">
        <v>279</v>
      </c>
    </row>
    <row r="310" spans="1:14" s="3" customFormat="1" x14ac:dyDescent="0.25">
      <c r="A310" s="4">
        <v>49</v>
      </c>
      <c r="B310" s="4" t="s">
        <v>279</v>
      </c>
      <c r="C310" s="4">
        <v>151</v>
      </c>
      <c r="D310" s="4" t="s">
        <v>40</v>
      </c>
      <c r="E310" s="4" t="s">
        <v>590</v>
      </c>
      <c r="F310" s="4">
        <v>-7</v>
      </c>
      <c r="G310" s="2" t="str">
        <f>IF(ISERROR(VLOOKUP(B310&amp;E310,'NSS 2005 AppendixII'!$B$2:$F$603,5,0)),"",VLOOKUP(B310&amp;E310,'NSS 2005 AppendixII'!$B$2:$F$603,5,0))</f>
        <v>Imphal West</v>
      </c>
      <c r="H310" s="3" t="s">
        <v>819</v>
      </c>
      <c r="I310" s="3" t="s">
        <v>280</v>
      </c>
      <c r="K310" s="15" t="str">
        <f t="shared" si="8"/>
        <v>Imphal West</v>
      </c>
      <c r="L310" s="12" t="str">
        <f t="shared" si="9"/>
        <v>Imphal</v>
      </c>
      <c r="M310" s="12" t="s">
        <v>280</v>
      </c>
      <c r="N310" s="3" t="s">
        <v>279</v>
      </c>
    </row>
    <row r="311" spans="1:14" s="3" customFormat="1" x14ac:dyDescent="0.25">
      <c r="A311" s="4">
        <v>50</v>
      </c>
      <c r="B311" s="4" t="s">
        <v>279</v>
      </c>
      <c r="C311" s="4">
        <v>152</v>
      </c>
      <c r="D311" s="4" t="s">
        <v>62</v>
      </c>
      <c r="E311" s="4" t="s">
        <v>286</v>
      </c>
      <c r="F311" s="4">
        <v>-8</v>
      </c>
      <c r="G311" s="2" t="str">
        <f>IF(ISERROR(VLOOKUP(B311&amp;E311,'NSS 2005 AppendixII'!$B$2:$F$603,5,0)),"",VLOOKUP(B311&amp;E311,'NSS 2005 AppendixII'!$B$2:$F$603,5,0))</f>
        <v>Ukhrul</v>
      </c>
      <c r="H311" s="3" t="s">
        <v>819</v>
      </c>
      <c r="K311" s="15" t="str">
        <f t="shared" si="8"/>
        <v>Ukhrul</v>
      </c>
      <c r="L311" s="12" t="str">
        <f t="shared" si="9"/>
        <v>Ukhrul</v>
      </c>
      <c r="M311" s="12" t="s">
        <v>1080</v>
      </c>
      <c r="N311" s="3" t="s">
        <v>279</v>
      </c>
    </row>
    <row r="312" spans="1:14" s="3" customFormat="1" x14ac:dyDescent="0.25">
      <c r="A312" s="4">
        <v>49</v>
      </c>
      <c r="B312" s="4" t="s">
        <v>279</v>
      </c>
      <c r="C312" s="4">
        <v>151</v>
      </c>
      <c r="D312" s="4" t="s">
        <v>40</v>
      </c>
      <c r="E312" s="4" t="s">
        <v>591</v>
      </c>
      <c r="F312" s="4"/>
      <c r="G312" s="2" t="str">
        <f>IF(ISERROR(VLOOKUP(B312&amp;E312,'NSS 2005 AppendixII'!$B$2:$F$603,5,0)),"",VLOOKUP(B312&amp;E312,'NSS 2005 AppendixII'!$B$2:$F$603,5,0))</f>
        <v>Imphal East</v>
      </c>
      <c r="H312" s="3" t="s">
        <v>819</v>
      </c>
      <c r="I312" s="3" t="s">
        <v>280</v>
      </c>
      <c r="K312" s="15" t="str">
        <f t="shared" si="8"/>
        <v>Imphal East</v>
      </c>
      <c r="L312" s="12" t="str">
        <f t="shared" si="9"/>
        <v>Imphal</v>
      </c>
      <c r="M312" s="12" t="s">
        <v>280</v>
      </c>
      <c r="N312" s="3" t="s">
        <v>279</v>
      </c>
    </row>
    <row r="313" spans="1:14" s="3" customFormat="1" x14ac:dyDescent="0.25">
      <c r="A313" s="4">
        <v>51</v>
      </c>
      <c r="B313" s="4" t="s">
        <v>288</v>
      </c>
      <c r="C313" s="4">
        <v>161</v>
      </c>
      <c r="D313" s="4" t="s">
        <v>288</v>
      </c>
      <c r="E313" s="4" t="s">
        <v>289</v>
      </c>
      <c r="F313" s="4">
        <v>-1</v>
      </c>
      <c r="G313" s="2" t="str">
        <f>IF(ISERROR(VLOOKUP(B313&amp;E313,'NSS 2005 AppendixII'!$B$2:$F$603,5,0)),"",VLOOKUP(B313&amp;E313,'NSS 2005 AppendixII'!$B$2:$F$603,5,0))</f>
        <v>Jaintia Hills</v>
      </c>
      <c r="H313" s="3" t="s">
        <v>819</v>
      </c>
      <c r="K313" s="15" t="str">
        <f t="shared" si="8"/>
        <v>Jaintia Hills</v>
      </c>
      <c r="L313" s="12" t="str">
        <f t="shared" si="9"/>
        <v>Jaintia Hills</v>
      </c>
      <c r="M313" s="12" t="s">
        <v>289</v>
      </c>
      <c r="N313" s="3" t="s">
        <v>288</v>
      </c>
    </row>
    <row r="314" spans="1:14" s="3" customFormat="1" x14ac:dyDescent="0.25">
      <c r="A314" s="4">
        <v>51</v>
      </c>
      <c r="B314" s="4" t="s">
        <v>288</v>
      </c>
      <c r="C314" s="4">
        <v>161</v>
      </c>
      <c r="D314" s="4" t="s">
        <v>288</v>
      </c>
      <c r="E314" s="4" t="s">
        <v>507</v>
      </c>
      <c r="F314" s="4">
        <v>-2</v>
      </c>
      <c r="G314" s="2" t="str">
        <f>IF(ISERROR(VLOOKUP(B314&amp;E314,'NSS 2005 AppendixII'!$B$2:$F$603,5,0)),"",VLOOKUP(B314&amp;E314,'NSS 2005 AppendixII'!$B$2:$F$603,5,0))</f>
        <v>East Khasi Hills</v>
      </c>
      <c r="H314" s="3" t="s">
        <v>819</v>
      </c>
      <c r="K314" s="15" t="str">
        <f t="shared" si="8"/>
        <v>East Khasi Hills</v>
      </c>
      <c r="L314" s="12" t="str">
        <f t="shared" si="9"/>
        <v>East Khasi Hills</v>
      </c>
      <c r="M314" s="12" t="s">
        <v>507</v>
      </c>
      <c r="N314" s="3" t="s">
        <v>288</v>
      </c>
    </row>
    <row r="315" spans="1:14" s="3" customFormat="1" x14ac:dyDescent="0.25">
      <c r="A315" s="4">
        <v>51</v>
      </c>
      <c r="B315" s="4" t="s">
        <v>288</v>
      </c>
      <c r="C315" s="4">
        <v>161</v>
      </c>
      <c r="D315" s="4" t="s">
        <v>288</v>
      </c>
      <c r="E315" s="4" t="s">
        <v>506</v>
      </c>
      <c r="F315" s="4">
        <v>-3</v>
      </c>
      <c r="G315" s="2" t="str">
        <f>IF(ISERROR(VLOOKUP(B315&amp;E315,'NSS 2005 AppendixII'!$B$2:$F$603,5,0)),"",VLOOKUP(B315&amp;E315,'NSS 2005 AppendixII'!$B$2:$F$603,5,0))</f>
        <v>West Khasi Hills</v>
      </c>
      <c r="H315" s="3" t="s">
        <v>819</v>
      </c>
      <c r="K315" s="15" t="str">
        <f t="shared" si="8"/>
        <v>West Khasi Hills</v>
      </c>
      <c r="L315" s="12" t="str">
        <f t="shared" si="9"/>
        <v>West Khasi Hills</v>
      </c>
      <c r="M315" s="12" t="s">
        <v>506</v>
      </c>
      <c r="N315" s="3" t="s">
        <v>288</v>
      </c>
    </row>
    <row r="316" spans="1:14" s="3" customFormat="1" x14ac:dyDescent="0.25">
      <c r="A316" s="4">
        <v>51</v>
      </c>
      <c r="B316" s="4" t="s">
        <v>288</v>
      </c>
      <c r="C316" s="4">
        <v>161</v>
      </c>
      <c r="D316" s="4" t="s">
        <v>288</v>
      </c>
      <c r="E316" s="4" t="s">
        <v>504</v>
      </c>
      <c r="F316" s="4">
        <v>-4</v>
      </c>
      <c r="G316" s="2" t="str">
        <f>IF(ISERROR(VLOOKUP(B316&amp;E316,'NSS 2005 AppendixII'!$B$2:$F$603,5,0)),"",VLOOKUP(B316&amp;E316,'NSS 2005 AppendixII'!$B$2:$F$603,5,0))</f>
        <v>East Garo Hills</v>
      </c>
      <c r="H316" s="3" t="s">
        <v>819</v>
      </c>
      <c r="K316" s="15" t="str">
        <f t="shared" si="8"/>
        <v>East Garo Hills</v>
      </c>
      <c r="L316" s="12" t="str">
        <f t="shared" si="9"/>
        <v>East Garo Hills</v>
      </c>
      <c r="M316" s="12" t="s">
        <v>504</v>
      </c>
      <c r="N316" s="3" t="s">
        <v>288</v>
      </c>
    </row>
    <row r="317" spans="1:14" s="3" customFormat="1" x14ac:dyDescent="0.25">
      <c r="A317" s="4">
        <v>51</v>
      </c>
      <c r="B317" s="4" t="s">
        <v>288</v>
      </c>
      <c r="C317" s="4">
        <v>161</v>
      </c>
      <c r="D317" s="4" t="s">
        <v>288</v>
      </c>
      <c r="E317" s="4" t="s">
        <v>592</v>
      </c>
      <c r="F317" s="4">
        <v>-5</v>
      </c>
      <c r="G317" s="2" t="str">
        <f>IF(ISERROR(VLOOKUP(B317&amp;E317,'NSS 2005 AppendixII'!$B$2:$F$603,5,0)),"",VLOOKUP(B317&amp;E317,'NSS 2005 AppendixII'!$B$2:$F$603,5,0))</f>
        <v/>
      </c>
      <c r="H317" s="7" t="s">
        <v>505</v>
      </c>
      <c r="K317" s="15" t="str">
        <f t="shared" si="8"/>
        <v>West Garo Hills</v>
      </c>
      <c r="L317" s="12" t="str">
        <f t="shared" si="9"/>
        <v>West Garo Hills</v>
      </c>
      <c r="M317" s="12" t="s">
        <v>505</v>
      </c>
      <c r="N317" s="3" t="s">
        <v>288</v>
      </c>
    </row>
    <row r="318" spans="1:14" s="3" customFormat="1" x14ac:dyDescent="0.25">
      <c r="A318" s="4">
        <v>51</v>
      </c>
      <c r="B318" s="4" t="s">
        <v>288</v>
      </c>
      <c r="C318" s="4">
        <v>161</v>
      </c>
      <c r="D318" s="4" t="s">
        <v>288</v>
      </c>
      <c r="E318" s="4" t="s">
        <v>593</v>
      </c>
      <c r="F318" s="4">
        <v>-6</v>
      </c>
      <c r="G318" s="2" t="str">
        <f>IF(ISERROR(VLOOKUP(B318&amp;E318,'NSS 2005 AppendixII'!$B$2:$F$603,5,0)),"",VLOOKUP(B318&amp;E318,'NSS 2005 AppendixII'!$B$2:$F$603,5,0))</f>
        <v/>
      </c>
      <c r="H318" s="3" t="s">
        <v>820</v>
      </c>
      <c r="I318" s="3" t="s">
        <v>507</v>
      </c>
      <c r="K318" s="15" t="str">
        <f t="shared" si="8"/>
        <v>Ri Bhoi</v>
      </c>
      <c r="L318" s="12" t="str">
        <f t="shared" si="9"/>
        <v>East Khasi Hills</v>
      </c>
      <c r="M318" s="12" t="s">
        <v>507</v>
      </c>
      <c r="N318" s="3" t="s">
        <v>288</v>
      </c>
    </row>
    <row r="319" spans="1:14" s="3" customFormat="1" x14ac:dyDescent="0.25">
      <c r="A319" s="4">
        <v>51</v>
      </c>
      <c r="B319" s="4" t="s">
        <v>288</v>
      </c>
      <c r="C319" s="4">
        <v>161</v>
      </c>
      <c r="D319" s="4" t="s">
        <v>288</v>
      </c>
      <c r="E319" s="4" t="s">
        <v>594</v>
      </c>
      <c r="F319" s="4">
        <v>-7</v>
      </c>
      <c r="G319" s="2" t="str">
        <f>IF(ISERROR(VLOOKUP(B319&amp;E319,'NSS 2005 AppendixII'!$B$2:$F$603,5,0)),"",VLOOKUP(B319&amp;E319,'NSS 2005 AppendixII'!$B$2:$F$603,5,0))</f>
        <v>South Garo Hills</v>
      </c>
      <c r="H319" s="3" t="s">
        <v>819</v>
      </c>
      <c r="I319" s="7" t="s">
        <v>505</v>
      </c>
      <c r="K319" s="15" t="str">
        <f t="shared" si="8"/>
        <v>South Garo Hills</v>
      </c>
      <c r="L319" s="12" t="str">
        <f t="shared" si="9"/>
        <v>West Garo Hills</v>
      </c>
      <c r="M319" s="12" t="s">
        <v>505</v>
      </c>
      <c r="N319" s="3" t="s">
        <v>288</v>
      </c>
    </row>
    <row r="320" spans="1:14" s="3" customFormat="1" x14ac:dyDescent="0.25">
      <c r="A320" s="4">
        <v>52</v>
      </c>
      <c r="B320" s="4" t="s">
        <v>290</v>
      </c>
      <c r="C320" s="4">
        <v>171</v>
      </c>
      <c r="D320" s="4" t="s">
        <v>290</v>
      </c>
      <c r="E320" s="4" t="s">
        <v>595</v>
      </c>
      <c r="F320" s="4">
        <v>-1</v>
      </c>
      <c r="G320" s="2" t="str">
        <f>IF(ISERROR(VLOOKUP(B320&amp;E320,'NSS 2005 AppendixII'!$B$2:$F$603,5,0)),"",VLOOKUP(B320&amp;E320,'NSS 2005 AppendixII'!$B$2:$F$603,5,0))</f>
        <v>Aizwal</v>
      </c>
      <c r="H320" s="3" t="s">
        <v>819</v>
      </c>
      <c r="K320" s="15" t="str">
        <f t="shared" si="8"/>
        <v>Aizwal</v>
      </c>
      <c r="L320" s="12" t="str">
        <f t="shared" si="9"/>
        <v>Aizwal</v>
      </c>
      <c r="M320" s="12" t="s">
        <v>595</v>
      </c>
      <c r="N320" s="3" t="s">
        <v>290</v>
      </c>
    </row>
    <row r="321" spans="1:14" s="3" customFormat="1" x14ac:dyDescent="0.25">
      <c r="A321" s="4">
        <v>52</v>
      </c>
      <c r="B321" s="4" t="s">
        <v>290</v>
      </c>
      <c r="C321" s="4">
        <v>171</v>
      </c>
      <c r="D321" s="4" t="s">
        <v>290</v>
      </c>
      <c r="E321" s="4" t="s">
        <v>292</v>
      </c>
      <c r="F321" s="4">
        <v>-2</v>
      </c>
      <c r="G321" s="2" t="str">
        <f>IF(ISERROR(VLOOKUP(B321&amp;E321,'NSS 2005 AppendixII'!$B$2:$F$603,5,0)),"",VLOOKUP(B321&amp;E321,'NSS 2005 AppendixII'!$B$2:$F$603,5,0))</f>
        <v>Lunglei</v>
      </c>
      <c r="H321" s="3" t="s">
        <v>819</v>
      </c>
      <c r="K321" s="15" t="str">
        <f t="shared" ref="K321:K386" si="10">IF(G321&lt;&gt;"",G321,IF(AND(H321&lt;&gt;0,H321&lt;&gt;""),H321,I321))</f>
        <v>Lunglei</v>
      </c>
      <c r="L321" s="12" t="str">
        <f t="shared" ref="L321:L386" si="11">IF(I321="",IF(OR(H321="",H321=0),G321,H321),I321)</f>
        <v>Lunglei</v>
      </c>
      <c r="M321" s="12" t="s">
        <v>292</v>
      </c>
      <c r="N321" s="3" t="s">
        <v>290</v>
      </c>
    </row>
    <row r="322" spans="1:14" s="3" customFormat="1" x14ac:dyDescent="0.25">
      <c r="A322" s="4">
        <v>52</v>
      </c>
      <c r="B322" s="4" t="s">
        <v>290</v>
      </c>
      <c r="C322" s="4">
        <v>171</v>
      </c>
      <c r="D322" s="4" t="s">
        <v>290</v>
      </c>
      <c r="E322" s="4" t="s">
        <v>596</v>
      </c>
      <c r="F322" s="4">
        <v>-3</v>
      </c>
      <c r="G322" s="2" t="str">
        <f>IF(ISERROR(VLOOKUP(B322&amp;E322,'NSS 2005 AppendixII'!$B$2:$F$603,5,0)),"",VLOOKUP(B322&amp;E322,'NSS 2005 AppendixII'!$B$2:$F$603,5,0))</f>
        <v/>
      </c>
      <c r="H322" s="3">
        <v>0</v>
      </c>
      <c r="I322" s="7" t="s">
        <v>596</v>
      </c>
      <c r="K322" s="15" t="str">
        <f t="shared" si="10"/>
        <v>Chhimtuipi</v>
      </c>
      <c r="L322" s="12" t="str">
        <f t="shared" si="11"/>
        <v>Chhimtuipi</v>
      </c>
      <c r="M322" s="12" t="s">
        <v>596</v>
      </c>
      <c r="N322" s="3" t="s">
        <v>290</v>
      </c>
    </row>
    <row r="323" spans="1:14" s="3" customFormat="1" x14ac:dyDescent="0.25">
      <c r="A323" s="4">
        <v>53</v>
      </c>
      <c r="B323" s="4" t="s">
        <v>293</v>
      </c>
      <c r="C323" s="4">
        <v>181</v>
      </c>
      <c r="D323" s="4" t="s">
        <v>293</v>
      </c>
      <c r="E323" s="4" t="s">
        <v>294</v>
      </c>
      <c r="F323" s="4">
        <v>-1</v>
      </c>
      <c r="G323" s="2" t="str">
        <f>IF(ISERROR(VLOOKUP(B323&amp;E323,'NSS 2005 AppendixII'!$B$2:$F$603,5,0)),"",VLOOKUP(B323&amp;E323,'NSS 2005 AppendixII'!$B$2:$F$603,5,0))</f>
        <v>Kohima</v>
      </c>
      <c r="H323" s="3" t="s">
        <v>819</v>
      </c>
      <c r="K323" s="15" t="str">
        <f t="shared" si="10"/>
        <v>Kohima</v>
      </c>
      <c r="L323" s="12" t="str">
        <f t="shared" si="11"/>
        <v>Kohima</v>
      </c>
      <c r="M323" s="12" t="s">
        <v>294</v>
      </c>
      <c r="N323" s="3" t="s">
        <v>293</v>
      </c>
    </row>
    <row r="324" spans="1:14" s="3" customFormat="1" x14ac:dyDescent="0.25">
      <c r="A324" s="4">
        <v>53</v>
      </c>
      <c r="B324" s="4" t="s">
        <v>293</v>
      </c>
      <c r="C324" s="4">
        <v>181</v>
      </c>
      <c r="D324" s="4" t="s">
        <v>293</v>
      </c>
      <c r="E324" s="4" t="s">
        <v>296</v>
      </c>
      <c r="F324" s="4">
        <v>-2</v>
      </c>
      <c r="G324" s="2" t="str">
        <f>IF(ISERROR(VLOOKUP(B324&amp;E324,'NSS 2005 AppendixII'!$B$2:$F$603,5,0)),"",VLOOKUP(B324&amp;E324,'NSS 2005 AppendixII'!$B$2:$F$603,5,0))</f>
        <v>Phek</v>
      </c>
      <c r="H324" s="3" t="s">
        <v>819</v>
      </c>
      <c r="K324" s="15" t="str">
        <f t="shared" si="10"/>
        <v>Phek</v>
      </c>
      <c r="L324" s="12" t="str">
        <f t="shared" si="11"/>
        <v>Phek</v>
      </c>
      <c r="M324" s="12" t="s">
        <v>296</v>
      </c>
      <c r="N324" s="3" t="s">
        <v>293</v>
      </c>
    </row>
    <row r="325" spans="1:14" s="3" customFormat="1" x14ac:dyDescent="0.25">
      <c r="A325" s="4">
        <v>53</v>
      </c>
      <c r="B325" s="4" t="s">
        <v>293</v>
      </c>
      <c r="C325" s="4">
        <v>181</v>
      </c>
      <c r="D325" s="4" t="s">
        <v>293</v>
      </c>
      <c r="E325" s="4" t="s">
        <v>300</v>
      </c>
      <c r="F325" s="4">
        <v>-3</v>
      </c>
      <c r="G325" s="2" t="str">
        <f>IF(ISERROR(VLOOKUP(B325&amp;E325,'NSS 2005 AppendixII'!$B$2:$F$603,5,0)),"",VLOOKUP(B325&amp;E325,'NSS 2005 AppendixII'!$B$2:$F$603,5,0))</f>
        <v>Zunheboto</v>
      </c>
      <c r="H325" s="3" t="s">
        <v>819</v>
      </c>
      <c r="K325" s="15" t="str">
        <f t="shared" si="10"/>
        <v>Zunheboto</v>
      </c>
      <c r="L325" s="12" t="str">
        <f t="shared" si="11"/>
        <v>Zunheboto</v>
      </c>
      <c r="M325" s="12" t="s">
        <v>300</v>
      </c>
      <c r="N325" s="3" t="s">
        <v>293</v>
      </c>
    </row>
    <row r="326" spans="1:14" s="3" customFormat="1" x14ac:dyDescent="0.25">
      <c r="A326" s="4">
        <v>53</v>
      </c>
      <c r="B326" s="4" t="s">
        <v>293</v>
      </c>
      <c r="C326" s="4">
        <v>181</v>
      </c>
      <c r="D326" s="4" t="s">
        <v>293</v>
      </c>
      <c r="E326" s="4" t="s">
        <v>298</v>
      </c>
      <c r="F326" s="4">
        <v>-4</v>
      </c>
      <c r="G326" s="2" t="str">
        <f>IF(ISERROR(VLOOKUP(B326&amp;E326,'NSS 2005 AppendixII'!$B$2:$F$603,5,0)),"",VLOOKUP(B326&amp;E326,'NSS 2005 AppendixII'!$B$2:$F$603,5,0))</f>
        <v>Wokha</v>
      </c>
      <c r="H326" s="3" t="s">
        <v>819</v>
      </c>
      <c r="K326" s="15" t="str">
        <f t="shared" si="10"/>
        <v>Wokha</v>
      </c>
      <c r="L326" s="12" t="str">
        <f t="shared" si="11"/>
        <v>Wokha</v>
      </c>
      <c r="M326" s="12" t="s">
        <v>298</v>
      </c>
      <c r="N326" s="3" t="s">
        <v>293</v>
      </c>
    </row>
    <row r="327" spans="1:14" s="3" customFormat="1" x14ac:dyDescent="0.25">
      <c r="A327" s="4">
        <v>53</v>
      </c>
      <c r="B327" s="4" t="s">
        <v>293</v>
      </c>
      <c r="C327" s="4">
        <v>181</v>
      </c>
      <c r="D327" s="4" t="s">
        <v>293</v>
      </c>
      <c r="E327" s="4" t="s">
        <v>295</v>
      </c>
      <c r="F327" s="4">
        <v>-5</v>
      </c>
      <c r="G327" s="2" t="str">
        <f>IF(ISERROR(VLOOKUP(B327&amp;E327,'NSS 2005 AppendixII'!$B$2:$F$603,5,0)),"",VLOOKUP(B327&amp;E327,'NSS 2005 AppendixII'!$B$2:$F$603,5,0))</f>
        <v/>
      </c>
      <c r="H327" s="3" t="s">
        <v>750</v>
      </c>
      <c r="I327" s="7"/>
      <c r="K327" s="15" t="str">
        <f t="shared" si="10"/>
        <v>Mokokchung</v>
      </c>
      <c r="L327" s="12" t="str">
        <f t="shared" si="11"/>
        <v>Mokokchung</v>
      </c>
      <c r="M327" s="12" t="s">
        <v>750</v>
      </c>
      <c r="N327" s="3" t="s">
        <v>293</v>
      </c>
    </row>
    <row r="328" spans="1:14" s="3" customFormat="1" x14ac:dyDescent="0.25">
      <c r="A328" s="4">
        <v>53</v>
      </c>
      <c r="B328" s="4" t="s">
        <v>293</v>
      </c>
      <c r="C328" s="4">
        <v>181</v>
      </c>
      <c r="D328" s="4" t="s">
        <v>293</v>
      </c>
      <c r="E328" s="4" t="s">
        <v>297</v>
      </c>
      <c r="F328" s="4">
        <v>-6</v>
      </c>
      <c r="G328" s="2" t="str">
        <f>IF(ISERROR(VLOOKUP(B328&amp;E328,'NSS 2005 AppendixII'!$B$2:$F$603,5,0)),"",VLOOKUP(B328&amp;E328,'NSS 2005 AppendixII'!$B$2:$F$603,5,0))</f>
        <v>Tuensang</v>
      </c>
      <c r="H328" s="3" t="s">
        <v>819</v>
      </c>
      <c r="K328" s="15" t="str">
        <f t="shared" si="10"/>
        <v>Tuensang</v>
      </c>
      <c r="L328" s="12" t="str">
        <f t="shared" si="11"/>
        <v>Tuensang</v>
      </c>
      <c r="M328" s="12" t="s">
        <v>297</v>
      </c>
      <c r="N328" s="3" t="s">
        <v>293</v>
      </c>
    </row>
    <row r="329" spans="1:14" s="3" customFormat="1" x14ac:dyDescent="0.25">
      <c r="A329" s="4">
        <v>53</v>
      </c>
      <c r="B329" s="4" t="s">
        <v>293</v>
      </c>
      <c r="C329" s="4">
        <v>181</v>
      </c>
      <c r="D329" s="4" t="s">
        <v>293</v>
      </c>
      <c r="E329" s="4" t="s">
        <v>299</v>
      </c>
      <c r="F329" s="4">
        <v>-7</v>
      </c>
      <c r="G329" s="2" t="str">
        <f>IF(ISERROR(VLOOKUP(B329&amp;E329,'NSS 2005 AppendixII'!$B$2:$F$603,5,0)),"",VLOOKUP(B329&amp;E329,'NSS 2005 AppendixII'!$B$2:$F$603,5,0))</f>
        <v>Mon</v>
      </c>
      <c r="H329" s="3" t="s">
        <v>819</v>
      </c>
      <c r="K329" s="15" t="str">
        <f t="shared" si="10"/>
        <v>Mon</v>
      </c>
      <c r="L329" s="12" t="str">
        <f t="shared" si="11"/>
        <v>Mon</v>
      </c>
      <c r="M329" s="12" t="s">
        <v>299</v>
      </c>
      <c r="N329" s="3" t="s">
        <v>293</v>
      </c>
    </row>
    <row r="330" spans="1:14" s="3" customFormat="1" x14ac:dyDescent="0.25">
      <c r="A330" s="4">
        <v>56</v>
      </c>
      <c r="B330" s="4" t="s">
        <v>301</v>
      </c>
      <c r="C330" s="4">
        <v>193</v>
      </c>
      <c r="D330" s="4" t="s">
        <v>15</v>
      </c>
      <c r="E330" s="4" t="s">
        <v>309</v>
      </c>
      <c r="F330" s="4">
        <v>-1</v>
      </c>
      <c r="G330" s="2" t="str">
        <f>IF(ISERROR(VLOOKUP(B330&amp;E330,'NSS 2005 AppendixII'!$B$2:$F$603,5,0)),"",VLOOKUP(B330&amp;E330,'NSS 2005 AppendixII'!$B$2:$F$603,5,0))</f>
        <v>Sambalpur</v>
      </c>
      <c r="H330" s="3" t="s">
        <v>819</v>
      </c>
      <c r="K330" s="15" t="str">
        <f t="shared" si="10"/>
        <v>Sambalpur</v>
      </c>
      <c r="L330" s="12" t="str">
        <f t="shared" si="11"/>
        <v>Sambalpur</v>
      </c>
      <c r="M330" s="12" t="s">
        <v>309</v>
      </c>
      <c r="N330" s="3" t="s">
        <v>301</v>
      </c>
    </row>
    <row r="331" spans="1:14" s="3" customFormat="1" x14ac:dyDescent="0.25">
      <c r="A331" s="4">
        <v>56</v>
      </c>
      <c r="B331" s="4" t="s">
        <v>301</v>
      </c>
      <c r="C331" s="4">
        <v>193</v>
      </c>
      <c r="D331" s="4" t="s">
        <v>15</v>
      </c>
      <c r="E331" s="4" t="s">
        <v>311</v>
      </c>
      <c r="F331" s="4">
        <v>-2</v>
      </c>
      <c r="G331" s="2" t="str">
        <f>IF(ISERROR(VLOOKUP(B331&amp;E331,'NSS 2005 AppendixII'!$B$2:$F$603,5,0)),"",VLOOKUP(B331&amp;E331,'NSS 2005 AppendixII'!$B$2:$F$603,5,0))</f>
        <v>Sundargarh</v>
      </c>
      <c r="H331" s="3" t="s">
        <v>819</v>
      </c>
      <c r="K331" s="15" t="str">
        <f t="shared" si="10"/>
        <v>Sundargarh</v>
      </c>
      <c r="L331" s="12" t="str">
        <f t="shared" si="11"/>
        <v>Sundargarh</v>
      </c>
      <c r="M331" s="12" t="s">
        <v>311</v>
      </c>
      <c r="N331" s="3" t="s">
        <v>301</v>
      </c>
    </row>
    <row r="332" spans="1:14" s="3" customFormat="1" x14ac:dyDescent="0.25">
      <c r="A332" s="4">
        <v>56</v>
      </c>
      <c r="B332" s="4" t="s">
        <v>301</v>
      </c>
      <c r="C332" s="4">
        <v>193</v>
      </c>
      <c r="D332" s="4" t="s">
        <v>15</v>
      </c>
      <c r="E332" s="4" t="s">
        <v>313</v>
      </c>
      <c r="F332" s="4">
        <v>-3</v>
      </c>
      <c r="G332" s="2" t="str">
        <f>IF(ISERROR(VLOOKUP(B332&amp;E332,'NSS 2005 AppendixII'!$B$2:$F$603,5,0)),"",VLOOKUP(B332&amp;E332,'NSS 2005 AppendixII'!$B$2:$F$603,5,0))</f>
        <v/>
      </c>
      <c r="H332" s="3" t="s">
        <v>763</v>
      </c>
      <c r="K332" s="15" t="str">
        <f t="shared" si="10"/>
        <v>Kendujhar</v>
      </c>
      <c r="L332" s="12" t="str">
        <f t="shared" si="11"/>
        <v>Kendujhar</v>
      </c>
      <c r="M332" s="12" t="s">
        <v>763</v>
      </c>
      <c r="N332" s="3" t="s">
        <v>301</v>
      </c>
    </row>
    <row r="333" spans="1:14" s="3" customFormat="1" x14ac:dyDescent="0.25">
      <c r="A333" s="4">
        <v>56</v>
      </c>
      <c r="B333" s="4" t="s">
        <v>301</v>
      </c>
      <c r="C333" s="4">
        <v>193</v>
      </c>
      <c r="D333" s="4" t="s">
        <v>15</v>
      </c>
      <c r="E333" s="4" t="s">
        <v>310</v>
      </c>
      <c r="F333" s="4">
        <v>-4</v>
      </c>
      <c r="G333" s="2" t="str">
        <f>IF(ISERROR(VLOOKUP(B333&amp;E333,'NSS 2005 AppendixII'!$B$2:$F$603,5,0)),"",VLOOKUP(B333&amp;E333,'NSS 2005 AppendixII'!$B$2:$F$603,5,0))</f>
        <v>Mayurbhanj</v>
      </c>
      <c r="H333" s="3" t="s">
        <v>819</v>
      </c>
      <c r="K333" s="15" t="str">
        <f t="shared" si="10"/>
        <v>Mayurbhanj</v>
      </c>
      <c r="L333" s="12" t="str">
        <f t="shared" si="11"/>
        <v>Mayurbhanj</v>
      </c>
      <c r="M333" s="12" t="s">
        <v>310</v>
      </c>
      <c r="N333" s="3" t="s">
        <v>301</v>
      </c>
    </row>
    <row r="334" spans="1:14" s="3" customFormat="1" x14ac:dyDescent="0.25">
      <c r="A334" s="4">
        <v>54</v>
      </c>
      <c r="B334" s="4" t="s">
        <v>301</v>
      </c>
      <c r="C334" s="4">
        <v>191</v>
      </c>
      <c r="D334" s="4" t="s">
        <v>2</v>
      </c>
      <c r="E334" s="4" t="s">
        <v>597</v>
      </c>
      <c r="F334" s="4">
        <v>-5</v>
      </c>
      <c r="G334" s="2" t="str">
        <f>IF(ISERROR(VLOOKUP(B334&amp;E334,'NSS 2005 AppendixII'!$B$2:$F$603,5,0)),"",VLOOKUP(B334&amp;E334,'NSS 2005 AppendixII'!$B$2:$F$603,5,0))</f>
        <v/>
      </c>
      <c r="H334" s="3">
        <v>0</v>
      </c>
      <c r="I334" s="7" t="s">
        <v>302</v>
      </c>
      <c r="K334" s="15" t="str">
        <f t="shared" si="10"/>
        <v>Baleshwar</v>
      </c>
      <c r="L334" s="12" t="str">
        <f t="shared" si="11"/>
        <v>Baleshwar</v>
      </c>
      <c r="M334" s="12" t="s">
        <v>302</v>
      </c>
      <c r="N334" s="3" t="s">
        <v>301</v>
      </c>
    </row>
    <row r="335" spans="1:14" s="3" customFormat="1" x14ac:dyDescent="0.25">
      <c r="A335" s="4">
        <v>54</v>
      </c>
      <c r="B335" s="4" t="s">
        <v>301</v>
      </c>
      <c r="C335" s="4">
        <v>191</v>
      </c>
      <c r="D335" s="4" t="s">
        <v>2</v>
      </c>
      <c r="E335" s="4" t="s">
        <v>304</v>
      </c>
      <c r="F335" s="4">
        <v>-6</v>
      </c>
      <c r="G335" s="2" t="str">
        <f>IF(ISERROR(VLOOKUP(B335&amp;E335,'NSS 2005 AppendixII'!$B$2:$F$603,5,0)),"",VLOOKUP(B335&amp;E335,'NSS 2005 AppendixII'!$B$2:$F$603,5,0))</f>
        <v>Cuttack</v>
      </c>
      <c r="H335" s="3" t="s">
        <v>819</v>
      </c>
      <c r="K335" s="15" t="str">
        <f t="shared" si="10"/>
        <v>Cuttack</v>
      </c>
      <c r="L335" s="12" t="str">
        <f t="shared" si="11"/>
        <v>Cuttack</v>
      </c>
      <c r="M335" s="12" t="s">
        <v>304</v>
      </c>
      <c r="N335" s="3" t="s">
        <v>301</v>
      </c>
    </row>
    <row r="336" spans="1:14" s="3" customFormat="1" x14ac:dyDescent="0.25">
      <c r="A336" s="4">
        <v>56</v>
      </c>
      <c r="B336" s="4" t="s">
        <v>301</v>
      </c>
      <c r="C336" s="4">
        <v>193</v>
      </c>
      <c r="D336" s="4" t="s">
        <v>15</v>
      </c>
      <c r="E336" s="4" t="s">
        <v>312</v>
      </c>
      <c r="F336" s="4">
        <v>-7</v>
      </c>
      <c r="G336" s="2" t="str">
        <f>IF(ISERROR(VLOOKUP(B336&amp;E336,'NSS 2005 AppendixII'!$B$2:$F$603,5,0)),"",VLOOKUP(B336&amp;E336,'NSS 2005 AppendixII'!$B$2:$F$603,5,0))</f>
        <v>Dhenkanal</v>
      </c>
      <c r="H336" s="3" t="s">
        <v>819</v>
      </c>
      <c r="K336" s="15" t="str">
        <f t="shared" si="10"/>
        <v>Dhenkanal</v>
      </c>
      <c r="L336" s="12" t="str">
        <f t="shared" si="11"/>
        <v>Dhenkanal</v>
      </c>
      <c r="M336" s="12" t="s">
        <v>312</v>
      </c>
      <c r="N336" s="3" t="s">
        <v>301</v>
      </c>
    </row>
    <row r="337" spans="1:14" s="3" customFormat="1" x14ac:dyDescent="0.25">
      <c r="A337" s="4">
        <v>55</v>
      </c>
      <c r="B337" s="4" t="s">
        <v>301</v>
      </c>
      <c r="C337" s="4">
        <v>192</v>
      </c>
      <c r="D337" s="4" t="s">
        <v>29</v>
      </c>
      <c r="E337" s="4" t="s">
        <v>306</v>
      </c>
      <c r="F337" s="4">
        <v>-8</v>
      </c>
      <c r="G337" s="2" t="str">
        <f>IF(ISERROR(VLOOKUP(B337&amp;E337,'NSS 2005 AppendixII'!$B$2:$F$603,5,0)),"",VLOOKUP(B337&amp;E337,'NSS 2005 AppendixII'!$B$2:$F$603,5,0))</f>
        <v/>
      </c>
      <c r="H337" s="3" t="s">
        <v>802</v>
      </c>
      <c r="I337" s="4" t="s">
        <v>1015</v>
      </c>
      <c r="K337" s="15" t="str">
        <f t="shared" si="10"/>
        <v>Kandhamal (Phoolbani)</v>
      </c>
      <c r="L337" s="12" t="str">
        <f t="shared" si="11"/>
        <v>Khandhamal</v>
      </c>
      <c r="M337" s="12" t="s">
        <v>306</v>
      </c>
      <c r="N337" s="3" t="s">
        <v>301</v>
      </c>
    </row>
    <row r="338" spans="1:14" s="3" customFormat="1" x14ac:dyDescent="0.25">
      <c r="A338" s="4">
        <v>56</v>
      </c>
      <c r="B338" s="4" t="s">
        <v>301</v>
      </c>
      <c r="C338" s="4">
        <v>193</v>
      </c>
      <c r="D338" s="4" t="s">
        <v>15</v>
      </c>
      <c r="E338" s="4" t="s">
        <v>314</v>
      </c>
      <c r="F338" s="4">
        <v>-9</v>
      </c>
      <c r="G338" s="2" t="str">
        <f>IF(ISERROR(VLOOKUP(B338&amp;E338,'NSS 2005 AppendixII'!$B$2:$F$603,5,0)),"",VLOOKUP(B338&amp;E338,'NSS 2005 AppendixII'!$B$2:$F$603,5,0))</f>
        <v/>
      </c>
      <c r="H338" s="3" t="s">
        <v>762</v>
      </c>
      <c r="K338" s="15" t="str">
        <f t="shared" si="10"/>
        <v>Balangir</v>
      </c>
      <c r="L338" s="12" t="str">
        <f t="shared" si="11"/>
        <v>Balangir</v>
      </c>
      <c r="M338" s="12" t="s">
        <v>762</v>
      </c>
      <c r="N338" s="3" t="s">
        <v>301</v>
      </c>
    </row>
    <row r="339" spans="1:14" s="3" customFormat="1" x14ac:dyDescent="0.25">
      <c r="A339" s="4">
        <v>55</v>
      </c>
      <c r="B339" s="4" t="s">
        <v>301</v>
      </c>
      <c r="C339" s="4">
        <v>192</v>
      </c>
      <c r="D339" s="4" t="s">
        <v>29</v>
      </c>
      <c r="E339" s="4" t="s">
        <v>307</v>
      </c>
      <c r="F339" s="4">
        <v>-10</v>
      </c>
      <c r="G339" s="2" t="str">
        <f>IF(ISERROR(VLOOKUP(B339&amp;E339,'NSS 2005 AppendixII'!$B$2:$F$603,5,0)),"",VLOOKUP(B339&amp;E339,'NSS 2005 AppendixII'!$B$2:$F$603,5,0))</f>
        <v>Kalahandi</v>
      </c>
      <c r="H339" s="3" t="s">
        <v>819</v>
      </c>
      <c r="K339" s="15" t="str">
        <f t="shared" si="10"/>
        <v>Kalahandi</v>
      </c>
      <c r="L339" s="12" t="str">
        <f t="shared" si="11"/>
        <v>Kalahandi</v>
      </c>
      <c r="M339" s="12" t="s">
        <v>307</v>
      </c>
      <c r="N339" s="3" t="s">
        <v>301</v>
      </c>
    </row>
    <row r="340" spans="1:14" s="3" customFormat="1" x14ac:dyDescent="0.25">
      <c r="A340" s="4">
        <v>55</v>
      </c>
      <c r="B340" s="4" t="s">
        <v>301</v>
      </c>
      <c r="C340" s="4">
        <v>192</v>
      </c>
      <c r="D340" s="4" t="s">
        <v>29</v>
      </c>
      <c r="E340" s="4" t="s">
        <v>308</v>
      </c>
      <c r="F340" s="4">
        <v>-11</v>
      </c>
      <c r="G340" s="2" t="str">
        <f>IF(ISERROR(VLOOKUP(B340&amp;E340,'NSS 2005 AppendixII'!$B$2:$F$603,5,0)),"",VLOOKUP(B340&amp;E340,'NSS 2005 AppendixII'!$B$2:$F$603,5,0))</f>
        <v>Koraput</v>
      </c>
      <c r="H340" s="3" t="s">
        <v>819</v>
      </c>
      <c r="K340" s="15" t="str">
        <f t="shared" si="10"/>
        <v>Koraput</v>
      </c>
      <c r="L340" s="12" t="str">
        <f t="shared" si="11"/>
        <v>Koraput</v>
      </c>
      <c r="M340" s="12" t="s">
        <v>308</v>
      </c>
      <c r="N340" s="3" t="s">
        <v>301</v>
      </c>
    </row>
    <row r="341" spans="1:14" s="3" customFormat="1" x14ac:dyDescent="0.25">
      <c r="A341" s="4">
        <v>54</v>
      </c>
      <c r="B341" s="4" t="s">
        <v>301</v>
      </c>
      <c r="C341" s="4">
        <v>191</v>
      </c>
      <c r="D341" s="4" t="s">
        <v>2</v>
      </c>
      <c r="E341" s="4" t="s">
        <v>303</v>
      </c>
      <c r="F341" s="4">
        <v>-12</v>
      </c>
      <c r="G341" s="2" t="str">
        <f>IF(ISERROR(VLOOKUP(B341&amp;E341,'NSS 2005 AppendixII'!$B$2:$F$603,5,0)),"",VLOOKUP(B341&amp;E341,'NSS 2005 AppendixII'!$B$2:$F$603,5,0))</f>
        <v>Ganjam</v>
      </c>
      <c r="H341" s="3" t="s">
        <v>819</v>
      </c>
      <c r="K341" s="15" t="str">
        <f t="shared" si="10"/>
        <v>Ganjam</v>
      </c>
      <c r="L341" s="12" t="str">
        <f t="shared" si="11"/>
        <v>Ganjam</v>
      </c>
      <c r="M341" s="12" t="s">
        <v>303</v>
      </c>
      <c r="N341" s="3" t="s">
        <v>301</v>
      </c>
    </row>
    <row r="342" spans="1:14" s="3" customFormat="1" x14ac:dyDescent="0.25">
      <c r="A342" s="4">
        <v>54</v>
      </c>
      <c r="B342" s="4" t="s">
        <v>301</v>
      </c>
      <c r="C342" s="4">
        <v>191</v>
      </c>
      <c r="D342" s="4" t="s">
        <v>2</v>
      </c>
      <c r="E342" s="4" t="s">
        <v>305</v>
      </c>
      <c r="F342" s="4">
        <v>-13</v>
      </c>
      <c r="G342" s="2" t="str">
        <f>IF(ISERROR(VLOOKUP(B342&amp;E342,'NSS 2005 AppendixII'!$B$2:$F$603,5,0)),"",VLOOKUP(B342&amp;E342,'NSS 2005 AppendixII'!$B$2:$F$603,5,0))</f>
        <v>Puri</v>
      </c>
      <c r="H342" s="3" t="s">
        <v>819</v>
      </c>
      <c r="K342" s="15" t="str">
        <f t="shared" si="10"/>
        <v>Puri</v>
      </c>
      <c r="L342" s="12" t="str">
        <f t="shared" si="11"/>
        <v>Puri</v>
      </c>
      <c r="M342" s="12" t="s">
        <v>305</v>
      </c>
      <c r="N342" s="3" t="s">
        <v>301</v>
      </c>
    </row>
    <row r="343" spans="1:14" s="3" customFormat="1" x14ac:dyDescent="0.25">
      <c r="A343" s="4">
        <v>54</v>
      </c>
      <c r="B343" s="4" t="s">
        <v>301</v>
      </c>
      <c r="C343" s="4">
        <v>191</v>
      </c>
      <c r="D343" s="4" t="s">
        <v>2</v>
      </c>
      <c r="E343" s="4" t="s">
        <v>602</v>
      </c>
      <c r="F343" s="4">
        <v>-18</v>
      </c>
      <c r="G343" s="2" t="str">
        <f>IF(ISERROR(VLOOKUP(B343&amp;E343,'NSS 2005 AppendixII'!$B$2:$F$603,5,0)),"",VLOOKUP(B343&amp;E343,'NSS 2005 AppendixII'!$B$2:$F$603,5,0))</f>
        <v>Nayagarh</v>
      </c>
      <c r="H343" s="3" t="s">
        <v>819</v>
      </c>
      <c r="I343" s="3" t="s">
        <v>305</v>
      </c>
      <c r="K343" s="15" t="str">
        <f t="shared" si="10"/>
        <v>Nayagarh</v>
      </c>
      <c r="L343" s="12" t="str">
        <f t="shared" si="11"/>
        <v>Puri</v>
      </c>
      <c r="M343" s="12" t="s">
        <v>305</v>
      </c>
      <c r="N343" s="3" t="s">
        <v>301</v>
      </c>
    </row>
    <row r="344" spans="1:14" s="3" customFormat="1" x14ac:dyDescent="0.25">
      <c r="A344" s="4">
        <v>54</v>
      </c>
      <c r="B344" s="4" t="s">
        <v>301</v>
      </c>
      <c r="C344" s="4">
        <v>191</v>
      </c>
      <c r="D344" s="4" t="s">
        <v>2</v>
      </c>
      <c r="E344" s="4" t="s">
        <v>604</v>
      </c>
      <c r="F344" s="4">
        <v>-19</v>
      </c>
      <c r="G344" s="2" t="str">
        <f>IF(ISERROR(VLOOKUP(B344&amp;E344,'NSS 2005 AppendixII'!$B$2:$F$603,5,0)),"",VLOOKUP(B344&amp;E344,'NSS 2005 AppendixII'!$B$2:$F$603,5,0))</f>
        <v/>
      </c>
      <c r="H344" s="3" t="s">
        <v>751</v>
      </c>
      <c r="I344" s="3" t="s">
        <v>305</v>
      </c>
      <c r="K344" s="15" t="str">
        <f t="shared" si="10"/>
        <v>Khordha</v>
      </c>
      <c r="L344" s="12" t="str">
        <f t="shared" si="11"/>
        <v>Puri</v>
      </c>
      <c r="M344" s="12" t="s">
        <v>305</v>
      </c>
      <c r="N344" s="3" t="s">
        <v>301</v>
      </c>
    </row>
    <row r="345" spans="1:14" s="3" customFormat="1" x14ac:dyDescent="0.25">
      <c r="A345" s="4">
        <v>54</v>
      </c>
      <c r="B345" s="4" t="s">
        <v>301</v>
      </c>
      <c r="C345" s="4">
        <v>191</v>
      </c>
      <c r="D345" s="4" t="s">
        <v>2</v>
      </c>
      <c r="E345" s="4" t="s">
        <v>598</v>
      </c>
      <c r="F345" s="4">
        <v>-20</v>
      </c>
      <c r="G345" s="2" t="str">
        <f>IF(ISERROR(VLOOKUP(B345&amp;E345,'NSS 2005 AppendixII'!$B$2:$F$603,5,0)),"",VLOOKUP(B345&amp;E345,'NSS 2005 AppendixII'!$B$2:$F$603,5,0))</f>
        <v>Gajapati</v>
      </c>
      <c r="H345" s="3" t="s">
        <v>819</v>
      </c>
      <c r="I345" s="3" t="s">
        <v>303</v>
      </c>
      <c r="K345" s="15" t="str">
        <f t="shared" si="10"/>
        <v>Gajapati</v>
      </c>
      <c r="L345" s="12" t="str">
        <f t="shared" si="11"/>
        <v>Ganjam</v>
      </c>
      <c r="M345" s="12" t="s">
        <v>303</v>
      </c>
      <c r="N345" s="3" t="s">
        <v>301</v>
      </c>
    </row>
    <row r="346" spans="1:14" s="3" customFormat="1" x14ac:dyDescent="0.25">
      <c r="A346" s="4">
        <v>54</v>
      </c>
      <c r="B346" s="4" t="s">
        <v>301</v>
      </c>
      <c r="C346" s="4">
        <v>191</v>
      </c>
      <c r="D346" s="4" t="s">
        <v>2</v>
      </c>
      <c r="E346" s="4" t="s">
        <v>599</v>
      </c>
      <c r="F346" s="4">
        <v>-14</v>
      </c>
      <c r="G346" s="2" t="str">
        <f>IF(ISERROR(VLOOKUP(B346&amp;E346,'NSS 2005 AppendixII'!$B$2:$F$603,5,0)),"",VLOOKUP(B346&amp;E346,'NSS 2005 AppendixII'!$B$2:$F$603,5,0))</f>
        <v>Bhadrak</v>
      </c>
      <c r="H346" s="3" t="s">
        <v>819</v>
      </c>
      <c r="I346" s="7" t="s">
        <v>302</v>
      </c>
      <c r="K346" s="15" t="str">
        <f t="shared" si="10"/>
        <v>Bhadrak</v>
      </c>
      <c r="L346" s="12" t="str">
        <f t="shared" si="11"/>
        <v>Baleshwar</v>
      </c>
      <c r="M346" s="12" t="s">
        <v>302</v>
      </c>
      <c r="N346" s="3" t="s">
        <v>301</v>
      </c>
    </row>
    <row r="347" spans="1:14" s="3" customFormat="1" x14ac:dyDescent="0.25">
      <c r="A347" s="4">
        <v>54</v>
      </c>
      <c r="B347" s="4" t="s">
        <v>301</v>
      </c>
      <c r="C347" s="4">
        <v>191</v>
      </c>
      <c r="D347" s="4" t="s">
        <v>2</v>
      </c>
      <c r="E347" s="4" t="s">
        <v>600</v>
      </c>
      <c r="F347" s="4">
        <v>-16</v>
      </c>
      <c r="G347" s="2" t="str">
        <f>IF(ISERROR(VLOOKUP(B347&amp;E347,'NSS 2005 AppendixII'!$B$2:$F$603,5,0)),"",VLOOKUP(B347&amp;E347,'NSS 2005 AppendixII'!$B$2:$F$603,5,0))</f>
        <v/>
      </c>
      <c r="H347" s="3" t="s">
        <v>753</v>
      </c>
      <c r="I347" s="2" t="s">
        <v>304</v>
      </c>
      <c r="K347" s="15" t="str">
        <f t="shared" si="10"/>
        <v>Jajapur</v>
      </c>
      <c r="L347" s="12" t="str">
        <f t="shared" si="11"/>
        <v>Cuttack</v>
      </c>
      <c r="M347" s="12" t="s">
        <v>304</v>
      </c>
      <c r="N347" s="3" t="s">
        <v>301</v>
      </c>
    </row>
    <row r="348" spans="1:14" s="3" customFormat="1" x14ac:dyDescent="0.25">
      <c r="A348" s="4">
        <v>54</v>
      </c>
      <c r="B348" s="4" t="s">
        <v>301</v>
      </c>
      <c r="C348" s="4">
        <v>191</v>
      </c>
      <c r="D348" s="4" t="s">
        <v>2</v>
      </c>
      <c r="E348" s="4" t="s">
        <v>601</v>
      </c>
      <c r="F348" s="4">
        <v>-17</v>
      </c>
      <c r="G348" s="2" t="str">
        <f>IF(ISERROR(VLOOKUP(B348&amp;E348,'NSS 2005 AppendixII'!$B$2:$F$603,5,0)),"",VLOOKUP(B348&amp;E348,'NSS 2005 AppendixII'!$B$2:$F$603,5,0))</f>
        <v>Kendrapara</v>
      </c>
      <c r="H348" s="3" t="s">
        <v>819</v>
      </c>
      <c r="I348" s="2" t="s">
        <v>304</v>
      </c>
      <c r="K348" s="15" t="str">
        <f t="shared" si="10"/>
        <v>Kendrapara</v>
      </c>
      <c r="L348" s="12" t="str">
        <f t="shared" si="11"/>
        <v>Cuttack</v>
      </c>
      <c r="M348" s="12" t="s">
        <v>304</v>
      </c>
      <c r="N348" s="3" t="s">
        <v>301</v>
      </c>
    </row>
    <row r="349" spans="1:14" s="3" customFormat="1" x14ac:dyDescent="0.25">
      <c r="A349" s="4">
        <v>54</v>
      </c>
      <c r="B349" s="4" t="s">
        <v>301</v>
      </c>
      <c r="C349" s="4">
        <v>191</v>
      </c>
      <c r="D349" s="4" t="s">
        <v>2</v>
      </c>
      <c r="E349" s="4" t="s">
        <v>603</v>
      </c>
      <c r="F349" s="4">
        <v>-15</v>
      </c>
      <c r="G349" s="2" t="str">
        <f>IF(ISERROR(VLOOKUP(B349&amp;E349,'NSS 2005 AppendixII'!$B$2:$F$603,5,0)),"",VLOOKUP(B349&amp;E349,'NSS 2005 AppendixII'!$B$2:$F$603,5,0))</f>
        <v/>
      </c>
      <c r="H349" s="3" t="s">
        <v>752</v>
      </c>
      <c r="I349" s="2" t="s">
        <v>304</v>
      </c>
      <c r="K349" s="15" t="str">
        <f t="shared" si="10"/>
        <v>Jagatsinghapur</v>
      </c>
      <c r="L349" s="12" t="str">
        <f t="shared" si="11"/>
        <v>Cuttack</v>
      </c>
      <c r="M349" s="12" t="s">
        <v>304</v>
      </c>
      <c r="N349" s="3" t="s">
        <v>301</v>
      </c>
    </row>
    <row r="350" spans="1:14" s="3" customFormat="1" x14ac:dyDescent="0.25">
      <c r="A350" s="4">
        <v>56</v>
      </c>
      <c r="B350" s="4" t="s">
        <v>301</v>
      </c>
      <c r="C350" s="4">
        <v>193</v>
      </c>
      <c r="D350" s="4" t="s">
        <v>15</v>
      </c>
      <c r="E350" s="4" t="s">
        <v>614</v>
      </c>
      <c r="F350" s="27">
        <v>-28</v>
      </c>
      <c r="G350" s="2" t="str">
        <f>IF(ISERROR(VLOOKUP(B350&amp;E350,'NSS 2005 AppendixII'!$B$2:$F$603,5,0)),"",VLOOKUP(B350&amp;E350,'NSS 2005 AppendixII'!$B$2:$F$603,5,0))</f>
        <v/>
      </c>
      <c r="H350" s="3" t="s">
        <v>758</v>
      </c>
      <c r="I350" s="3" t="s">
        <v>309</v>
      </c>
      <c r="K350" s="15" t="str">
        <f t="shared" si="10"/>
        <v>Bargarh</v>
      </c>
      <c r="L350" s="12" t="str">
        <f t="shared" si="11"/>
        <v>Sambalpur</v>
      </c>
      <c r="M350" s="12" t="s">
        <v>309</v>
      </c>
      <c r="N350" s="3" t="s">
        <v>301</v>
      </c>
    </row>
    <row r="351" spans="1:14" s="3" customFormat="1" x14ac:dyDescent="0.25">
      <c r="A351" s="4">
        <v>56</v>
      </c>
      <c r="B351" s="4" t="s">
        <v>301</v>
      </c>
      <c r="C351" s="4">
        <v>193</v>
      </c>
      <c r="D351" s="4" t="s">
        <v>15</v>
      </c>
      <c r="E351" s="4" t="s">
        <v>610</v>
      </c>
      <c r="F351" s="4">
        <v>-30</v>
      </c>
      <c r="G351" s="2" t="str">
        <f>IF(ISERROR(VLOOKUP(B351&amp;E351,'NSS 2005 AppendixII'!$B$2:$F$603,5,0)),"",VLOOKUP(B351&amp;E351,'NSS 2005 AppendixII'!$B$2:$F$603,5,0))</f>
        <v/>
      </c>
      <c r="H351" s="3" t="s">
        <v>759</v>
      </c>
      <c r="I351" s="3" t="s">
        <v>312</v>
      </c>
      <c r="K351" s="15" t="str">
        <f t="shared" si="10"/>
        <v>Anugul</v>
      </c>
      <c r="L351" s="12" t="str">
        <f t="shared" si="11"/>
        <v>Dhenkanal</v>
      </c>
      <c r="M351" s="12" t="s">
        <v>312</v>
      </c>
      <c r="N351" s="3" t="s">
        <v>301</v>
      </c>
    </row>
    <row r="352" spans="1:14" s="3" customFormat="1" x14ac:dyDescent="0.25">
      <c r="A352" s="4">
        <v>56</v>
      </c>
      <c r="B352" s="4" t="s">
        <v>301</v>
      </c>
      <c r="C352" s="4">
        <v>193</v>
      </c>
      <c r="D352" s="4" t="s">
        <v>15</v>
      </c>
      <c r="E352" s="4" t="s">
        <v>611</v>
      </c>
      <c r="F352" s="4">
        <v>-29</v>
      </c>
      <c r="G352" s="2" t="str">
        <f>IF(ISERROR(VLOOKUP(B352&amp;E352,'NSS 2005 AppendixII'!$B$2:$F$603,5,0)),"",VLOOKUP(B352&amp;E352,'NSS 2005 AppendixII'!$B$2:$F$603,5,0))</f>
        <v/>
      </c>
      <c r="H352" s="3" t="s">
        <v>761</v>
      </c>
      <c r="I352" s="3" t="s">
        <v>762</v>
      </c>
      <c r="K352" s="15" t="str">
        <f t="shared" si="10"/>
        <v>Sonapur</v>
      </c>
      <c r="L352" s="12" t="str">
        <f t="shared" si="11"/>
        <v>Balangir</v>
      </c>
      <c r="M352" s="12" t="s">
        <v>762</v>
      </c>
      <c r="N352" s="3" t="s">
        <v>301</v>
      </c>
    </row>
    <row r="353" spans="1:14" s="3" customFormat="1" x14ac:dyDescent="0.25">
      <c r="A353" s="4">
        <v>55</v>
      </c>
      <c r="B353" s="4" t="s">
        <v>301</v>
      </c>
      <c r="C353" s="4">
        <v>192</v>
      </c>
      <c r="D353" s="4" t="s">
        <v>29</v>
      </c>
      <c r="E353" s="4" t="s">
        <v>605</v>
      </c>
      <c r="F353" s="4">
        <v>-22</v>
      </c>
      <c r="G353" s="2" t="str">
        <f>IF(ISERROR(VLOOKUP(B353&amp;E353,'NSS 2005 AppendixII'!$B$2:$F$603,5,0)),"",VLOOKUP(B353&amp;E353,'NSS 2005 AppendixII'!$B$2:$F$603,5,0))</f>
        <v/>
      </c>
      <c r="H353" s="3" t="s">
        <v>757</v>
      </c>
      <c r="I353" s="3" t="s">
        <v>307</v>
      </c>
      <c r="K353" s="15" t="str">
        <f t="shared" si="10"/>
        <v>Nuapada</v>
      </c>
      <c r="L353" s="12" t="str">
        <f t="shared" si="11"/>
        <v>Kalahandi</v>
      </c>
      <c r="M353" s="12" t="s">
        <v>307</v>
      </c>
      <c r="N353" s="3" t="s">
        <v>301</v>
      </c>
    </row>
    <row r="354" spans="1:14" s="3" customFormat="1" x14ac:dyDescent="0.25">
      <c r="A354" s="4">
        <v>55</v>
      </c>
      <c r="B354" s="4" t="s">
        <v>301</v>
      </c>
      <c r="C354" s="4">
        <v>192</v>
      </c>
      <c r="D354" s="4" t="s">
        <v>29</v>
      </c>
      <c r="E354" s="4" t="s">
        <v>606</v>
      </c>
      <c r="F354" s="4">
        <v>-24</v>
      </c>
      <c r="G354" s="2" t="str">
        <f>IF(ISERROR(VLOOKUP(B354&amp;E354,'NSS 2005 AppendixII'!$B$2:$F$603,5,0)),"",VLOOKUP(B354&amp;E354,'NSS 2005 AppendixII'!$B$2:$F$603,5,0))</f>
        <v/>
      </c>
      <c r="H354" s="3" t="s">
        <v>755</v>
      </c>
      <c r="I354" s="3" t="s">
        <v>308</v>
      </c>
      <c r="K354" s="15" t="str">
        <f t="shared" si="10"/>
        <v>Nabarangapur</v>
      </c>
      <c r="L354" s="12" t="str">
        <f t="shared" si="11"/>
        <v>Koraput</v>
      </c>
      <c r="M354" s="12" t="s">
        <v>308</v>
      </c>
      <c r="N354" s="3" t="s">
        <v>301</v>
      </c>
    </row>
    <row r="355" spans="1:14" s="3" customFormat="1" x14ac:dyDescent="0.25">
      <c r="A355" s="4">
        <v>55</v>
      </c>
      <c r="B355" s="4" t="s">
        <v>301</v>
      </c>
      <c r="C355" s="4">
        <v>192</v>
      </c>
      <c r="D355" s="4" t="s">
        <v>29</v>
      </c>
      <c r="E355" s="4" t="s">
        <v>607</v>
      </c>
      <c r="F355" s="4">
        <v>-23</v>
      </c>
      <c r="G355" s="2" t="str">
        <f>IF(ISERROR(VLOOKUP(B355&amp;E355,'NSS 2005 AppendixII'!$B$2:$F$603,5,0)),"",VLOOKUP(B355&amp;E355,'NSS 2005 AppendixII'!$B$2:$F$603,5,0))</f>
        <v>Malkangiri</v>
      </c>
      <c r="H355" s="3" t="s">
        <v>819</v>
      </c>
      <c r="I355" s="3" t="s">
        <v>308</v>
      </c>
      <c r="K355" s="15" t="str">
        <f t="shared" si="10"/>
        <v>Malkangiri</v>
      </c>
      <c r="L355" s="12" t="str">
        <f t="shared" si="11"/>
        <v>Koraput</v>
      </c>
      <c r="M355" s="12" t="s">
        <v>308</v>
      </c>
      <c r="N355" s="3" t="s">
        <v>301</v>
      </c>
    </row>
    <row r="356" spans="1:14" s="3" customFormat="1" x14ac:dyDescent="0.25">
      <c r="A356" s="4">
        <v>55</v>
      </c>
      <c r="B356" s="4" t="s">
        <v>301</v>
      </c>
      <c r="C356" s="4">
        <v>192</v>
      </c>
      <c r="D356" s="4" t="s">
        <v>29</v>
      </c>
      <c r="E356" s="4" t="s">
        <v>608</v>
      </c>
      <c r="F356" s="4">
        <v>-25</v>
      </c>
      <c r="G356" s="2" t="str">
        <f>IF(ISERROR(VLOOKUP(B356&amp;E356,'NSS 2005 AppendixII'!$B$2:$F$603,5,0)),"",VLOOKUP(B356&amp;E356,'NSS 2005 AppendixII'!$B$2:$F$603,5,0))</f>
        <v/>
      </c>
      <c r="H356" s="3" t="s">
        <v>754</v>
      </c>
      <c r="I356" s="3" t="s">
        <v>308</v>
      </c>
      <c r="K356" s="15" t="str">
        <f t="shared" si="10"/>
        <v>Rayagada</v>
      </c>
      <c r="L356" s="12" t="str">
        <f t="shared" si="11"/>
        <v>Koraput</v>
      </c>
      <c r="M356" s="12" t="s">
        <v>308</v>
      </c>
      <c r="N356" s="3" t="s">
        <v>301</v>
      </c>
    </row>
    <row r="357" spans="1:14" s="3" customFormat="1" x14ac:dyDescent="0.25">
      <c r="A357" s="4">
        <v>56</v>
      </c>
      <c r="B357" s="4" t="s">
        <v>301</v>
      </c>
      <c r="C357" s="4">
        <v>193</v>
      </c>
      <c r="D357" s="4" t="s">
        <v>15</v>
      </c>
      <c r="E357" s="4" t="s">
        <v>612</v>
      </c>
      <c r="F357" s="4">
        <v>-26</v>
      </c>
      <c r="G357" s="2" t="str">
        <f>IF(ISERROR(VLOOKUP(B357&amp;E357,'NSS 2005 AppendixII'!$B$2:$F$603,5,0)),"",VLOOKUP(B357&amp;E357,'NSS 2005 AppendixII'!$B$2:$F$603,5,0))</f>
        <v>Jharsuguda</v>
      </c>
      <c r="H357" s="3" t="s">
        <v>819</v>
      </c>
      <c r="I357" s="3" t="s">
        <v>309</v>
      </c>
      <c r="K357" s="15" t="str">
        <f t="shared" si="10"/>
        <v>Jharsuguda</v>
      </c>
      <c r="L357" s="12" t="str">
        <f t="shared" si="11"/>
        <v>Sambalpur</v>
      </c>
      <c r="M357" s="12" t="s">
        <v>309</v>
      </c>
      <c r="N357" s="3" t="s">
        <v>301</v>
      </c>
    </row>
    <row r="358" spans="1:14" s="3" customFormat="1" x14ac:dyDescent="0.25">
      <c r="A358" s="4">
        <v>56</v>
      </c>
      <c r="B358" s="4" t="s">
        <v>301</v>
      </c>
      <c r="C358" s="4">
        <v>193</v>
      </c>
      <c r="D358" s="4" t="s">
        <v>15</v>
      </c>
      <c r="E358" s="4" t="s">
        <v>613</v>
      </c>
      <c r="F358" s="4">
        <v>-27</v>
      </c>
      <c r="G358" s="2" t="str">
        <f>IF(ISERROR(VLOOKUP(B358&amp;E358,'NSS 2005 AppendixII'!$B$2:$F$603,5,0)),"",VLOOKUP(B358&amp;E358,'NSS 2005 AppendixII'!$B$2:$F$603,5,0))</f>
        <v/>
      </c>
      <c r="H358" s="3" t="s">
        <v>760</v>
      </c>
      <c r="I358" s="3" t="s">
        <v>309</v>
      </c>
      <c r="K358" s="15" t="str">
        <f t="shared" si="10"/>
        <v>Debagarh</v>
      </c>
      <c r="L358" s="12" t="str">
        <f t="shared" si="11"/>
        <v>Sambalpur</v>
      </c>
      <c r="M358" s="12" t="s">
        <v>309</v>
      </c>
      <c r="N358" s="3" t="s">
        <v>301</v>
      </c>
    </row>
    <row r="359" spans="1:14" s="3" customFormat="1" x14ac:dyDescent="0.25">
      <c r="A359" s="4">
        <v>55</v>
      </c>
      <c r="B359" s="4" t="s">
        <v>301</v>
      </c>
      <c r="C359" s="4">
        <v>192</v>
      </c>
      <c r="D359" s="4" t="s">
        <v>29</v>
      </c>
      <c r="E359" s="4" t="s">
        <v>609</v>
      </c>
      <c r="F359" s="4">
        <v>-21</v>
      </c>
      <c r="G359" s="2" t="str">
        <f>IF(ISERROR(VLOOKUP(B359&amp;E359,'NSS 2005 AppendixII'!$B$2:$F$603,5,0)),"",VLOOKUP(B359&amp;E359,'NSS 2005 AppendixII'!$B$2:$F$603,5,0))</f>
        <v/>
      </c>
      <c r="H359" s="3" t="s">
        <v>756</v>
      </c>
      <c r="I359" s="4" t="s">
        <v>1015</v>
      </c>
      <c r="K359" s="15" t="str">
        <f t="shared" si="10"/>
        <v>Baudh</v>
      </c>
      <c r="L359" s="12" t="str">
        <f t="shared" si="11"/>
        <v>Khandhamal</v>
      </c>
      <c r="M359" s="12" t="s">
        <v>306</v>
      </c>
      <c r="N359" s="3" t="s">
        <v>301</v>
      </c>
    </row>
    <row r="360" spans="1:14" s="3" customFormat="1" x14ac:dyDescent="0.25">
      <c r="A360" s="4">
        <v>57</v>
      </c>
      <c r="B360" s="4" t="s">
        <v>315</v>
      </c>
      <c r="C360" s="4">
        <v>331</v>
      </c>
      <c r="D360" s="4" t="s">
        <v>315</v>
      </c>
      <c r="E360" s="4" t="s">
        <v>315</v>
      </c>
      <c r="F360" s="4">
        <v>-1</v>
      </c>
      <c r="G360" s="2" t="str">
        <f>IF(ISERROR(VLOOKUP(B360&amp;E360,'NSS 2005 AppendixII'!$B$2:$F$603,5,0)),"",VLOOKUP(B360&amp;E360,'NSS 2005 AppendixII'!$B$2:$F$603,5,0))</f>
        <v>Pondicherry</v>
      </c>
      <c r="H360" s="3" t="s">
        <v>819</v>
      </c>
      <c r="K360" s="15" t="str">
        <f t="shared" si="10"/>
        <v>Pondicherry</v>
      </c>
      <c r="L360" s="12" t="str">
        <f t="shared" si="11"/>
        <v>Pondicherry</v>
      </c>
      <c r="M360" s="12" t="s">
        <v>315</v>
      </c>
      <c r="N360" s="3" t="s">
        <v>315</v>
      </c>
    </row>
    <row r="361" spans="1:14" s="3" customFormat="1" x14ac:dyDescent="0.25">
      <c r="A361" s="4">
        <v>57</v>
      </c>
      <c r="B361" s="4" t="s">
        <v>315</v>
      </c>
      <c r="C361" s="4">
        <v>331</v>
      </c>
      <c r="D361" s="4" t="s">
        <v>315</v>
      </c>
      <c r="E361" s="4" t="s">
        <v>317</v>
      </c>
      <c r="F361" s="4">
        <v>-2</v>
      </c>
      <c r="G361" s="2" t="str">
        <f>IF(ISERROR(VLOOKUP(B361&amp;E361,'NSS 2005 AppendixII'!$B$2:$F$603,5,0)),"",VLOOKUP(B361&amp;E361,'NSS 2005 AppendixII'!$B$2:$F$603,5,0))</f>
        <v>Karaikal</v>
      </c>
      <c r="H361" s="3" t="s">
        <v>819</v>
      </c>
      <c r="K361" s="15" t="str">
        <f t="shared" si="10"/>
        <v>Karaikal</v>
      </c>
      <c r="L361" s="12" t="str">
        <f t="shared" si="11"/>
        <v>Karaikal</v>
      </c>
      <c r="M361" s="12" t="s">
        <v>317</v>
      </c>
      <c r="N361" s="3" t="s">
        <v>315</v>
      </c>
    </row>
    <row r="362" spans="1:14" s="3" customFormat="1" x14ac:dyDescent="0.25">
      <c r="A362" s="4">
        <v>57</v>
      </c>
      <c r="B362" s="4" t="s">
        <v>315</v>
      </c>
      <c r="C362" s="4">
        <v>331</v>
      </c>
      <c r="D362" s="4" t="s">
        <v>315</v>
      </c>
      <c r="E362" s="4" t="s">
        <v>315</v>
      </c>
      <c r="F362" s="4">
        <v>-3</v>
      </c>
      <c r="G362" s="2" t="s">
        <v>316</v>
      </c>
      <c r="H362" s="3" t="s">
        <v>819</v>
      </c>
      <c r="K362" s="15" t="str">
        <f t="shared" ref="K362" si="12">IF(G362&lt;&gt;"",G362,IF(AND(H362&lt;&gt;0,H362&lt;&gt;""),H362,I362))</f>
        <v>Mahe</v>
      </c>
      <c r="L362" s="12" t="str">
        <f t="shared" ref="L362" si="13">IF(I362="",IF(OR(H362="",H362=0),G362,H362),I362)</f>
        <v>Mahe</v>
      </c>
      <c r="M362" s="12" t="s">
        <v>316</v>
      </c>
      <c r="N362" s="3" t="s">
        <v>315</v>
      </c>
    </row>
    <row r="363" spans="1:14" s="3" customFormat="1" x14ac:dyDescent="0.25">
      <c r="A363" s="4">
        <v>57</v>
      </c>
      <c r="B363" s="4" t="s">
        <v>315</v>
      </c>
      <c r="C363" s="4">
        <v>331</v>
      </c>
      <c r="D363" s="4" t="s">
        <v>315</v>
      </c>
      <c r="E363" s="4" t="s">
        <v>315</v>
      </c>
      <c r="F363" s="4">
        <v>-4</v>
      </c>
      <c r="G363" s="2" t="s">
        <v>318</v>
      </c>
      <c r="H363" s="3" t="s">
        <v>819</v>
      </c>
      <c r="K363" s="15" t="str">
        <f>IF(G363&lt;&gt;"",G363,IF(AND(H363&lt;&gt;0,H363&lt;&gt;""),H363,I363))</f>
        <v>Yanam</v>
      </c>
      <c r="L363" s="12" t="str">
        <f>IF(I363="",IF(OR(H363="",H363=0),G363,H363),I363)</f>
        <v>Yanam</v>
      </c>
      <c r="M363" s="12" t="s">
        <v>318</v>
      </c>
      <c r="N363" s="3" t="s">
        <v>315</v>
      </c>
    </row>
    <row r="364" spans="1:14" s="3" customFormat="1" x14ac:dyDescent="0.25">
      <c r="A364" s="4">
        <v>58</v>
      </c>
      <c r="B364" s="4" t="s">
        <v>319</v>
      </c>
      <c r="C364" s="4">
        <v>201</v>
      </c>
      <c r="D364" s="4" t="s">
        <v>15</v>
      </c>
      <c r="E364" s="4" t="s">
        <v>320</v>
      </c>
      <c r="F364" s="4">
        <v>-1</v>
      </c>
      <c r="G364" s="2" t="str">
        <f>IF(ISERROR(VLOOKUP(B364&amp;E364,'NSS 2005 AppendixII'!$B$2:$F$603,5,0)),"",VLOOKUP(B364&amp;E364,'NSS 2005 AppendixII'!$B$2:$F$603,5,0))</f>
        <v>Gurdaspur</v>
      </c>
      <c r="H364" s="3" t="s">
        <v>819</v>
      </c>
      <c r="K364" s="15" t="str">
        <f t="shared" si="10"/>
        <v>Gurdaspur</v>
      </c>
      <c r="L364" s="12" t="str">
        <f t="shared" si="11"/>
        <v>Gurdaspur</v>
      </c>
      <c r="M364" s="12" t="s">
        <v>320</v>
      </c>
      <c r="N364" s="3" t="s">
        <v>319</v>
      </c>
    </row>
    <row r="365" spans="1:14" s="3" customFormat="1" x14ac:dyDescent="0.25">
      <c r="A365" s="4">
        <v>58</v>
      </c>
      <c r="B365" s="4" t="s">
        <v>319</v>
      </c>
      <c r="C365" s="4">
        <v>201</v>
      </c>
      <c r="D365" s="4" t="s">
        <v>15</v>
      </c>
      <c r="E365" s="4" t="s">
        <v>322</v>
      </c>
      <c r="F365" s="4">
        <v>-2</v>
      </c>
      <c r="G365" s="2" t="str">
        <f>IF(ISERROR(VLOOKUP(B365&amp;E365,'NSS 2005 AppendixII'!$B$2:$F$603,5,0)),"",VLOOKUP(B365&amp;E365,'NSS 2005 AppendixII'!$B$2:$F$603,5,0))</f>
        <v>Amritsar</v>
      </c>
      <c r="H365" s="3" t="s">
        <v>819</v>
      </c>
      <c r="K365" s="15" t="str">
        <f t="shared" si="10"/>
        <v>Amritsar</v>
      </c>
      <c r="L365" s="12" t="str">
        <f t="shared" si="11"/>
        <v>Amritsar</v>
      </c>
      <c r="M365" s="12" t="s">
        <v>322</v>
      </c>
      <c r="N365" s="3" t="s">
        <v>319</v>
      </c>
    </row>
    <row r="366" spans="1:14" s="3" customFormat="1" x14ac:dyDescent="0.25">
      <c r="A366" s="4">
        <v>59</v>
      </c>
      <c r="B366" s="4" t="s">
        <v>319</v>
      </c>
      <c r="C366" s="4">
        <v>202</v>
      </c>
      <c r="D366" s="4" t="s">
        <v>29</v>
      </c>
      <c r="E366" s="4" t="s">
        <v>327</v>
      </c>
      <c r="F366" s="27">
        <v>-5</v>
      </c>
      <c r="G366" s="2" t="str">
        <f>IF(ISERROR(VLOOKUP(B366&amp;E366,'NSS 2005 AppendixII'!$B$2:$F$603,5,0)),"",VLOOKUP(B366&amp;E366,'NSS 2005 AppendixII'!$B$2:$F$603,5,0))</f>
        <v>Firozpur</v>
      </c>
      <c r="H366" s="3" t="s">
        <v>819</v>
      </c>
      <c r="K366" s="15" t="str">
        <f t="shared" si="10"/>
        <v>Firozpur</v>
      </c>
      <c r="L366" s="12" t="str">
        <f t="shared" si="11"/>
        <v>Firozpur</v>
      </c>
      <c r="M366" s="12" t="s">
        <v>327</v>
      </c>
      <c r="N366" s="3" t="s">
        <v>319</v>
      </c>
    </row>
    <row r="367" spans="1:14" s="3" customFormat="1" x14ac:dyDescent="0.25">
      <c r="A367" s="4">
        <v>58</v>
      </c>
      <c r="B367" s="4" t="s">
        <v>319</v>
      </c>
      <c r="C367" s="4">
        <v>201</v>
      </c>
      <c r="D367" s="4" t="s">
        <v>15</v>
      </c>
      <c r="E367" s="4" t="s">
        <v>324</v>
      </c>
      <c r="F367" s="4">
        <v>-3</v>
      </c>
      <c r="G367" s="2" t="str">
        <f>IF(ISERROR(VLOOKUP(B367&amp;E367,'NSS 2005 AppendixII'!$B$2:$F$603,5,0)),"",VLOOKUP(B367&amp;E367,'NSS 2005 AppendixII'!$B$2:$F$603,5,0))</f>
        <v>Ludhiana</v>
      </c>
      <c r="H367" s="3" t="s">
        <v>819</v>
      </c>
      <c r="K367" s="15" t="str">
        <f t="shared" si="10"/>
        <v>Ludhiana</v>
      </c>
      <c r="L367" s="12" t="str">
        <f t="shared" si="11"/>
        <v>Ludhiana</v>
      </c>
      <c r="M367" s="12" t="s">
        <v>324</v>
      </c>
      <c r="N367" s="3" t="s">
        <v>319</v>
      </c>
    </row>
    <row r="368" spans="1:14" s="3" customFormat="1" x14ac:dyDescent="0.25">
      <c r="A368" s="4">
        <v>58</v>
      </c>
      <c r="B368" s="4" t="s">
        <v>319</v>
      </c>
      <c r="C368" s="4">
        <v>201</v>
      </c>
      <c r="D368" s="4" t="s">
        <v>15</v>
      </c>
      <c r="E368" s="4" t="s">
        <v>326</v>
      </c>
      <c r="F368" s="4">
        <v>-4</v>
      </c>
      <c r="G368" s="2" t="str">
        <f>IF(ISERROR(VLOOKUP(B368&amp;E368,'NSS 2005 AppendixII'!$B$2:$F$603,5,0)),"",VLOOKUP(B368&amp;E368,'NSS 2005 AppendixII'!$B$2:$F$603,5,0))</f>
        <v>Jalandhar</v>
      </c>
      <c r="H368" s="3" t="s">
        <v>819</v>
      </c>
      <c r="K368" s="15" t="str">
        <f t="shared" si="10"/>
        <v>Jalandhar</v>
      </c>
      <c r="L368" s="12" t="str">
        <f t="shared" si="11"/>
        <v>Jalandhar</v>
      </c>
      <c r="M368" s="12" t="s">
        <v>326</v>
      </c>
      <c r="N368" s="3" t="s">
        <v>319</v>
      </c>
    </row>
    <row r="369" spans="1:14" s="3" customFormat="1" x14ac:dyDescent="0.25">
      <c r="A369" s="4">
        <v>58</v>
      </c>
      <c r="B369" s="4" t="s">
        <v>319</v>
      </c>
      <c r="C369" s="4">
        <v>201</v>
      </c>
      <c r="D369" s="4" t="s">
        <v>15</v>
      </c>
      <c r="E369" s="4" t="s">
        <v>321</v>
      </c>
      <c r="F369" s="4">
        <v>-6</v>
      </c>
      <c r="G369" s="2" t="str">
        <f>IF(ISERROR(VLOOKUP(B369&amp;E369,'NSS 2005 AppendixII'!$B$2:$F$603,5,0)),"",VLOOKUP(B369&amp;E369,'NSS 2005 AppendixII'!$B$2:$F$603,5,0))</f>
        <v>Kapurthala</v>
      </c>
      <c r="H369" s="3" t="s">
        <v>819</v>
      </c>
      <c r="K369" s="15" t="str">
        <f t="shared" si="10"/>
        <v>Kapurthala</v>
      </c>
      <c r="L369" s="12" t="str">
        <f t="shared" si="11"/>
        <v>Kapurthala</v>
      </c>
      <c r="M369" s="12" t="s">
        <v>321</v>
      </c>
      <c r="N369" s="3" t="s">
        <v>319</v>
      </c>
    </row>
    <row r="370" spans="1:14" s="3" customFormat="1" x14ac:dyDescent="0.25">
      <c r="A370" s="4">
        <v>58</v>
      </c>
      <c r="B370" s="4" t="s">
        <v>319</v>
      </c>
      <c r="C370" s="4">
        <v>201</v>
      </c>
      <c r="D370" s="4" t="s">
        <v>15</v>
      </c>
      <c r="E370" s="4" t="s">
        <v>323</v>
      </c>
      <c r="F370" s="4">
        <v>-7</v>
      </c>
      <c r="G370" s="2" t="str">
        <f>IF(ISERROR(VLOOKUP(B370&amp;E370,'NSS 2005 AppendixII'!$B$2:$F$603,5,0)),"",VLOOKUP(B370&amp;E370,'NSS 2005 AppendixII'!$B$2:$F$603,5,0))</f>
        <v>Hoshiarpur</v>
      </c>
      <c r="H370" s="3" t="s">
        <v>819</v>
      </c>
      <c r="I370" s="25" t="s">
        <v>1025</v>
      </c>
      <c r="K370" s="15" t="str">
        <f t="shared" si="10"/>
        <v>Hoshiarpur</v>
      </c>
      <c r="L370" s="12" t="str">
        <f t="shared" si="11"/>
        <v>HoshiarpurPatialaRupnagar</v>
      </c>
      <c r="M370" s="12" t="s">
        <v>1025</v>
      </c>
      <c r="N370" s="3" t="s">
        <v>319</v>
      </c>
    </row>
    <row r="371" spans="1:14" s="3" customFormat="1" x14ac:dyDescent="0.25">
      <c r="A371" s="4">
        <v>58</v>
      </c>
      <c r="B371" s="4" t="s">
        <v>319</v>
      </c>
      <c r="C371" s="4">
        <v>201</v>
      </c>
      <c r="D371" s="4" t="s">
        <v>15</v>
      </c>
      <c r="E371" s="4" t="s">
        <v>325</v>
      </c>
      <c r="F371" s="4">
        <v>-8</v>
      </c>
      <c r="G371" s="2" t="str">
        <f>IF(ISERROR(VLOOKUP(B371&amp;E371,'NSS 2005 AppendixII'!$B$2:$F$603,5,0)),"",VLOOKUP(B371&amp;E371,'NSS 2005 AppendixII'!$B$2:$F$603,5,0))</f>
        <v>Rupnagar</v>
      </c>
      <c r="H371" s="3" t="s">
        <v>819</v>
      </c>
      <c r="I371" s="25" t="s">
        <v>1025</v>
      </c>
      <c r="K371" s="15" t="str">
        <f t="shared" si="10"/>
        <v>Rupnagar</v>
      </c>
      <c r="L371" s="12" t="str">
        <f t="shared" si="11"/>
        <v>HoshiarpurPatialaRupnagar</v>
      </c>
      <c r="M371" s="12" t="s">
        <v>1025</v>
      </c>
      <c r="N371" s="3" t="s">
        <v>319</v>
      </c>
    </row>
    <row r="372" spans="1:14" s="3" customFormat="1" x14ac:dyDescent="0.25">
      <c r="A372" s="4">
        <v>59</v>
      </c>
      <c r="B372" s="4" t="s">
        <v>319</v>
      </c>
      <c r="C372" s="4">
        <v>202</v>
      </c>
      <c r="D372" s="4" t="s">
        <v>29</v>
      </c>
      <c r="E372" s="4" t="s">
        <v>329</v>
      </c>
      <c r="F372" s="4">
        <v>-9</v>
      </c>
      <c r="G372" s="2" t="str">
        <f>IF(ISERROR(VLOOKUP(B372&amp;E372,'NSS 2005 AppendixII'!$B$2:$F$603,5,0)),"",VLOOKUP(B372&amp;E372,'NSS 2005 AppendixII'!$B$2:$F$603,5,0))</f>
        <v>Patiala</v>
      </c>
      <c r="H372" s="3" t="s">
        <v>819</v>
      </c>
      <c r="I372" s="25" t="s">
        <v>1025</v>
      </c>
      <c r="K372" s="15" t="str">
        <f t="shared" si="10"/>
        <v>Patiala</v>
      </c>
      <c r="L372" s="12" t="str">
        <f t="shared" si="11"/>
        <v>HoshiarpurPatialaRupnagar</v>
      </c>
      <c r="M372" s="12" t="s">
        <v>1025</v>
      </c>
      <c r="N372" s="3" t="s">
        <v>319</v>
      </c>
    </row>
    <row r="373" spans="1:14" s="3" customFormat="1" x14ac:dyDescent="0.25">
      <c r="A373" s="4">
        <v>59</v>
      </c>
      <c r="B373" s="4" t="s">
        <v>319</v>
      </c>
      <c r="C373" s="4">
        <v>202</v>
      </c>
      <c r="D373" s="4" t="s">
        <v>29</v>
      </c>
      <c r="E373" s="4" t="s">
        <v>331</v>
      </c>
      <c r="F373" s="4">
        <v>-10</v>
      </c>
      <c r="G373" s="2" t="str">
        <f>IF(ISERROR(VLOOKUP(B373&amp;E373,'NSS 2005 AppendixII'!$B$2:$F$603,5,0)),"",VLOOKUP(B373&amp;E373,'NSS 2005 AppendixII'!$B$2:$F$603,5,0))</f>
        <v>Sangrur</v>
      </c>
      <c r="H373" s="3" t="s">
        <v>819</v>
      </c>
      <c r="K373" s="15" t="str">
        <f t="shared" si="10"/>
        <v>Sangrur</v>
      </c>
      <c r="L373" s="12" t="str">
        <f t="shared" si="11"/>
        <v>Sangrur</v>
      </c>
      <c r="M373" s="12" t="s">
        <v>331</v>
      </c>
      <c r="N373" s="3" t="s">
        <v>319</v>
      </c>
    </row>
    <row r="374" spans="1:14" s="3" customFormat="1" x14ac:dyDescent="0.25">
      <c r="A374" s="4">
        <v>59</v>
      </c>
      <c r="B374" s="4" t="s">
        <v>319</v>
      </c>
      <c r="C374" s="4">
        <v>202</v>
      </c>
      <c r="D374" s="4" t="s">
        <v>29</v>
      </c>
      <c r="E374" s="4" t="s">
        <v>618</v>
      </c>
      <c r="F374" s="4">
        <v>-11</v>
      </c>
      <c r="G374" s="2" t="str">
        <f>IF(ISERROR(VLOOKUP(B374&amp;E374,'NSS 2005 AppendixII'!$B$2:$F$603,5,0)),"",VLOOKUP(B374&amp;E374,'NSS 2005 AppendixII'!$B$2:$F$603,5,0))</f>
        <v>Bathinda</v>
      </c>
      <c r="H374" s="3" t="s">
        <v>819</v>
      </c>
      <c r="K374" s="15" t="str">
        <f t="shared" si="10"/>
        <v>Bathinda</v>
      </c>
      <c r="L374" s="12" t="str">
        <f t="shared" si="11"/>
        <v>Bathinda</v>
      </c>
      <c r="M374" s="12" t="s">
        <v>618</v>
      </c>
      <c r="N374" s="3" t="s">
        <v>319</v>
      </c>
    </row>
    <row r="375" spans="1:14" s="3" customFormat="1" x14ac:dyDescent="0.25">
      <c r="A375" s="4">
        <v>59</v>
      </c>
      <c r="B375" s="4" t="s">
        <v>319</v>
      </c>
      <c r="C375" s="4">
        <v>202</v>
      </c>
      <c r="D375" s="4" t="s">
        <v>29</v>
      </c>
      <c r="E375" s="4" t="s">
        <v>330</v>
      </c>
      <c r="F375" s="4">
        <v>-12</v>
      </c>
      <c r="G375" s="2" t="str">
        <f>IF(ISERROR(VLOOKUP(B375&amp;E375,'NSS 2005 AppendixII'!$B$2:$F$603,5,0)),"",VLOOKUP(B375&amp;E375,'NSS 2005 AppendixII'!$B$2:$F$603,5,0))</f>
        <v>Faridkot</v>
      </c>
      <c r="H375" s="3" t="s">
        <v>819</v>
      </c>
      <c r="K375" s="15" t="str">
        <f t="shared" si="10"/>
        <v>Faridkot</v>
      </c>
      <c r="L375" s="12" t="str">
        <f t="shared" si="11"/>
        <v>Faridkot</v>
      </c>
      <c r="M375" s="12" t="s">
        <v>330</v>
      </c>
      <c r="N375" s="3" t="s">
        <v>319</v>
      </c>
    </row>
    <row r="376" spans="1:14" s="3" customFormat="1" x14ac:dyDescent="0.25">
      <c r="A376" s="4">
        <v>58</v>
      </c>
      <c r="B376" s="4" t="s">
        <v>319</v>
      </c>
      <c r="C376" s="4">
        <v>201</v>
      </c>
      <c r="D376" s="4" t="s">
        <v>15</v>
      </c>
      <c r="E376" s="4" t="s">
        <v>815</v>
      </c>
      <c r="F376" s="4"/>
      <c r="G376" s="2" t="str">
        <f>IF(ISERROR(VLOOKUP(B376&amp;E376,'NSS 2005 AppendixII'!$B$2:$F$603,5,0)),"",VLOOKUP(B376&amp;E376,'NSS 2005 AppendixII'!$B$2:$F$603,5,0))</f>
        <v/>
      </c>
      <c r="I376" s="25" t="s">
        <v>1025</v>
      </c>
      <c r="K376" s="15" t="str">
        <f t="shared" si="10"/>
        <v>HoshiarpurPatialaRupnagar</v>
      </c>
      <c r="L376" s="12" t="str">
        <f t="shared" si="11"/>
        <v>HoshiarpurPatialaRupnagar</v>
      </c>
      <c r="M376" s="12" t="s">
        <v>1025</v>
      </c>
      <c r="N376" s="3" t="s">
        <v>319</v>
      </c>
    </row>
    <row r="377" spans="1:14" s="3" customFormat="1" x14ac:dyDescent="0.25">
      <c r="A377" s="4">
        <v>59</v>
      </c>
      <c r="B377" s="4" t="s">
        <v>319</v>
      </c>
      <c r="C377" s="4">
        <v>202</v>
      </c>
      <c r="D377" s="4" t="s">
        <v>29</v>
      </c>
      <c r="E377" s="4" t="s">
        <v>615</v>
      </c>
      <c r="F377" s="4">
        <v>-13</v>
      </c>
      <c r="G377" s="2" t="str">
        <f>IF(ISERROR(VLOOKUP(B377&amp;E377,'NSS 2005 AppendixII'!$B$2:$F$603,5,0)),"",VLOOKUP(B377&amp;E377,'NSS 2005 AppendixII'!$B$2:$F$603,5,0))</f>
        <v/>
      </c>
      <c r="I377" s="25" t="s">
        <v>1025</v>
      </c>
      <c r="K377" s="15" t="str">
        <f t="shared" si="10"/>
        <v>HoshiarpurPatialaRupnagar</v>
      </c>
      <c r="L377" s="12" t="str">
        <f t="shared" si="11"/>
        <v>HoshiarpurPatialaRupnagar</v>
      </c>
      <c r="M377" s="12" t="s">
        <v>1025</v>
      </c>
      <c r="N377" s="3" t="s">
        <v>319</v>
      </c>
    </row>
    <row r="378" spans="1:14" s="3" customFormat="1" x14ac:dyDescent="0.25">
      <c r="A378" s="4">
        <v>59</v>
      </c>
      <c r="B378" s="4" t="s">
        <v>319</v>
      </c>
      <c r="C378" s="4">
        <v>202</v>
      </c>
      <c r="D378" s="4" t="s">
        <v>29</v>
      </c>
      <c r="E378" s="4" t="s">
        <v>616</v>
      </c>
      <c r="F378" s="4">
        <v>-14</v>
      </c>
      <c r="G378" s="2" t="str">
        <f>IF(ISERROR(VLOOKUP(B378&amp;E378,'NSS 2005 AppendixII'!$B$2:$F$603,5,0)),"",VLOOKUP(B378&amp;E378,'NSS 2005 AppendixII'!$B$2:$F$603,5,0))</f>
        <v>Mansa</v>
      </c>
      <c r="H378" s="3" t="s">
        <v>819</v>
      </c>
      <c r="I378" s="3" t="s">
        <v>618</v>
      </c>
      <c r="K378" s="15" t="str">
        <f t="shared" si="10"/>
        <v>Mansa</v>
      </c>
      <c r="L378" s="12" t="str">
        <f t="shared" si="11"/>
        <v>Bathinda</v>
      </c>
      <c r="M378" s="12" t="s">
        <v>618</v>
      </c>
      <c r="N378" s="3" t="s">
        <v>319</v>
      </c>
    </row>
    <row r="379" spans="1:14" s="3" customFormat="1" x14ac:dyDescent="0.25">
      <c r="A379" s="4">
        <v>59</v>
      </c>
      <c r="B379" s="4" t="s">
        <v>319</v>
      </c>
      <c r="C379" s="4">
        <v>202</v>
      </c>
      <c r="D379" s="4" t="s">
        <v>29</v>
      </c>
      <c r="E379" s="4" t="s">
        <v>617</v>
      </c>
      <c r="F379" s="4"/>
      <c r="G379" s="2" t="str">
        <f>IF(ISERROR(VLOOKUP(B379&amp;E379,'NSS 2005 AppendixII'!$B$2:$F$603,5,0)),"",VLOOKUP(B379&amp;E379,'NSS 2005 AppendixII'!$B$2:$F$603,5,0))</f>
        <v>Muktsar</v>
      </c>
      <c r="H379" s="3" t="s">
        <v>819</v>
      </c>
      <c r="I379" s="2" t="s">
        <v>330</v>
      </c>
      <c r="K379" s="15" t="str">
        <f t="shared" si="10"/>
        <v>Muktsar</v>
      </c>
      <c r="L379" s="12" t="str">
        <f t="shared" si="11"/>
        <v>Faridkot</v>
      </c>
      <c r="M379" s="12" t="s">
        <v>330</v>
      </c>
      <c r="N379" s="3" t="s">
        <v>319</v>
      </c>
    </row>
    <row r="380" spans="1:14" s="3" customFormat="1" x14ac:dyDescent="0.25">
      <c r="A380" s="4">
        <v>59</v>
      </c>
      <c r="B380" s="4" t="s">
        <v>319</v>
      </c>
      <c r="C380" s="4">
        <v>202</v>
      </c>
      <c r="D380" s="4" t="s">
        <v>29</v>
      </c>
      <c r="E380" s="4" t="s">
        <v>619</v>
      </c>
      <c r="F380" s="4"/>
      <c r="G380" s="2" t="str">
        <f>IF(ISERROR(VLOOKUP(B380&amp;E380,'NSS 2005 AppendixII'!$B$2:$F$603,5,0)),"",VLOOKUP(B380&amp;E380,'NSS 2005 AppendixII'!$B$2:$F$603,5,0))</f>
        <v>Moga</v>
      </c>
      <c r="H380" s="3" t="s">
        <v>819</v>
      </c>
      <c r="I380" s="3" t="s">
        <v>330</v>
      </c>
      <c r="K380" s="15" t="str">
        <f t="shared" si="10"/>
        <v>Moga</v>
      </c>
      <c r="L380" s="12" t="str">
        <f t="shared" si="11"/>
        <v>Faridkot</v>
      </c>
      <c r="M380" s="12" t="s">
        <v>330</v>
      </c>
      <c r="N380" s="3" t="s">
        <v>319</v>
      </c>
    </row>
    <row r="381" spans="1:14" s="3" customFormat="1" x14ac:dyDescent="0.25">
      <c r="A381" s="4">
        <v>60</v>
      </c>
      <c r="B381" s="4" t="s">
        <v>332</v>
      </c>
      <c r="C381" s="4">
        <v>211</v>
      </c>
      <c r="D381" s="4" t="s">
        <v>26</v>
      </c>
      <c r="E381" s="4" t="s">
        <v>333</v>
      </c>
      <c r="F381" s="4">
        <v>-1</v>
      </c>
      <c r="G381" s="2" t="str">
        <f>IF(ISERROR(VLOOKUP(B381&amp;E381,'NSS 2005 AppendixII'!$B$2:$F$603,5,0)),"",VLOOKUP(B381&amp;E381,'NSS 2005 AppendixII'!$B$2:$F$603,5,0))</f>
        <v>Ganganagar</v>
      </c>
      <c r="H381" s="3" t="s">
        <v>819</v>
      </c>
      <c r="K381" s="15" t="str">
        <f t="shared" si="10"/>
        <v>Ganganagar</v>
      </c>
      <c r="L381" s="12" t="str">
        <f t="shared" si="11"/>
        <v>Ganganagar</v>
      </c>
      <c r="M381" s="12" t="s">
        <v>333</v>
      </c>
      <c r="N381" s="3" t="s">
        <v>332</v>
      </c>
    </row>
    <row r="382" spans="1:14" s="3" customFormat="1" x14ac:dyDescent="0.25">
      <c r="A382" s="4">
        <v>60</v>
      </c>
      <c r="B382" s="4" t="s">
        <v>332</v>
      </c>
      <c r="C382" s="4">
        <v>211</v>
      </c>
      <c r="D382" s="4" t="s">
        <v>26</v>
      </c>
      <c r="E382" s="4" t="s">
        <v>335</v>
      </c>
      <c r="F382" s="4">
        <v>-2</v>
      </c>
      <c r="G382" s="2" t="str">
        <f>IF(ISERROR(VLOOKUP(B382&amp;E382,'NSS 2005 AppendixII'!$B$2:$F$603,5,0)),"",VLOOKUP(B382&amp;E382,'NSS 2005 AppendixII'!$B$2:$F$603,5,0))</f>
        <v>Bikaner</v>
      </c>
      <c r="H382" s="3" t="s">
        <v>819</v>
      </c>
      <c r="K382" s="15" t="str">
        <f t="shared" si="10"/>
        <v>Bikaner</v>
      </c>
      <c r="L382" s="12" t="str">
        <f t="shared" si="11"/>
        <v>Bikaner</v>
      </c>
      <c r="M382" s="12" t="s">
        <v>335</v>
      </c>
      <c r="N382" s="3" t="s">
        <v>332</v>
      </c>
    </row>
    <row r="383" spans="1:14" s="3" customFormat="1" x14ac:dyDescent="0.25">
      <c r="A383" s="4">
        <v>60</v>
      </c>
      <c r="B383" s="4" t="s">
        <v>332</v>
      </c>
      <c r="C383" s="4">
        <v>211</v>
      </c>
      <c r="D383" s="4" t="s">
        <v>26</v>
      </c>
      <c r="E383" s="4" t="s">
        <v>337</v>
      </c>
      <c r="F383" s="4">
        <v>-3</v>
      </c>
      <c r="G383" s="2" t="str">
        <f>IF(ISERROR(VLOOKUP(B383&amp;E383,'NSS 2005 AppendixII'!$B$2:$F$603,5,0)),"",VLOOKUP(B383&amp;E383,'NSS 2005 AppendixII'!$B$2:$F$603,5,0))</f>
        <v>Churu</v>
      </c>
      <c r="H383" s="3" t="s">
        <v>819</v>
      </c>
      <c r="K383" s="15" t="str">
        <f t="shared" si="10"/>
        <v>Churu</v>
      </c>
      <c r="L383" s="12" t="str">
        <f t="shared" si="11"/>
        <v>Churu</v>
      </c>
      <c r="M383" s="12" t="s">
        <v>337</v>
      </c>
      <c r="N383" s="3" t="s">
        <v>332</v>
      </c>
    </row>
    <row r="384" spans="1:14" s="3" customFormat="1" x14ac:dyDescent="0.25">
      <c r="A384" s="4">
        <v>61</v>
      </c>
      <c r="B384" s="4" t="s">
        <v>332</v>
      </c>
      <c r="C384" s="4">
        <v>212</v>
      </c>
      <c r="D384" s="4" t="s">
        <v>482</v>
      </c>
      <c r="E384" s="4" t="s">
        <v>343</v>
      </c>
      <c r="F384" s="4">
        <v>-4</v>
      </c>
      <c r="G384" s="2" t="str">
        <f>IF(ISERROR(VLOOKUP(B384&amp;E384,'NSS 2005 AppendixII'!$B$2:$F$603,5,0)),"",VLOOKUP(B384&amp;E384,'NSS 2005 AppendixII'!$B$2:$F$603,5,0))</f>
        <v>Jhunjhunun</v>
      </c>
      <c r="H384" s="3" t="s">
        <v>819</v>
      </c>
      <c r="K384" s="15" t="str">
        <f t="shared" si="10"/>
        <v>Jhunjhunun</v>
      </c>
      <c r="L384" s="12" t="str">
        <f t="shared" si="11"/>
        <v>Jhunjhunun</v>
      </c>
      <c r="M384" s="12" t="s">
        <v>343</v>
      </c>
      <c r="N384" s="3" t="s">
        <v>332</v>
      </c>
    </row>
    <row r="385" spans="1:14" s="3" customFormat="1" x14ac:dyDescent="0.25">
      <c r="A385" s="4">
        <v>61</v>
      </c>
      <c r="B385" s="4" t="s">
        <v>332</v>
      </c>
      <c r="C385" s="4">
        <v>212</v>
      </c>
      <c r="D385" s="4" t="s">
        <v>482</v>
      </c>
      <c r="E385" s="4" t="s">
        <v>345</v>
      </c>
      <c r="F385" s="4">
        <v>-5</v>
      </c>
      <c r="G385" s="2" t="str">
        <f>IF(ISERROR(VLOOKUP(B385&amp;E385,'NSS 2005 AppendixII'!$B$2:$F$603,5,0)),"",VLOOKUP(B385&amp;E385,'NSS 2005 AppendixII'!$B$2:$F$603,5,0))</f>
        <v>Alwar</v>
      </c>
      <c r="H385" s="3" t="s">
        <v>819</v>
      </c>
      <c r="K385" s="15" t="str">
        <f t="shared" si="10"/>
        <v>Alwar</v>
      </c>
      <c r="L385" s="12" t="str">
        <f t="shared" si="11"/>
        <v>Alwar</v>
      </c>
      <c r="M385" s="12" t="s">
        <v>345</v>
      </c>
      <c r="N385" s="3" t="s">
        <v>332</v>
      </c>
    </row>
    <row r="386" spans="1:14" s="3" customFormat="1" x14ac:dyDescent="0.25">
      <c r="A386" s="4">
        <v>61</v>
      </c>
      <c r="B386" s="4" t="s">
        <v>332</v>
      </c>
      <c r="C386" s="4">
        <v>212</v>
      </c>
      <c r="D386" s="4" t="s">
        <v>482</v>
      </c>
      <c r="E386" s="4" t="s">
        <v>347</v>
      </c>
      <c r="F386" s="4">
        <v>-6</v>
      </c>
      <c r="G386" s="2" t="str">
        <f>IF(ISERROR(VLOOKUP(B386&amp;E386,'NSS 2005 AppendixII'!$B$2:$F$603,5,0)),"",VLOOKUP(B386&amp;E386,'NSS 2005 AppendixII'!$B$2:$F$603,5,0))</f>
        <v>Bharatpur</v>
      </c>
      <c r="H386" s="3" t="s">
        <v>819</v>
      </c>
      <c r="K386" s="15" t="str">
        <f t="shared" si="10"/>
        <v>Bharatpur</v>
      </c>
      <c r="L386" s="12" t="str">
        <f t="shared" si="11"/>
        <v>Bharatpur</v>
      </c>
      <c r="M386" s="12" t="s">
        <v>347</v>
      </c>
      <c r="N386" s="3" t="s">
        <v>332</v>
      </c>
    </row>
    <row r="387" spans="1:14" s="3" customFormat="1" x14ac:dyDescent="0.25">
      <c r="A387" s="4">
        <v>61</v>
      </c>
      <c r="B387" s="4" t="s">
        <v>332</v>
      </c>
      <c r="C387" s="4">
        <v>212</v>
      </c>
      <c r="D387" s="4" t="s">
        <v>482</v>
      </c>
      <c r="E387" s="4" t="s">
        <v>352</v>
      </c>
      <c r="F387" s="4">
        <v>-7</v>
      </c>
      <c r="G387" s="2" t="str">
        <f>IF(ISERROR(VLOOKUP(B387&amp;E387,'NSS 2005 AppendixII'!$B$2:$F$603,5,0)),"",VLOOKUP(B387&amp;E387,'NSS 2005 AppendixII'!$B$2:$F$603,5,0))</f>
        <v/>
      </c>
      <c r="H387" s="3" t="s">
        <v>765</v>
      </c>
      <c r="I387" s="9" t="s">
        <v>347</v>
      </c>
      <c r="K387" s="15" t="str">
        <f t="shared" ref="K387:K450" si="14">IF(G387&lt;&gt;"",G387,IF(AND(H387&lt;&gt;0,H387&lt;&gt;""),H387,I387))</f>
        <v>Dhaulpur</v>
      </c>
      <c r="L387" s="12" t="str">
        <f t="shared" ref="L387:L450" si="15">IF(I387="",IF(OR(H387="",H387=0),G387,H387),I387)</f>
        <v>Bharatpur</v>
      </c>
      <c r="M387" s="12" t="s">
        <v>347</v>
      </c>
      <c r="N387" s="3" t="s">
        <v>332</v>
      </c>
    </row>
    <row r="388" spans="1:14" s="3" customFormat="1" x14ac:dyDescent="0.25">
      <c r="A388" s="4">
        <v>61</v>
      </c>
      <c r="B388" s="4" t="s">
        <v>332</v>
      </c>
      <c r="C388" s="4">
        <v>212</v>
      </c>
      <c r="D388" s="4" t="s">
        <v>482</v>
      </c>
      <c r="E388" s="4" t="s">
        <v>349</v>
      </c>
      <c r="F388" s="4">
        <v>-8</v>
      </c>
      <c r="G388" s="2" t="str">
        <f>IF(ISERROR(VLOOKUP(B388&amp;E388,'NSS 2005 AppendixII'!$B$2:$F$603,5,0)),"",VLOOKUP(B388&amp;E388,'NSS 2005 AppendixII'!$B$2:$F$603,5,0))</f>
        <v>Sawai Madhopur</v>
      </c>
      <c r="H388" s="3" t="s">
        <v>819</v>
      </c>
      <c r="K388" s="15" t="str">
        <f t="shared" si="14"/>
        <v>Sawai Madhopur</v>
      </c>
      <c r="L388" s="12" t="str">
        <f t="shared" si="15"/>
        <v>Sawai Madhopur</v>
      </c>
      <c r="M388" s="12" t="s">
        <v>349</v>
      </c>
      <c r="N388" s="3" t="s">
        <v>332</v>
      </c>
    </row>
    <row r="389" spans="1:14" s="3" customFormat="1" x14ac:dyDescent="0.25">
      <c r="A389" s="4">
        <v>61</v>
      </c>
      <c r="B389" s="4" t="s">
        <v>332</v>
      </c>
      <c r="C389" s="4">
        <v>212</v>
      </c>
      <c r="D389" s="4" t="s">
        <v>482</v>
      </c>
      <c r="E389" s="4" t="s">
        <v>351</v>
      </c>
      <c r="F389" s="4">
        <v>-9</v>
      </c>
      <c r="G389" s="2" t="str">
        <f>IF(ISERROR(VLOOKUP(B389&amp;E389,'NSS 2005 AppendixII'!$B$2:$F$603,5,0)),"",VLOOKUP(B389&amp;E389,'NSS 2005 AppendixII'!$B$2:$F$603,5,0))</f>
        <v>Jaipur</v>
      </c>
      <c r="H389" s="3" t="s">
        <v>819</v>
      </c>
      <c r="K389" s="15" t="str">
        <f t="shared" si="14"/>
        <v>Jaipur</v>
      </c>
      <c r="L389" s="12" t="str">
        <f t="shared" si="15"/>
        <v>Jaipur</v>
      </c>
      <c r="M389" s="12" t="s">
        <v>351</v>
      </c>
      <c r="N389" s="3" t="s">
        <v>332</v>
      </c>
    </row>
    <row r="390" spans="1:14" s="3" customFormat="1" x14ac:dyDescent="0.25">
      <c r="A390" s="4">
        <v>61</v>
      </c>
      <c r="B390" s="4" t="s">
        <v>332</v>
      </c>
      <c r="C390" s="4">
        <v>212</v>
      </c>
      <c r="D390" s="4" t="s">
        <v>482</v>
      </c>
      <c r="E390" s="4" t="s">
        <v>344</v>
      </c>
      <c r="F390" s="4">
        <v>-10</v>
      </c>
      <c r="G390" s="2" t="str">
        <f>IF(ISERROR(VLOOKUP(B390&amp;E390,'NSS 2005 AppendixII'!$B$2:$F$603,5,0)),"",VLOOKUP(B390&amp;E390,'NSS 2005 AppendixII'!$B$2:$F$603,5,0))</f>
        <v>Sikar</v>
      </c>
      <c r="H390" s="3" t="s">
        <v>819</v>
      </c>
      <c r="K390" s="15" t="str">
        <f t="shared" si="14"/>
        <v>Sikar</v>
      </c>
      <c r="L390" s="12" t="str">
        <f t="shared" si="15"/>
        <v>Sikar</v>
      </c>
      <c r="M390" s="12" t="s">
        <v>344</v>
      </c>
      <c r="N390" s="3" t="s">
        <v>332</v>
      </c>
    </row>
    <row r="391" spans="1:14" s="3" customFormat="1" x14ac:dyDescent="0.25">
      <c r="A391" s="4">
        <v>61</v>
      </c>
      <c r="B391" s="4" t="s">
        <v>332</v>
      </c>
      <c r="C391" s="4">
        <v>212</v>
      </c>
      <c r="D391" s="4" t="s">
        <v>482</v>
      </c>
      <c r="E391" s="4" t="s">
        <v>346</v>
      </c>
      <c r="F391" s="4">
        <v>-11</v>
      </c>
      <c r="G391" s="2" t="str">
        <f>IF(ISERROR(VLOOKUP(B391&amp;E391,'NSS 2005 AppendixII'!$B$2:$F$603,5,0)),"",VLOOKUP(B391&amp;E391,'NSS 2005 AppendixII'!$B$2:$F$603,5,0))</f>
        <v>Ajmer</v>
      </c>
      <c r="H391" s="3" t="s">
        <v>819</v>
      </c>
      <c r="K391" s="15" t="str">
        <f t="shared" si="14"/>
        <v>Ajmer</v>
      </c>
      <c r="L391" s="12" t="str">
        <f t="shared" si="15"/>
        <v>Ajmer</v>
      </c>
      <c r="M391" s="12" t="s">
        <v>346</v>
      </c>
      <c r="N391" s="3" t="s">
        <v>332</v>
      </c>
    </row>
    <row r="392" spans="1:14" s="3" customFormat="1" x14ac:dyDescent="0.25">
      <c r="A392" s="4">
        <v>61</v>
      </c>
      <c r="B392" s="4" t="s">
        <v>332</v>
      </c>
      <c r="C392" s="4">
        <v>212</v>
      </c>
      <c r="D392" s="4" t="s">
        <v>482</v>
      </c>
      <c r="E392" s="4" t="s">
        <v>348</v>
      </c>
      <c r="F392" s="4">
        <v>-12</v>
      </c>
      <c r="G392" s="2" t="str">
        <f>IF(ISERROR(VLOOKUP(B392&amp;E392,'NSS 2005 AppendixII'!$B$2:$F$603,5,0)),"",VLOOKUP(B392&amp;E392,'NSS 2005 AppendixII'!$B$2:$F$603,5,0))</f>
        <v>Tonk</v>
      </c>
      <c r="H392" s="3" t="s">
        <v>819</v>
      </c>
      <c r="K392" s="15" t="str">
        <f t="shared" si="14"/>
        <v>Tonk</v>
      </c>
      <c r="L392" s="12" t="str">
        <f t="shared" si="15"/>
        <v>Tonk</v>
      </c>
      <c r="M392" s="12" t="s">
        <v>348</v>
      </c>
      <c r="N392" s="3" t="s">
        <v>332</v>
      </c>
    </row>
    <row r="393" spans="1:14" s="3" customFormat="1" x14ac:dyDescent="0.25">
      <c r="A393" s="4">
        <v>60</v>
      </c>
      <c r="B393" s="4" t="s">
        <v>332</v>
      </c>
      <c r="C393" s="4">
        <v>211</v>
      </c>
      <c r="D393" s="4" t="s">
        <v>26</v>
      </c>
      <c r="E393" s="4" t="s">
        <v>339</v>
      </c>
      <c r="F393" s="4">
        <v>-13</v>
      </c>
      <c r="G393" s="2" t="str">
        <f>IF(ISERROR(VLOOKUP(B393&amp;E393,'NSS 2005 AppendixII'!$B$2:$F$603,5,0)),"",VLOOKUP(B393&amp;E393,'NSS 2005 AppendixII'!$B$2:$F$603,5,0))</f>
        <v>Jaisalmer</v>
      </c>
      <c r="H393" s="3" t="s">
        <v>819</v>
      </c>
      <c r="K393" s="15" t="str">
        <f t="shared" si="14"/>
        <v>Jaisalmer</v>
      </c>
      <c r="L393" s="12" t="str">
        <f t="shared" si="15"/>
        <v>Jaisalmer</v>
      </c>
      <c r="M393" s="12" t="s">
        <v>339</v>
      </c>
      <c r="N393" s="3" t="s">
        <v>332</v>
      </c>
    </row>
    <row r="394" spans="1:14" s="3" customFormat="1" x14ac:dyDescent="0.25">
      <c r="A394" s="4">
        <v>60</v>
      </c>
      <c r="B394" s="4" t="s">
        <v>332</v>
      </c>
      <c r="C394" s="4">
        <v>211</v>
      </c>
      <c r="D394" s="4" t="s">
        <v>26</v>
      </c>
      <c r="E394" s="4" t="s">
        <v>341</v>
      </c>
      <c r="F394" s="4">
        <v>-14</v>
      </c>
      <c r="G394" s="2" t="str">
        <f>IF(ISERROR(VLOOKUP(B394&amp;E394,'NSS 2005 AppendixII'!$B$2:$F$603,5,0)),"",VLOOKUP(B394&amp;E394,'NSS 2005 AppendixII'!$B$2:$F$603,5,0))</f>
        <v>Jodhpur</v>
      </c>
      <c r="H394" s="3" t="s">
        <v>819</v>
      </c>
      <c r="K394" s="15" t="str">
        <f t="shared" si="14"/>
        <v>Jodhpur</v>
      </c>
      <c r="L394" s="12" t="str">
        <f t="shared" si="15"/>
        <v>Jodhpur</v>
      </c>
      <c r="M394" s="12" t="s">
        <v>341</v>
      </c>
      <c r="N394" s="3" t="s">
        <v>332</v>
      </c>
    </row>
    <row r="395" spans="1:14" s="3" customFormat="1" x14ac:dyDescent="0.25">
      <c r="A395" s="4">
        <v>60</v>
      </c>
      <c r="B395" s="4" t="s">
        <v>332</v>
      </c>
      <c r="C395" s="4">
        <v>211</v>
      </c>
      <c r="D395" s="4" t="s">
        <v>26</v>
      </c>
      <c r="E395" s="4" t="s">
        <v>334</v>
      </c>
      <c r="F395" s="4">
        <v>-15</v>
      </c>
      <c r="G395" s="2" t="str">
        <f>IF(ISERROR(VLOOKUP(B395&amp;E395,'NSS 2005 AppendixII'!$B$2:$F$603,5,0)),"",VLOOKUP(B395&amp;E395,'NSS 2005 AppendixII'!$B$2:$F$603,5,0))</f>
        <v>Nagaur</v>
      </c>
      <c r="H395" s="3" t="s">
        <v>819</v>
      </c>
      <c r="K395" s="15" t="str">
        <f t="shared" si="14"/>
        <v>Nagaur</v>
      </c>
      <c r="L395" s="12" t="str">
        <f t="shared" si="15"/>
        <v>Nagaur</v>
      </c>
      <c r="M395" s="12" t="s">
        <v>334</v>
      </c>
      <c r="N395" s="3" t="s">
        <v>332</v>
      </c>
    </row>
    <row r="396" spans="1:14" s="3" customFormat="1" x14ac:dyDescent="0.25">
      <c r="A396" s="4">
        <v>60</v>
      </c>
      <c r="B396" s="4" t="s">
        <v>332</v>
      </c>
      <c r="C396" s="4">
        <v>211</v>
      </c>
      <c r="D396" s="4" t="s">
        <v>26</v>
      </c>
      <c r="E396" s="4" t="s">
        <v>336</v>
      </c>
      <c r="F396" s="4">
        <v>-16</v>
      </c>
      <c r="G396" s="2" t="str">
        <f>IF(ISERROR(VLOOKUP(B396&amp;E396,'NSS 2005 AppendixII'!$B$2:$F$603,5,0)),"",VLOOKUP(B396&amp;E396,'NSS 2005 AppendixII'!$B$2:$F$603,5,0))</f>
        <v>Pali</v>
      </c>
      <c r="H396" s="3" t="s">
        <v>819</v>
      </c>
      <c r="K396" s="15" t="str">
        <f t="shared" si="14"/>
        <v>Pali</v>
      </c>
      <c r="L396" s="12" t="str">
        <f t="shared" si="15"/>
        <v>Pali</v>
      </c>
      <c r="M396" s="12" t="s">
        <v>336</v>
      </c>
      <c r="N396" s="3" t="s">
        <v>332</v>
      </c>
    </row>
    <row r="397" spans="1:14" s="3" customFormat="1" x14ac:dyDescent="0.25">
      <c r="A397" s="4">
        <v>60</v>
      </c>
      <c r="B397" s="4" t="s">
        <v>332</v>
      </c>
      <c r="C397" s="4">
        <v>211</v>
      </c>
      <c r="D397" s="4" t="s">
        <v>26</v>
      </c>
      <c r="E397" s="4" t="s">
        <v>338</v>
      </c>
      <c r="F397" s="4">
        <v>-17</v>
      </c>
      <c r="G397" s="2" t="str">
        <f>IF(ISERROR(VLOOKUP(B397&amp;E397,'NSS 2005 AppendixII'!$B$2:$F$603,5,0)),"",VLOOKUP(B397&amp;E397,'NSS 2005 AppendixII'!$B$2:$F$603,5,0))</f>
        <v>Barmer</v>
      </c>
      <c r="H397" s="3" t="s">
        <v>819</v>
      </c>
      <c r="K397" s="15" t="str">
        <f t="shared" si="14"/>
        <v>Barmer</v>
      </c>
      <c r="L397" s="12" t="str">
        <f t="shared" si="15"/>
        <v>Barmer</v>
      </c>
      <c r="M397" s="12" t="s">
        <v>338</v>
      </c>
      <c r="N397" s="3" t="s">
        <v>332</v>
      </c>
    </row>
    <row r="398" spans="1:14" s="3" customFormat="1" x14ac:dyDescent="0.25">
      <c r="A398" s="4">
        <v>60</v>
      </c>
      <c r="B398" s="4" t="s">
        <v>332</v>
      </c>
      <c r="C398" s="4">
        <v>211</v>
      </c>
      <c r="D398" s="4" t="s">
        <v>26</v>
      </c>
      <c r="E398" s="4" t="s">
        <v>340</v>
      </c>
      <c r="F398" s="4">
        <v>-18</v>
      </c>
      <c r="G398" s="2" t="str">
        <f>IF(ISERROR(VLOOKUP(B398&amp;E398,'NSS 2005 AppendixII'!$B$2:$F$603,5,0)),"",VLOOKUP(B398&amp;E398,'NSS 2005 AppendixII'!$B$2:$F$603,5,0))</f>
        <v>Jalor</v>
      </c>
      <c r="H398" s="3" t="s">
        <v>819</v>
      </c>
      <c r="K398" s="15" t="str">
        <f t="shared" si="14"/>
        <v>Jalor</v>
      </c>
      <c r="L398" s="12" t="str">
        <f t="shared" si="15"/>
        <v>Jalor</v>
      </c>
      <c r="M398" s="12" t="s">
        <v>340</v>
      </c>
      <c r="N398" s="3" t="s">
        <v>332</v>
      </c>
    </row>
    <row r="399" spans="1:14" s="3" customFormat="1" x14ac:dyDescent="0.25">
      <c r="A399" s="4">
        <v>60</v>
      </c>
      <c r="B399" s="4" t="s">
        <v>332</v>
      </c>
      <c r="C399" s="4">
        <v>211</v>
      </c>
      <c r="D399" s="4" t="s">
        <v>26</v>
      </c>
      <c r="E399" s="4" t="s">
        <v>342</v>
      </c>
      <c r="F399" s="4">
        <v>-19</v>
      </c>
      <c r="G399" s="2" t="str">
        <f>IF(ISERROR(VLOOKUP(B399&amp;E399,'NSS 2005 AppendixII'!$B$2:$F$603,5,0)),"",VLOOKUP(B399&amp;E399,'NSS 2005 AppendixII'!$B$2:$F$603,5,0))</f>
        <v>Sirohi</v>
      </c>
      <c r="H399" s="3" t="s">
        <v>819</v>
      </c>
      <c r="K399" s="15" t="str">
        <f t="shared" si="14"/>
        <v>Sirohi</v>
      </c>
      <c r="L399" s="12" t="str">
        <f t="shared" si="15"/>
        <v>Sirohi</v>
      </c>
      <c r="M399" s="12" t="s">
        <v>342</v>
      </c>
      <c r="N399" s="3" t="s">
        <v>332</v>
      </c>
    </row>
    <row r="400" spans="1:14" s="3" customFormat="1" x14ac:dyDescent="0.25">
      <c r="A400" s="4">
        <v>61</v>
      </c>
      <c r="B400" s="4" t="s">
        <v>332</v>
      </c>
      <c r="C400" s="4">
        <v>212</v>
      </c>
      <c r="D400" s="4" t="s">
        <v>482</v>
      </c>
      <c r="E400" s="4" t="s">
        <v>350</v>
      </c>
      <c r="F400" s="4">
        <v>-20</v>
      </c>
      <c r="G400" s="2" t="str">
        <f>IF(ISERROR(VLOOKUP(B400&amp;E400,'NSS 2005 AppendixII'!$B$2:$F$603,5,0)),"",VLOOKUP(B400&amp;E400,'NSS 2005 AppendixII'!$B$2:$F$603,5,0))</f>
        <v>Bhilwara</v>
      </c>
      <c r="H400" s="3" t="s">
        <v>819</v>
      </c>
      <c r="K400" s="15" t="str">
        <f t="shared" si="14"/>
        <v>Bhilwara</v>
      </c>
      <c r="L400" s="12" t="str">
        <f t="shared" si="15"/>
        <v>Bhilwara</v>
      </c>
      <c r="M400" s="12" t="s">
        <v>350</v>
      </c>
      <c r="N400" s="3" t="s">
        <v>332</v>
      </c>
    </row>
    <row r="401" spans="1:14" s="3" customFormat="1" x14ac:dyDescent="0.25">
      <c r="A401" s="4">
        <v>62</v>
      </c>
      <c r="B401" s="4" t="s">
        <v>332</v>
      </c>
      <c r="C401" s="4">
        <v>213</v>
      </c>
      <c r="D401" s="4" t="s">
        <v>29</v>
      </c>
      <c r="E401" s="4" t="s">
        <v>353</v>
      </c>
      <c r="F401" s="4">
        <v>-21</v>
      </c>
      <c r="G401" s="2" t="str">
        <f>IF(ISERROR(VLOOKUP(B401&amp;E401,'NSS 2005 AppendixII'!$B$2:$F$603,5,0)),"",VLOOKUP(B401&amp;E401,'NSS 2005 AppendixII'!$B$2:$F$603,5,0))</f>
        <v>Udaipur</v>
      </c>
      <c r="H401" s="3" t="s">
        <v>819</v>
      </c>
      <c r="K401" s="15" t="str">
        <f t="shared" si="14"/>
        <v>Udaipur</v>
      </c>
      <c r="L401" s="12" t="str">
        <f t="shared" si="15"/>
        <v>Udaipur</v>
      </c>
      <c r="M401" s="12" t="s">
        <v>353</v>
      </c>
      <c r="N401" s="3" t="s">
        <v>332</v>
      </c>
    </row>
    <row r="402" spans="1:14" s="3" customFormat="1" x14ac:dyDescent="0.25">
      <c r="A402" s="4">
        <v>63</v>
      </c>
      <c r="B402" s="4" t="s">
        <v>332</v>
      </c>
      <c r="C402" s="4">
        <v>214</v>
      </c>
      <c r="D402" s="4" t="s">
        <v>483</v>
      </c>
      <c r="E402" s="4" t="s">
        <v>356</v>
      </c>
      <c r="F402" s="4">
        <v>-22</v>
      </c>
      <c r="G402" s="2" t="str">
        <f>IF(ISERROR(VLOOKUP(B402&amp;E402,'NSS 2005 AppendixII'!$B$2:$F$603,5,0)),"",VLOOKUP(B402&amp;E402,'NSS 2005 AppendixII'!$B$2:$F$603,5,0))</f>
        <v>Chittaurgarh</v>
      </c>
      <c r="H402" s="3" t="s">
        <v>819</v>
      </c>
      <c r="K402" s="15" t="str">
        <f t="shared" si="14"/>
        <v>Chittaurgarh</v>
      </c>
      <c r="L402" s="12" t="str">
        <f t="shared" si="15"/>
        <v>Chittaurgarh</v>
      </c>
      <c r="M402" s="12" t="s">
        <v>356</v>
      </c>
      <c r="N402" s="3" t="s">
        <v>332</v>
      </c>
    </row>
    <row r="403" spans="1:14" s="3" customFormat="1" x14ac:dyDescent="0.25">
      <c r="A403" s="4">
        <v>62</v>
      </c>
      <c r="B403" s="4" t="s">
        <v>332</v>
      </c>
      <c r="C403" s="4">
        <v>213</v>
      </c>
      <c r="D403" s="4" t="s">
        <v>29</v>
      </c>
      <c r="E403" s="4" t="s">
        <v>355</v>
      </c>
      <c r="F403" s="4">
        <v>-23</v>
      </c>
      <c r="G403" s="2" t="str">
        <f>IF(ISERROR(VLOOKUP(B403&amp;E403,'NSS 2005 AppendixII'!$B$2:$F$603,5,0)),"",VLOOKUP(B403&amp;E403,'NSS 2005 AppendixII'!$B$2:$F$603,5,0))</f>
        <v>Dungarpur</v>
      </c>
      <c r="H403" s="3" t="s">
        <v>819</v>
      </c>
      <c r="K403" s="15" t="str">
        <f t="shared" si="14"/>
        <v>Dungarpur</v>
      </c>
      <c r="L403" s="12" t="str">
        <f t="shared" si="15"/>
        <v>Dungarpur</v>
      </c>
      <c r="M403" s="12" t="s">
        <v>355</v>
      </c>
      <c r="N403" s="3" t="s">
        <v>332</v>
      </c>
    </row>
    <row r="404" spans="1:14" s="3" customFormat="1" x14ac:dyDescent="0.25">
      <c r="A404" s="4">
        <v>62</v>
      </c>
      <c r="B404" s="4" t="s">
        <v>332</v>
      </c>
      <c r="C404" s="4">
        <v>213</v>
      </c>
      <c r="D404" s="4" t="s">
        <v>29</v>
      </c>
      <c r="E404" s="4" t="s">
        <v>354</v>
      </c>
      <c r="F404" s="4">
        <v>-24</v>
      </c>
      <c r="G404" s="2" t="str">
        <f>IF(ISERROR(VLOOKUP(B404&amp;E404,'NSS 2005 AppendixII'!$B$2:$F$603,5,0)),"",VLOOKUP(B404&amp;E404,'NSS 2005 AppendixII'!$B$2:$F$603,5,0))</f>
        <v>Banswara</v>
      </c>
      <c r="H404" s="3" t="s">
        <v>819</v>
      </c>
      <c r="K404" s="15" t="str">
        <f t="shared" si="14"/>
        <v>Banswara</v>
      </c>
      <c r="L404" s="12" t="str">
        <f t="shared" si="15"/>
        <v>Banswara</v>
      </c>
      <c r="M404" s="12" t="s">
        <v>354</v>
      </c>
      <c r="N404" s="3" t="s">
        <v>332</v>
      </c>
    </row>
    <row r="405" spans="1:14" s="3" customFormat="1" x14ac:dyDescent="0.25">
      <c r="A405" s="4">
        <v>63</v>
      </c>
      <c r="B405" s="4" t="s">
        <v>332</v>
      </c>
      <c r="C405" s="4">
        <v>214</v>
      </c>
      <c r="D405" s="4" t="s">
        <v>483</v>
      </c>
      <c r="E405" s="4" t="s">
        <v>358</v>
      </c>
      <c r="F405" s="4">
        <v>-25</v>
      </c>
      <c r="G405" s="2" t="str">
        <f>IF(ISERROR(VLOOKUP(B405&amp;E405,'NSS 2005 AppendixII'!$B$2:$F$603,5,0)),"",VLOOKUP(B405&amp;E405,'NSS 2005 AppendixII'!$B$2:$F$603,5,0))</f>
        <v>Bundi</v>
      </c>
      <c r="H405" s="3" t="s">
        <v>819</v>
      </c>
      <c r="K405" s="15" t="str">
        <f t="shared" si="14"/>
        <v>Bundi</v>
      </c>
      <c r="L405" s="12" t="str">
        <f t="shared" si="15"/>
        <v>Bundi</v>
      </c>
      <c r="M405" s="12" t="s">
        <v>358</v>
      </c>
      <c r="N405" s="3" t="s">
        <v>332</v>
      </c>
    </row>
    <row r="406" spans="1:14" s="3" customFormat="1" x14ac:dyDescent="0.25">
      <c r="A406" s="4">
        <v>63</v>
      </c>
      <c r="B406" s="4" t="s">
        <v>332</v>
      </c>
      <c r="C406" s="4">
        <v>214</v>
      </c>
      <c r="D406" s="4" t="s">
        <v>483</v>
      </c>
      <c r="E406" s="4" t="s">
        <v>357</v>
      </c>
      <c r="F406" s="4">
        <v>-26</v>
      </c>
      <c r="G406" s="2" t="str">
        <f>IF(ISERROR(VLOOKUP(B406&amp;E406,'NSS 2005 AppendixII'!$B$2:$F$603,5,0)),"",VLOOKUP(B406&amp;E406,'NSS 2005 AppendixII'!$B$2:$F$603,5,0))</f>
        <v>Kota</v>
      </c>
      <c r="H406" s="3" t="s">
        <v>819</v>
      </c>
      <c r="K406" s="15" t="str">
        <f t="shared" si="14"/>
        <v>Kota</v>
      </c>
      <c r="L406" s="12" t="str">
        <f t="shared" si="15"/>
        <v>Kota</v>
      </c>
      <c r="M406" s="12" t="s">
        <v>357</v>
      </c>
      <c r="N406" s="3" t="s">
        <v>332</v>
      </c>
    </row>
    <row r="407" spans="1:14" s="3" customFormat="1" x14ac:dyDescent="0.25">
      <c r="A407" s="4">
        <v>63</v>
      </c>
      <c r="B407" s="4" t="s">
        <v>332</v>
      </c>
      <c r="C407" s="4">
        <v>214</v>
      </c>
      <c r="D407" s="4" t="s">
        <v>483</v>
      </c>
      <c r="E407" s="4" t="s">
        <v>359</v>
      </c>
      <c r="F407" s="4">
        <v>-27</v>
      </c>
      <c r="G407" s="2" t="str">
        <f>IF(ISERROR(VLOOKUP(B407&amp;E407,'NSS 2005 AppendixII'!$B$2:$F$603,5,0)),"",VLOOKUP(B407&amp;E407,'NSS 2005 AppendixII'!$B$2:$F$603,5,0))</f>
        <v>Jhalawar</v>
      </c>
      <c r="H407" s="3" t="s">
        <v>819</v>
      </c>
      <c r="K407" s="15" t="str">
        <f t="shared" si="14"/>
        <v>Jhalawar</v>
      </c>
      <c r="L407" s="12" t="str">
        <f t="shared" si="15"/>
        <v>Jhalawar</v>
      </c>
      <c r="M407" s="12" t="s">
        <v>359</v>
      </c>
      <c r="N407" s="3" t="s">
        <v>332</v>
      </c>
    </row>
    <row r="408" spans="1:14" s="3" customFormat="1" x14ac:dyDescent="0.25">
      <c r="A408" s="4">
        <v>61</v>
      </c>
      <c r="B408" s="4" t="s">
        <v>332</v>
      </c>
      <c r="C408" s="4">
        <v>212</v>
      </c>
      <c r="D408" s="4" t="s">
        <v>482</v>
      </c>
      <c r="E408" s="4" t="s">
        <v>620</v>
      </c>
      <c r="F408" s="4">
        <v>-28</v>
      </c>
      <c r="G408" s="2" t="str">
        <f>IF(ISERROR(VLOOKUP(B408&amp;E408,'NSS 2005 AppendixII'!$B$2:$F$603,5,0)),"",VLOOKUP(B408&amp;E408,'NSS 2005 AppendixII'!$B$2:$F$603,5,0))</f>
        <v>Dausa</v>
      </c>
      <c r="H408" s="3" t="s">
        <v>819</v>
      </c>
      <c r="I408" s="3" t="s">
        <v>351</v>
      </c>
      <c r="K408" s="15" t="str">
        <f t="shared" si="14"/>
        <v>Dausa</v>
      </c>
      <c r="L408" s="12" t="str">
        <f t="shared" si="15"/>
        <v>Jaipur</v>
      </c>
      <c r="M408" s="12" t="s">
        <v>351</v>
      </c>
      <c r="N408" s="3" t="s">
        <v>332</v>
      </c>
    </row>
    <row r="409" spans="1:14" s="3" customFormat="1" x14ac:dyDescent="0.25">
      <c r="A409" s="4">
        <v>63</v>
      </c>
      <c r="B409" s="4" t="s">
        <v>332</v>
      </c>
      <c r="C409" s="4">
        <v>214</v>
      </c>
      <c r="D409" s="4" t="s">
        <v>483</v>
      </c>
      <c r="E409" s="4" t="s">
        <v>624</v>
      </c>
      <c r="F409" s="4">
        <v>-29</v>
      </c>
      <c r="G409" s="2" t="str">
        <f>IF(ISERROR(VLOOKUP(B409&amp;E409,'NSS 2005 AppendixII'!$B$2:$F$603,5,0)),"",VLOOKUP(B409&amp;E409,'NSS 2005 AppendixII'!$B$2:$F$603,5,0))</f>
        <v>Baran</v>
      </c>
      <c r="H409" s="3" t="s">
        <v>819</v>
      </c>
      <c r="I409" s="3" t="s">
        <v>357</v>
      </c>
      <c r="K409" s="15" t="str">
        <f t="shared" si="14"/>
        <v>Baran</v>
      </c>
      <c r="L409" s="12" t="str">
        <f t="shared" si="15"/>
        <v>Kota</v>
      </c>
      <c r="M409" s="12" t="s">
        <v>357</v>
      </c>
      <c r="N409" s="3" t="s">
        <v>332</v>
      </c>
    </row>
    <row r="410" spans="1:14" s="3" customFormat="1" x14ac:dyDescent="0.25">
      <c r="A410" s="4">
        <v>62</v>
      </c>
      <c r="B410" s="4" t="s">
        <v>332</v>
      </c>
      <c r="C410" s="4">
        <v>213</v>
      </c>
      <c r="D410" s="4" t="s">
        <v>29</v>
      </c>
      <c r="E410" s="4" t="s">
        <v>623</v>
      </c>
      <c r="F410" s="4">
        <v>-30</v>
      </c>
      <c r="G410" s="2" t="str">
        <f>IF(ISERROR(VLOOKUP(B410&amp;E410,'NSS 2005 AppendixII'!$B$2:$F$603,5,0)),"",VLOOKUP(B410&amp;E410,'NSS 2005 AppendixII'!$B$2:$F$603,5,0))</f>
        <v>Rajsamand</v>
      </c>
      <c r="H410" s="3" t="s">
        <v>819</v>
      </c>
      <c r="I410" s="3" t="s">
        <v>353</v>
      </c>
      <c r="K410" s="15" t="str">
        <f t="shared" si="14"/>
        <v>Rajsamand</v>
      </c>
      <c r="L410" s="12" t="str">
        <f t="shared" si="15"/>
        <v>Udaipur</v>
      </c>
      <c r="M410" s="12" t="s">
        <v>353</v>
      </c>
      <c r="N410" s="3" t="s">
        <v>332</v>
      </c>
    </row>
    <row r="411" spans="1:14" s="3" customFormat="1" x14ac:dyDescent="0.25">
      <c r="A411" s="4">
        <v>61</v>
      </c>
      <c r="B411" s="4" t="s">
        <v>332</v>
      </c>
      <c r="C411" s="4">
        <v>212</v>
      </c>
      <c r="D411" s="4" t="s">
        <v>482</v>
      </c>
      <c r="E411" s="4" t="s">
        <v>621</v>
      </c>
      <c r="F411" s="4"/>
      <c r="G411" s="2" t="str">
        <f>IF(ISERROR(VLOOKUP(B411&amp;E411,'NSS 2005 AppendixII'!$B$2:$F$603,5,0)),"",VLOOKUP(B411&amp;E411,'NSS 2005 AppendixII'!$B$2:$F$603,5,0))</f>
        <v>Hanumangarh</v>
      </c>
      <c r="H411" s="3" t="s">
        <v>819</v>
      </c>
      <c r="I411" s="3" t="s">
        <v>333</v>
      </c>
      <c r="K411" s="15" t="str">
        <f t="shared" si="14"/>
        <v>Hanumangarh</v>
      </c>
      <c r="L411" s="12" t="str">
        <f t="shared" si="15"/>
        <v>Ganganagar</v>
      </c>
      <c r="M411" s="12" t="s">
        <v>333</v>
      </c>
      <c r="N411" s="3" t="s">
        <v>332</v>
      </c>
    </row>
    <row r="412" spans="1:14" s="3" customFormat="1" x14ac:dyDescent="0.25">
      <c r="A412" s="4">
        <v>61</v>
      </c>
      <c r="B412" s="4" t="s">
        <v>332</v>
      </c>
      <c r="C412" s="4">
        <v>212</v>
      </c>
      <c r="D412" s="4" t="s">
        <v>482</v>
      </c>
      <c r="E412" s="4" t="s">
        <v>622</v>
      </c>
      <c r="F412" s="4"/>
      <c r="G412" s="2" t="str">
        <f>IF(ISERROR(VLOOKUP(B412&amp;E412,'NSS 2005 AppendixII'!$B$2:$F$603,5,0)),"",VLOOKUP(B412&amp;E412,'NSS 2005 AppendixII'!$B$2:$F$603,5,0))</f>
        <v>Karauli</v>
      </c>
      <c r="H412" s="3" t="s">
        <v>819</v>
      </c>
      <c r="I412" s="3" t="s">
        <v>349</v>
      </c>
      <c r="K412" s="15" t="str">
        <f t="shared" si="14"/>
        <v>Karauli</v>
      </c>
      <c r="L412" s="12" t="str">
        <f t="shared" si="15"/>
        <v>Sawai Madhopur</v>
      </c>
      <c r="M412" s="12" t="s">
        <v>349</v>
      </c>
      <c r="N412" s="3" t="s">
        <v>332</v>
      </c>
    </row>
    <row r="413" spans="1:14" s="3" customFormat="1" x14ac:dyDescent="0.25">
      <c r="A413" s="4">
        <v>64</v>
      </c>
      <c r="B413" s="4" t="s">
        <v>360</v>
      </c>
      <c r="C413" s="4">
        <v>221</v>
      </c>
      <c r="D413" s="4" t="s">
        <v>360</v>
      </c>
      <c r="E413" s="4" t="s">
        <v>625</v>
      </c>
      <c r="F413" s="4">
        <v>-1</v>
      </c>
      <c r="G413" s="2" t="str">
        <f>IF(ISERROR(VLOOKUP(B413&amp;E413,'NSS 2005 AppendixII'!$B$2:$F$603,5,0)),"",VLOOKUP(B413&amp;E413,'NSS 2005 AppendixII'!$B$2:$F$603,5,0))</f>
        <v>North (Mongam)</v>
      </c>
      <c r="H413" s="3" t="s">
        <v>819</v>
      </c>
      <c r="K413" s="15" t="str">
        <f t="shared" si="14"/>
        <v>North (Mongam)</v>
      </c>
      <c r="L413" s="12" t="str">
        <f t="shared" si="15"/>
        <v>North (Mongam)</v>
      </c>
      <c r="M413" s="12" t="s">
        <v>625</v>
      </c>
      <c r="N413" s="3" t="s">
        <v>360</v>
      </c>
    </row>
    <row r="414" spans="1:14" s="3" customFormat="1" x14ac:dyDescent="0.25">
      <c r="A414" s="4">
        <v>64</v>
      </c>
      <c r="B414" s="4" t="s">
        <v>360</v>
      </c>
      <c r="C414" s="4">
        <v>221</v>
      </c>
      <c r="D414" s="4" t="s">
        <v>360</v>
      </c>
      <c r="E414" s="4" t="s">
        <v>626</v>
      </c>
      <c r="F414" s="4">
        <v>-2</v>
      </c>
      <c r="G414" s="2" t="str">
        <f>IF(ISERROR(VLOOKUP(B414&amp;E414,'NSS 2005 AppendixII'!$B$2:$F$603,5,0)),"",VLOOKUP(B414&amp;E414,'NSS 2005 AppendixII'!$B$2:$F$603,5,0))</f>
        <v>East (Gangtok)</v>
      </c>
      <c r="H414" s="3" t="s">
        <v>819</v>
      </c>
      <c r="K414" s="15" t="str">
        <f t="shared" si="14"/>
        <v>East (Gangtok)</v>
      </c>
      <c r="L414" s="12" t="str">
        <f t="shared" si="15"/>
        <v>East (Gangtok)</v>
      </c>
      <c r="M414" s="12" t="s">
        <v>626</v>
      </c>
      <c r="N414" s="3" t="s">
        <v>360</v>
      </c>
    </row>
    <row r="415" spans="1:14" s="3" customFormat="1" x14ac:dyDescent="0.25">
      <c r="A415" s="4">
        <v>64</v>
      </c>
      <c r="B415" s="4" t="s">
        <v>360</v>
      </c>
      <c r="C415" s="4">
        <v>221</v>
      </c>
      <c r="D415" s="4" t="s">
        <v>360</v>
      </c>
      <c r="E415" s="4" t="s">
        <v>824</v>
      </c>
      <c r="F415" s="4">
        <v>-3</v>
      </c>
      <c r="G415" s="2" t="str">
        <f>IF(ISERROR(VLOOKUP(B415&amp;E415,'NSS 2005 AppendixII'!$B$2:$F$603,5,0)),"",VLOOKUP(B415&amp;E415,'NSS 2005 AppendixII'!$B$2:$F$603,5,0))</f>
        <v>South (Nimachai)</v>
      </c>
      <c r="H415" s="3" t="s">
        <v>819</v>
      </c>
      <c r="K415" s="15" t="str">
        <f t="shared" si="14"/>
        <v>South (Nimachai)</v>
      </c>
      <c r="L415" s="12" t="str">
        <f t="shared" si="15"/>
        <v>South (Nimachai)</v>
      </c>
      <c r="M415" s="12" t="s">
        <v>824</v>
      </c>
      <c r="N415" s="3" t="s">
        <v>360</v>
      </c>
    </row>
    <row r="416" spans="1:14" s="3" customFormat="1" x14ac:dyDescent="0.25">
      <c r="A416" s="4">
        <v>64</v>
      </c>
      <c r="B416" s="4" t="s">
        <v>360</v>
      </c>
      <c r="C416" s="4">
        <v>221</v>
      </c>
      <c r="D416" s="4" t="s">
        <v>360</v>
      </c>
      <c r="E416" s="4" t="s">
        <v>512</v>
      </c>
      <c r="F416" s="4">
        <v>-4</v>
      </c>
      <c r="G416" s="2" t="str">
        <f>IF(ISERROR(VLOOKUP(B416&amp;E416,'NSS 2005 AppendixII'!$B$2:$F$603,5,0)),"",VLOOKUP(B416&amp;E416,'NSS 2005 AppendixII'!$B$2:$F$603,5,0))</f>
        <v>West (Gyalshing)</v>
      </c>
      <c r="H416" s="3" t="s">
        <v>819</v>
      </c>
      <c r="K416" s="15" t="str">
        <f t="shared" si="14"/>
        <v>West (Gyalshing)</v>
      </c>
      <c r="L416" s="12" t="str">
        <f t="shared" si="15"/>
        <v>West (Gyalshing)</v>
      </c>
      <c r="M416" s="12" t="s">
        <v>512</v>
      </c>
      <c r="N416" s="3" t="s">
        <v>360</v>
      </c>
    </row>
    <row r="417" spans="1:14" s="9" customFormat="1" x14ac:dyDescent="0.25">
      <c r="A417" s="9">
        <v>65</v>
      </c>
      <c r="B417" s="9" t="s">
        <v>484</v>
      </c>
      <c r="C417" s="9">
        <v>231</v>
      </c>
      <c r="D417" s="9" t="s">
        <v>480</v>
      </c>
      <c r="E417" s="9" t="s">
        <v>364</v>
      </c>
      <c r="F417" s="9">
        <v>-1</v>
      </c>
      <c r="G417" s="2" t="str">
        <f>IF(ISERROR(VLOOKUP(B417&amp;E417,'NSS 2005 AppendixII'!$B$2:$F$603,5,0)),"",VLOOKUP(B417&amp;E417,'NSS 2005 AppendixII'!$B$2:$F$603,5,0))</f>
        <v/>
      </c>
      <c r="H417" s="3">
        <f>IF(G417="",IF(ISERROR(VLOOKUP(E417,'NSS 2001 AppendixII'!$E$2:$K$551,7,0)),0,VLOOKUP(E417,'NSS 2001 AppendixII'!$E$2:$K$551,7,0)),"")</f>
        <v>0</v>
      </c>
      <c r="I417" s="7" t="s">
        <v>627</v>
      </c>
      <c r="K417" s="15" t="str">
        <f t="shared" si="14"/>
        <v>Chennai</v>
      </c>
      <c r="L417" s="12" t="str">
        <f t="shared" si="15"/>
        <v>Chennai</v>
      </c>
      <c r="M417" s="12" t="s">
        <v>627</v>
      </c>
      <c r="N417" s="3" t="s">
        <v>484</v>
      </c>
    </row>
    <row r="418" spans="1:14" s="9" customFormat="1" x14ac:dyDescent="0.25">
      <c r="A418" s="9">
        <v>65</v>
      </c>
      <c r="B418" s="9" t="s">
        <v>484</v>
      </c>
      <c r="C418" s="9">
        <v>231</v>
      </c>
      <c r="D418" s="9" t="s">
        <v>480</v>
      </c>
      <c r="E418" s="9" t="s">
        <v>677</v>
      </c>
      <c r="F418" s="9">
        <v>-2</v>
      </c>
      <c r="G418" s="2" t="str">
        <f>IF(ISERROR(VLOOKUP(B418&amp;E418,'NSS 2005 AppendixII'!$B$2:$F$603,5,0)),"",VLOOKUP(B418&amp;E418,'NSS 2005 AppendixII'!$B$2:$F$603,5,0))</f>
        <v/>
      </c>
      <c r="H418" s="3">
        <f>IF(G418="",IF(ISERROR(VLOOKUP(E418,'NSS 2001 AppendixII'!$E$2:$K$551,7,0)),0,VLOOKUP(E418,'NSS 2001 AppendixII'!$E$2:$K$551,7,0)),"")</f>
        <v>0</v>
      </c>
      <c r="I418" s="9" t="s">
        <v>677</v>
      </c>
      <c r="K418" s="15" t="str">
        <f t="shared" si="14"/>
        <v>Chengai Anna (Chengalpattu)</v>
      </c>
      <c r="L418" s="12" t="str">
        <f t="shared" si="15"/>
        <v>Chengai Anna (Chengalpattu)</v>
      </c>
      <c r="M418" s="12" t="s">
        <v>677</v>
      </c>
      <c r="N418" s="3" t="s">
        <v>484</v>
      </c>
    </row>
    <row r="419" spans="1:14" s="9" customFormat="1" x14ac:dyDescent="0.25">
      <c r="A419" s="9">
        <v>65</v>
      </c>
      <c r="B419" s="9" t="s">
        <v>484</v>
      </c>
      <c r="C419" s="9">
        <v>231</v>
      </c>
      <c r="D419" s="9" t="s">
        <v>480</v>
      </c>
      <c r="E419" s="9" t="s">
        <v>510</v>
      </c>
      <c r="F419" s="9">
        <v>-3</v>
      </c>
      <c r="G419" s="2" t="str">
        <f>IF(ISERROR(VLOOKUP(B419&amp;E419,'NSS 2005 AppendixII'!$B$2:$F$603,5,0)),"",VLOOKUP(B419&amp;E419,'NSS 2005 AppendixII'!$B$2:$F$603,5,0))</f>
        <v/>
      </c>
      <c r="H419" s="3">
        <f>IF(G419="",IF(ISERROR(VLOOKUP(E419,'NSS 2001 AppendixII'!$E$2:$K$551,7,0)),0,VLOOKUP(E419,'NSS 2001 AppendixII'!$E$2:$K$551,7,0)),"")</f>
        <v>0</v>
      </c>
      <c r="I419" s="7" t="s">
        <v>631</v>
      </c>
      <c r="K419" s="15" t="str">
        <f t="shared" si="14"/>
        <v>Vellore</v>
      </c>
      <c r="L419" s="12" t="str">
        <f t="shared" si="15"/>
        <v>Vellore</v>
      </c>
      <c r="M419" s="12" t="s">
        <v>631</v>
      </c>
      <c r="N419" s="3" t="s">
        <v>484</v>
      </c>
    </row>
    <row r="420" spans="1:14" s="9" customFormat="1" x14ac:dyDescent="0.25">
      <c r="A420" s="9">
        <v>68</v>
      </c>
      <c r="B420" s="9" t="s">
        <v>484</v>
      </c>
      <c r="C420" s="9">
        <v>234</v>
      </c>
      <c r="D420" s="9" t="s">
        <v>12</v>
      </c>
      <c r="E420" s="9" t="s">
        <v>369</v>
      </c>
      <c r="F420" s="9">
        <v>-4</v>
      </c>
      <c r="G420" s="2" t="str">
        <f>IF(ISERROR(VLOOKUP(B420&amp;E420,'NSS 2005 AppendixII'!$B$2:$F$603,5,0)),"",VLOOKUP(B420&amp;E420,'NSS 2005 AppendixII'!$B$2:$F$603,5,0))</f>
        <v>Dharmapuri</v>
      </c>
      <c r="H420" s="3" t="str">
        <f>IF(G420="",IF(ISERROR(VLOOKUP(E420,'NSS 2001 AppendixII'!$E$2:$K$551,7,0)),0,VLOOKUP(E420,'NSS 2001 AppendixII'!$E$2:$K$551,7,0)),"")</f>
        <v/>
      </c>
      <c r="K420" s="15" t="str">
        <f t="shared" si="14"/>
        <v>Dharmapuri</v>
      </c>
      <c r="L420" s="12" t="str">
        <f t="shared" si="15"/>
        <v>Dharmapuri</v>
      </c>
      <c r="M420" s="12" t="s">
        <v>369</v>
      </c>
      <c r="N420" s="3" t="s">
        <v>484</v>
      </c>
    </row>
    <row r="421" spans="1:14" s="9" customFormat="1" x14ac:dyDescent="0.25">
      <c r="A421" s="9">
        <v>65</v>
      </c>
      <c r="B421" s="9" t="s">
        <v>484</v>
      </c>
      <c r="C421" s="9">
        <v>231</v>
      </c>
      <c r="D421" s="9" t="s">
        <v>480</v>
      </c>
      <c r="E421" s="9" t="s">
        <v>513</v>
      </c>
      <c r="F421" s="9">
        <v>-5</v>
      </c>
      <c r="G421" s="2" t="str">
        <f>IF(ISERROR(VLOOKUP(B421&amp;E421,'NSS 2005 AppendixII'!$B$2:$F$603,5,0)),"",VLOOKUP(B421&amp;E421,'NSS 2005 AppendixII'!$B$2:$F$603,5,0))</f>
        <v/>
      </c>
      <c r="H421" s="3">
        <f>IF(G421="",IF(ISERROR(VLOOKUP(E421,'NSS 2001 AppendixII'!$E$2:$K$551,7,0)),0,VLOOKUP(E421,'NSS 2001 AppendixII'!$E$2:$K$551,7,0)),"")</f>
        <v>0</v>
      </c>
      <c r="I421" s="7" t="s">
        <v>766</v>
      </c>
      <c r="K421" s="15" t="str">
        <f t="shared" si="14"/>
        <v>Tiruvanamalai</v>
      </c>
      <c r="L421" s="12" t="str">
        <f t="shared" si="15"/>
        <v>Tiruvanamalai</v>
      </c>
      <c r="M421" s="12" t="s">
        <v>766</v>
      </c>
      <c r="N421" s="3" t="s">
        <v>484</v>
      </c>
    </row>
    <row r="422" spans="1:14" s="9" customFormat="1" x14ac:dyDescent="0.25">
      <c r="A422" s="9">
        <v>65</v>
      </c>
      <c r="B422" s="9" t="s">
        <v>484</v>
      </c>
      <c r="C422" s="9">
        <v>231</v>
      </c>
      <c r="D422" s="9" t="s">
        <v>480</v>
      </c>
      <c r="E422" s="9" t="s">
        <v>511</v>
      </c>
      <c r="F422" s="9">
        <v>-6</v>
      </c>
      <c r="G422" s="2" t="str">
        <f>IF(ISERROR(VLOOKUP(B422&amp;E422,'NSS 2005 AppendixII'!$B$2:$F$603,5,0)),"",VLOOKUP(B422&amp;E422,'NSS 2005 AppendixII'!$B$2:$F$603,5,0))</f>
        <v/>
      </c>
      <c r="H422" s="3">
        <f>IF(G422="",IF(ISERROR(VLOOKUP(E422,'NSS 2001 AppendixII'!$E$2:$K$551,7,0)),0,VLOOKUP(E422,'NSS 2001 AppendixII'!$E$2:$K$551,7,0)),"")</f>
        <v>0</v>
      </c>
      <c r="I422" s="9" t="s">
        <v>511</v>
      </c>
      <c r="K422" s="15" t="str">
        <f t="shared" si="14"/>
        <v>South Arcot</v>
      </c>
      <c r="L422" s="12" t="str">
        <f t="shared" si="15"/>
        <v>South Arcot</v>
      </c>
      <c r="M422" s="12" t="s">
        <v>511</v>
      </c>
      <c r="N422" s="3" t="s">
        <v>484</v>
      </c>
    </row>
    <row r="423" spans="1:14" s="9" customFormat="1" x14ac:dyDescent="0.25">
      <c r="A423" s="9">
        <v>68</v>
      </c>
      <c r="B423" s="9" t="s">
        <v>484</v>
      </c>
      <c r="C423" s="9">
        <v>234</v>
      </c>
      <c r="D423" s="9" t="s">
        <v>12</v>
      </c>
      <c r="E423" s="9" t="s">
        <v>371</v>
      </c>
      <c r="F423" s="9">
        <v>-7</v>
      </c>
      <c r="G423" s="2" t="str">
        <f>IF(ISERROR(VLOOKUP(B423&amp;E423,'NSS 2005 AppendixII'!$B$2:$F$603,5,0)),"",VLOOKUP(B423&amp;E423,'NSS 2005 AppendixII'!$B$2:$F$603,5,0))</f>
        <v>Salem</v>
      </c>
      <c r="H423" s="3" t="str">
        <f>IF(G423="",IF(ISERROR(VLOOKUP(E423,'NSS 2001 AppendixII'!$E$2:$K$551,7,0)),0,VLOOKUP(E423,'NSS 2001 AppendixII'!$E$2:$K$551,7,0)),"")</f>
        <v/>
      </c>
      <c r="K423" s="15" t="str">
        <f t="shared" si="14"/>
        <v>Salem</v>
      </c>
      <c r="L423" s="12" t="str">
        <f t="shared" si="15"/>
        <v>Salem</v>
      </c>
      <c r="M423" s="12" t="s">
        <v>371</v>
      </c>
      <c r="N423" s="3" t="s">
        <v>484</v>
      </c>
    </row>
    <row r="424" spans="1:14" s="9" customFormat="1" x14ac:dyDescent="0.25">
      <c r="A424" s="9">
        <v>68</v>
      </c>
      <c r="B424" s="9" t="s">
        <v>484</v>
      </c>
      <c r="C424" s="9">
        <v>234</v>
      </c>
      <c r="D424" s="9" t="s">
        <v>12</v>
      </c>
      <c r="E424" s="9" t="s">
        <v>373</v>
      </c>
      <c r="F424" s="9">
        <v>-8</v>
      </c>
      <c r="G424" s="2" t="str">
        <f>IF(ISERROR(VLOOKUP(B424&amp;E424,'NSS 2005 AppendixII'!$B$2:$F$603,5,0)),"",VLOOKUP(B424&amp;E424,'NSS 2005 AppendixII'!$B$2:$F$603,5,0))</f>
        <v/>
      </c>
      <c r="H424" s="3" t="str">
        <f>IF(G424="",IF(ISERROR(VLOOKUP(E424,'NSS 2001 AppendixII'!$E$2:$K$551,7,0)),0,VLOOKUP(E424,'NSS 2001 AppendixII'!$E$2:$K$551,7,0)),"")</f>
        <v>Erode</v>
      </c>
      <c r="K424" s="15" t="str">
        <f t="shared" si="14"/>
        <v>Erode</v>
      </c>
      <c r="L424" s="12" t="str">
        <f t="shared" si="15"/>
        <v>Erode</v>
      </c>
      <c r="M424" s="12" t="s">
        <v>773</v>
      </c>
      <c r="N424" s="3" t="s">
        <v>484</v>
      </c>
    </row>
    <row r="425" spans="1:14" s="9" customFormat="1" x14ac:dyDescent="0.25">
      <c r="A425" s="9">
        <v>68</v>
      </c>
      <c r="B425" s="9" t="s">
        <v>484</v>
      </c>
      <c r="C425" s="9">
        <v>234</v>
      </c>
      <c r="D425" s="9" t="s">
        <v>12</v>
      </c>
      <c r="E425" s="9" t="s">
        <v>372</v>
      </c>
      <c r="F425" s="9">
        <v>-9</v>
      </c>
      <c r="G425" s="2" t="str">
        <f>IF(ISERROR(VLOOKUP(B425&amp;E425,'NSS 2005 AppendixII'!$B$2:$F$603,5,0)),"",VLOOKUP(B425&amp;E425,'NSS 2005 AppendixII'!$B$2:$F$603,5,0))</f>
        <v/>
      </c>
      <c r="H425" s="3" t="str">
        <f>IF(G425="",IF(ISERROR(VLOOKUP(E425,'NSS 2001 AppendixII'!$E$2:$K$551,7,0)),0,VLOOKUP(E425,'NSS 2001 AppendixII'!$E$2:$K$551,7,0)),"")</f>
        <v>The Nilgiris</v>
      </c>
      <c r="K425" s="15" t="str">
        <f t="shared" si="14"/>
        <v>The Nilgiris</v>
      </c>
      <c r="L425" s="12" t="str">
        <f t="shared" si="15"/>
        <v>The Nilgiris</v>
      </c>
      <c r="M425" s="12" t="s">
        <v>774</v>
      </c>
      <c r="N425" s="3" t="s">
        <v>484</v>
      </c>
    </row>
    <row r="426" spans="1:14" s="9" customFormat="1" x14ac:dyDescent="0.25">
      <c r="A426" s="9">
        <v>68</v>
      </c>
      <c r="B426" s="9" t="s">
        <v>484</v>
      </c>
      <c r="C426" s="9">
        <v>234</v>
      </c>
      <c r="D426" s="9" t="s">
        <v>12</v>
      </c>
      <c r="E426" s="9" t="s">
        <v>370</v>
      </c>
      <c r="F426" s="9">
        <v>-10</v>
      </c>
      <c r="G426" s="2" t="str">
        <f>IF(ISERROR(VLOOKUP(B426&amp;E426,'NSS 2005 AppendixII'!$B$2:$F$603,5,0)),"",VLOOKUP(B426&amp;E426,'NSS 2005 AppendixII'!$B$2:$F$603,5,0))</f>
        <v>Coimbatore</v>
      </c>
      <c r="H426" s="3" t="str">
        <f>IF(G426="",IF(ISERROR(VLOOKUP(E426,'NSS 2001 AppendixII'!$E$2:$K$551,7,0)),0,VLOOKUP(E426,'NSS 2001 AppendixII'!$E$2:$K$551,7,0)),"")</f>
        <v/>
      </c>
      <c r="K426" s="15" t="str">
        <f t="shared" si="14"/>
        <v>Coimbatore</v>
      </c>
      <c r="L426" s="12" t="str">
        <f t="shared" si="15"/>
        <v>Coimbatore</v>
      </c>
      <c r="M426" s="12" t="s">
        <v>370</v>
      </c>
      <c r="N426" s="3" t="s">
        <v>484</v>
      </c>
    </row>
    <row r="427" spans="1:14" s="9" customFormat="1" x14ac:dyDescent="0.25">
      <c r="A427" s="9">
        <v>67</v>
      </c>
      <c r="B427" s="9" t="s">
        <v>484</v>
      </c>
      <c r="C427" s="9">
        <v>233</v>
      </c>
      <c r="D427" s="9" t="s">
        <v>29</v>
      </c>
      <c r="E427" s="9" t="s">
        <v>519</v>
      </c>
      <c r="F427" s="9">
        <v>-11</v>
      </c>
      <c r="G427" s="2" t="str">
        <f>IF(ISERROR(VLOOKUP(B427&amp;E427,'NSS 2005 AppendixII'!$B$2:$F$603,5,0)),"",VLOOKUP(B427&amp;E427,'NSS 2005 AppendixII'!$B$2:$F$603,5,0))</f>
        <v/>
      </c>
      <c r="H427" s="3">
        <f>IF(G427="",IF(ISERROR(VLOOKUP(E427,'NSS 2001 AppendixII'!$E$2:$K$551,7,0)),0,VLOOKUP(E427,'NSS 2001 AppendixII'!$E$2:$K$551,7,0)),"")</f>
        <v>0</v>
      </c>
      <c r="I427" s="7" t="s">
        <v>638</v>
      </c>
      <c r="K427" s="15" t="str">
        <f t="shared" si="14"/>
        <v>Dindigul</v>
      </c>
      <c r="L427" s="12" t="str">
        <f t="shared" si="15"/>
        <v>Dindigul</v>
      </c>
      <c r="M427" s="12" t="s">
        <v>638</v>
      </c>
      <c r="N427" s="3" t="s">
        <v>484</v>
      </c>
    </row>
    <row r="428" spans="1:14" s="9" customFormat="1" x14ac:dyDescent="0.25">
      <c r="A428" s="9">
        <v>66</v>
      </c>
      <c r="B428" s="9" t="s">
        <v>484</v>
      </c>
      <c r="C428" s="9">
        <v>232</v>
      </c>
      <c r="D428" s="9" t="s">
        <v>2</v>
      </c>
      <c r="E428" s="9" t="s">
        <v>365</v>
      </c>
      <c r="F428" s="9">
        <v>-12</v>
      </c>
      <c r="G428" s="2" t="str">
        <f>IF(ISERROR(VLOOKUP(B428&amp;E428,'NSS 2005 AppendixII'!$B$2:$F$603,5,0)),"",VLOOKUP(B428&amp;E428,'NSS 2005 AppendixII'!$B$2:$F$603,5,0))</f>
        <v/>
      </c>
      <c r="H428" s="3">
        <f>IF(G428="",IF(ISERROR(VLOOKUP(E428,'NSS 2001 AppendixII'!$E$2:$K$551,7,0)),0,VLOOKUP(E428,'NSS 2001 AppendixII'!$E$2:$K$551,7,0)),"")</f>
        <v>0</v>
      </c>
      <c r="I428" s="7" t="s">
        <v>769</v>
      </c>
      <c r="K428" s="15" t="str">
        <f t="shared" si="14"/>
        <v>Tiruchirappalli</v>
      </c>
      <c r="L428" s="12" t="str">
        <f t="shared" si="15"/>
        <v>Tiruchirappalli</v>
      </c>
      <c r="M428" s="12" t="s">
        <v>769</v>
      </c>
      <c r="N428" s="3" t="s">
        <v>484</v>
      </c>
    </row>
    <row r="429" spans="1:14" s="9" customFormat="1" x14ac:dyDescent="0.25">
      <c r="A429" s="9">
        <v>66</v>
      </c>
      <c r="B429" s="9" t="s">
        <v>484</v>
      </c>
      <c r="C429" s="9">
        <v>232</v>
      </c>
      <c r="D429" s="9" t="s">
        <v>2</v>
      </c>
      <c r="E429" s="9" t="s">
        <v>366</v>
      </c>
      <c r="F429" s="9">
        <v>-13</v>
      </c>
      <c r="G429" s="2" t="str">
        <f>IF(ISERROR(VLOOKUP(B429&amp;E429,'NSS 2005 AppendixII'!$B$2:$F$603,5,0)),"",VLOOKUP(B429&amp;E429,'NSS 2005 AppendixII'!$B$2:$F$603,5,0))</f>
        <v>Thanjavur</v>
      </c>
      <c r="H429" s="3" t="str">
        <f>IF(G429="",IF(ISERROR(VLOOKUP(E429,'NSS 2001 AppendixII'!$E$2:$K$551,7,0)),0,VLOOKUP(E429,'NSS 2001 AppendixII'!$E$2:$K$551,7,0)),"")</f>
        <v/>
      </c>
      <c r="I429" s="7"/>
      <c r="K429" s="15" t="str">
        <f t="shared" si="14"/>
        <v>Thanjavur</v>
      </c>
      <c r="L429" s="12" t="str">
        <f t="shared" si="15"/>
        <v>Thanjavur</v>
      </c>
      <c r="M429" s="12" t="s">
        <v>366</v>
      </c>
      <c r="N429" s="3" t="s">
        <v>484</v>
      </c>
    </row>
    <row r="430" spans="1:14" s="9" customFormat="1" x14ac:dyDescent="0.25">
      <c r="A430" s="9">
        <v>66</v>
      </c>
      <c r="B430" s="9" t="s">
        <v>484</v>
      </c>
      <c r="C430" s="9">
        <v>232</v>
      </c>
      <c r="D430" s="9" t="s">
        <v>2</v>
      </c>
      <c r="E430" s="9" t="s">
        <v>514</v>
      </c>
      <c r="F430" s="9">
        <v>-14</v>
      </c>
      <c r="G430" s="2" t="str">
        <f>IF(ISERROR(VLOOKUP(B430&amp;E430,'NSS 2005 AppendixII'!$B$2:$F$603,5,0)),"",VLOOKUP(B430&amp;E430,'NSS 2005 AppendixII'!$B$2:$F$603,5,0))</f>
        <v>Pudukkottai</v>
      </c>
      <c r="H430" s="3" t="str">
        <f>IF(G430="",IF(ISERROR(VLOOKUP(E430,'NSS 2001 AppendixII'!$E$2:$K$551,7,0)),0,VLOOKUP(E430,'NSS 2001 AppendixII'!$E$2:$K$551,7,0)),"")</f>
        <v/>
      </c>
      <c r="K430" s="15" t="str">
        <f t="shared" si="14"/>
        <v>Pudukkottai</v>
      </c>
      <c r="L430" s="12" t="str">
        <f t="shared" si="15"/>
        <v>Pudukkottai</v>
      </c>
      <c r="M430" s="12" t="s">
        <v>514</v>
      </c>
      <c r="N430" s="3" t="s">
        <v>484</v>
      </c>
    </row>
    <row r="431" spans="1:14" s="9" customFormat="1" x14ac:dyDescent="0.25">
      <c r="A431" s="9">
        <v>67</v>
      </c>
      <c r="B431" s="9" t="s">
        <v>484</v>
      </c>
      <c r="C431" s="9">
        <v>233</v>
      </c>
      <c r="D431" s="9" t="s">
        <v>29</v>
      </c>
      <c r="E431" s="9" t="s">
        <v>520</v>
      </c>
      <c r="F431" s="9">
        <v>-15</v>
      </c>
      <c r="G431" s="2" t="str">
        <f>IF(ISERROR(VLOOKUP(B431&amp;E431,'NSS 2005 AppendixII'!$B$2:$F$603,5,0)),"",VLOOKUP(B431&amp;E431,'NSS 2005 AppendixII'!$B$2:$F$603,5,0))</f>
        <v/>
      </c>
      <c r="H431" s="3">
        <f>IF(G431="",IF(ISERROR(VLOOKUP(E431,'NSS 2001 AppendixII'!$E$2:$K$551,7,0)),0,VLOOKUP(E431,'NSS 2001 AppendixII'!$E$2:$K$551,7,0)),"")</f>
        <v>0</v>
      </c>
      <c r="I431" s="7" t="s">
        <v>771</v>
      </c>
      <c r="K431" s="15" t="str">
        <f t="shared" si="14"/>
        <v>Sivaganga</v>
      </c>
      <c r="L431" s="12" t="str">
        <f t="shared" si="15"/>
        <v>Sivaganga</v>
      </c>
      <c r="M431" s="12" t="s">
        <v>771</v>
      </c>
      <c r="N431" s="3" t="s">
        <v>484</v>
      </c>
    </row>
    <row r="432" spans="1:14" s="9" customFormat="1" x14ac:dyDescent="0.25">
      <c r="A432" s="9">
        <v>67</v>
      </c>
      <c r="B432" s="9" t="s">
        <v>484</v>
      </c>
      <c r="C432" s="9">
        <v>233</v>
      </c>
      <c r="D432" s="9" t="s">
        <v>29</v>
      </c>
      <c r="E432" s="9" t="s">
        <v>367</v>
      </c>
      <c r="F432" s="9">
        <v>-16</v>
      </c>
      <c r="G432" s="2" t="str">
        <f>IF(ISERROR(VLOOKUP(B432&amp;E432,'NSS 2005 AppendixII'!$B$2:$F$603,5,0)),"",VLOOKUP(B432&amp;E432,'NSS 2005 AppendixII'!$B$2:$F$603,5,0))</f>
        <v>Madurai</v>
      </c>
      <c r="H432" s="3" t="str">
        <f>IF(G432="",IF(ISERROR(VLOOKUP(E432,'NSS 2001 AppendixII'!$E$2:$K$551,7,0)),0,VLOOKUP(E432,'NSS 2001 AppendixII'!$E$2:$K$551,7,0)),"")</f>
        <v/>
      </c>
      <c r="K432" s="15" t="str">
        <f t="shared" si="14"/>
        <v>Madurai</v>
      </c>
      <c r="L432" s="12" t="str">
        <f t="shared" si="15"/>
        <v>Madurai</v>
      </c>
      <c r="M432" s="12" t="s">
        <v>367</v>
      </c>
      <c r="N432" s="3" t="s">
        <v>484</v>
      </c>
    </row>
    <row r="433" spans="1:14" s="9" customFormat="1" x14ac:dyDescent="0.25">
      <c r="A433" s="9">
        <v>67</v>
      </c>
      <c r="B433" s="9" t="s">
        <v>484</v>
      </c>
      <c r="C433" s="9">
        <v>233</v>
      </c>
      <c r="D433" s="9" t="s">
        <v>29</v>
      </c>
      <c r="E433" s="9" t="s">
        <v>368</v>
      </c>
      <c r="F433" s="9">
        <v>-18</v>
      </c>
      <c r="G433" s="2" t="str">
        <f>IF(ISERROR(VLOOKUP(B433&amp;E433,'NSS 2005 AppendixII'!$B$2:$F$603,5,0)),"",VLOOKUP(B433&amp;E433,'NSS 2005 AppendixII'!$B$2:$F$603,5,0))</f>
        <v/>
      </c>
      <c r="H433" s="3">
        <f>IF(G433="",IF(ISERROR(VLOOKUP(E433,'NSS 2001 AppendixII'!$E$2:$K$551,7,0)),0,VLOOKUP(E433,'NSS 2001 AppendixII'!$E$2:$K$551,7,0)),"")</f>
        <v>0</v>
      </c>
      <c r="I433" s="7" t="s">
        <v>644</v>
      </c>
      <c r="K433" s="15" t="str">
        <f t="shared" si="14"/>
        <v>Virudhunagar</v>
      </c>
      <c r="L433" s="12" t="str">
        <f t="shared" si="15"/>
        <v>Virudhunagar</v>
      </c>
      <c r="M433" s="12" t="s">
        <v>644</v>
      </c>
      <c r="N433" s="3" t="s">
        <v>484</v>
      </c>
    </row>
    <row r="434" spans="1:14" s="9" customFormat="1" x14ac:dyDescent="0.25">
      <c r="A434" s="9">
        <v>67</v>
      </c>
      <c r="B434" s="9" t="s">
        <v>484</v>
      </c>
      <c r="C434" s="9">
        <v>233</v>
      </c>
      <c r="D434" s="9" t="s">
        <v>29</v>
      </c>
      <c r="E434" s="9" t="s">
        <v>516</v>
      </c>
      <c r="F434" s="9">
        <v>-17</v>
      </c>
      <c r="G434" s="2" t="str">
        <f>IF(ISERROR(VLOOKUP(B434&amp;E434,'NSS 2005 AppendixII'!$B$2:$F$603,5,0)),"",VLOOKUP(B434&amp;E434,'NSS 2005 AppendixII'!$B$2:$F$603,5,0))</f>
        <v>Ramanathapuram</v>
      </c>
      <c r="H434" s="3" t="str">
        <f>IF(G434="",IF(ISERROR(VLOOKUP(E434,'NSS 2001 AppendixII'!$E$2:$K$551,7,0)),0,VLOOKUP(E434,'NSS 2001 AppendixII'!$E$2:$K$551,7,0)),"")</f>
        <v/>
      </c>
      <c r="K434" s="15" t="str">
        <f t="shared" si="14"/>
        <v>Ramanathapuram</v>
      </c>
      <c r="L434" s="12" t="str">
        <f t="shared" si="15"/>
        <v>Ramanathapuram</v>
      </c>
      <c r="M434" s="12" t="s">
        <v>516</v>
      </c>
      <c r="N434" s="3" t="s">
        <v>484</v>
      </c>
    </row>
    <row r="435" spans="1:14" s="9" customFormat="1" x14ac:dyDescent="0.25">
      <c r="A435" s="9">
        <v>67</v>
      </c>
      <c r="B435" s="9" t="s">
        <v>484</v>
      </c>
      <c r="C435" s="9">
        <v>233</v>
      </c>
      <c r="D435" s="9" t="s">
        <v>29</v>
      </c>
      <c r="E435" s="9" t="s">
        <v>518</v>
      </c>
      <c r="F435" s="9">
        <v>-19</v>
      </c>
      <c r="G435" s="2" t="str">
        <f>IF(ISERROR(VLOOKUP(B435&amp;E435,'NSS 2005 AppendixII'!$B$2:$F$603,5,0)),"",VLOOKUP(B435&amp;E435,'NSS 2005 AppendixII'!$B$2:$F$603,5,0))</f>
        <v/>
      </c>
      <c r="H435" s="3">
        <f>IF(G435="",IF(ISERROR(VLOOKUP(E435,'NSS 2001 AppendixII'!$E$2:$K$551,7,0)),0,VLOOKUP(E435,'NSS 2001 AppendixII'!$E$2:$K$551,7,0)),"")</f>
        <v>0</v>
      </c>
      <c r="I435" s="7" t="s">
        <v>826</v>
      </c>
      <c r="K435" s="15" t="str">
        <f t="shared" si="14"/>
        <v>Toothukudi</v>
      </c>
      <c r="L435" s="12" t="str">
        <f t="shared" si="15"/>
        <v>Toothukudi</v>
      </c>
      <c r="M435" s="12" t="s">
        <v>640</v>
      </c>
      <c r="N435" s="3" t="s">
        <v>484</v>
      </c>
    </row>
    <row r="436" spans="1:14" s="9" customFormat="1" x14ac:dyDescent="0.25">
      <c r="A436" s="9">
        <v>67</v>
      </c>
      <c r="B436" s="9" t="s">
        <v>484</v>
      </c>
      <c r="C436" s="9">
        <v>233</v>
      </c>
      <c r="D436" s="9" t="s">
        <v>29</v>
      </c>
      <c r="E436" s="9" t="s">
        <v>515</v>
      </c>
      <c r="F436" s="9">
        <v>-20</v>
      </c>
      <c r="G436" s="2" t="str">
        <f>IF(ISERROR(VLOOKUP(B436&amp;E436,'NSS 2005 AppendixII'!$B$2:$F$603,5,0)),"",VLOOKUP(B436&amp;E436,'NSS 2005 AppendixII'!$B$2:$F$603,5,0))</f>
        <v/>
      </c>
      <c r="H436" s="3">
        <f>IF(G436="",IF(ISERROR(VLOOKUP(E436,'NSS 2001 AppendixII'!$E$2:$K$551,7,0)),0,VLOOKUP(E436,'NSS 2001 AppendixII'!$E$2:$K$551,7,0)),"")</f>
        <v>0</v>
      </c>
      <c r="I436" s="7" t="s">
        <v>640</v>
      </c>
      <c r="K436" s="15" t="str">
        <f t="shared" si="14"/>
        <v>Tirunelveli</v>
      </c>
      <c r="L436" s="12" t="str">
        <f t="shared" si="15"/>
        <v>Tirunelveli</v>
      </c>
      <c r="M436" s="12" t="s">
        <v>640</v>
      </c>
      <c r="N436" s="3" t="s">
        <v>484</v>
      </c>
    </row>
    <row r="437" spans="1:14" s="9" customFormat="1" x14ac:dyDescent="0.25">
      <c r="A437" s="9">
        <v>67</v>
      </c>
      <c r="B437" s="9" t="s">
        <v>484</v>
      </c>
      <c r="C437" s="9">
        <v>233</v>
      </c>
      <c r="D437" s="9" t="s">
        <v>29</v>
      </c>
      <c r="E437" s="9" t="s">
        <v>517</v>
      </c>
      <c r="F437" s="9">
        <v>-21</v>
      </c>
      <c r="G437" s="2" t="str">
        <f>IF(ISERROR(VLOOKUP(B437&amp;E437,'NSS 2005 AppendixII'!$B$2:$F$603,5,0)),"",VLOOKUP(B437&amp;E437,'NSS 2005 AppendixII'!$B$2:$F$603,5,0))</f>
        <v/>
      </c>
      <c r="H437" s="3">
        <f>IF(G437="",IF(ISERROR(VLOOKUP(E437,'NSS 2001 AppendixII'!$E$2:$K$551,7,0)),0,VLOOKUP(E437,'NSS 2001 AppendixII'!$E$2:$K$551,7,0)),"")</f>
        <v>0</v>
      </c>
      <c r="I437" s="7" t="s">
        <v>772</v>
      </c>
      <c r="K437" s="15" t="str">
        <f t="shared" si="14"/>
        <v>Kanniyakumari</v>
      </c>
      <c r="L437" s="12" t="str">
        <f t="shared" si="15"/>
        <v>Kanniyakumari</v>
      </c>
      <c r="M437" s="12" t="s">
        <v>772</v>
      </c>
      <c r="N437" s="3" t="s">
        <v>484</v>
      </c>
    </row>
    <row r="438" spans="1:14" s="3" customFormat="1" x14ac:dyDescent="0.25">
      <c r="A438" s="4">
        <v>65</v>
      </c>
      <c r="B438" s="4" t="s">
        <v>484</v>
      </c>
      <c r="C438" s="4">
        <v>231</v>
      </c>
      <c r="D438" s="4" t="s">
        <v>480</v>
      </c>
      <c r="E438" s="4" t="s">
        <v>630</v>
      </c>
      <c r="F438" s="4">
        <v>-22</v>
      </c>
      <c r="G438" s="2" t="str">
        <f>IF(ISERROR(VLOOKUP(B438&amp;E438,'NSS 2005 AppendixII'!$B$2:$F$603,5,0)),"",VLOOKUP(B438&amp;E438,'NSS 2005 AppendixII'!$B$2:$F$603,5,0))</f>
        <v/>
      </c>
      <c r="H438" s="9"/>
      <c r="I438" s="9" t="s">
        <v>511</v>
      </c>
      <c r="K438" s="15" t="str">
        <f t="shared" si="14"/>
        <v>South Arcot</v>
      </c>
      <c r="L438" s="12" t="str">
        <f t="shared" si="15"/>
        <v>South Arcot</v>
      </c>
      <c r="M438" s="12" t="s">
        <v>511</v>
      </c>
      <c r="N438" s="3" t="s">
        <v>484</v>
      </c>
    </row>
    <row r="439" spans="1:14" s="3" customFormat="1" x14ac:dyDescent="0.25">
      <c r="A439" s="4">
        <v>66</v>
      </c>
      <c r="B439" s="4" t="s">
        <v>484</v>
      </c>
      <c r="C439" s="4">
        <v>232</v>
      </c>
      <c r="D439" s="4" t="s">
        <v>2</v>
      </c>
      <c r="E439" s="4" t="s">
        <v>825</v>
      </c>
      <c r="F439" s="4">
        <v>-23</v>
      </c>
      <c r="G439" s="2" t="str">
        <f>IF(ISERROR(VLOOKUP(B439&amp;E439,'NSS 2005 AppendixII'!$B$2:$F$603,5,0)),"",VLOOKUP(B439&amp;E439,'NSS 2005 AppendixII'!$B$2:$F$603,5,0))</f>
        <v>Nagapattinam</v>
      </c>
      <c r="H439" s="3" t="s">
        <v>819</v>
      </c>
      <c r="I439" s="3" t="s">
        <v>366</v>
      </c>
      <c r="K439" s="15" t="str">
        <f t="shared" si="14"/>
        <v>Nagapattinam</v>
      </c>
      <c r="L439" s="12" t="str">
        <f t="shared" si="15"/>
        <v>Thanjavur</v>
      </c>
      <c r="M439" s="12" t="s">
        <v>366</v>
      </c>
      <c r="N439" s="3" t="s">
        <v>484</v>
      </c>
    </row>
    <row r="440" spans="1:14" s="3" customFormat="1" x14ac:dyDescent="0.25">
      <c r="A440" s="4">
        <v>65</v>
      </c>
      <c r="B440" s="4" t="s">
        <v>484</v>
      </c>
      <c r="C440" s="4">
        <v>231</v>
      </c>
      <c r="D440" s="4" t="s">
        <v>480</v>
      </c>
      <c r="E440" s="4" t="s">
        <v>632</v>
      </c>
      <c r="F440" s="4"/>
      <c r="G440" s="2" t="str">
        <f>IF(ISERROR(VLOOKUP(B440&amp;E440,'NSS 2005 AppendixII'!$B$2:$F$603,5,0)),"",VLOOKUP(B440&amp;E440,'NSS 2005 AppendixII'!$B$2:$F$603,5,0))</f>
        <v>Thiruvallur</v>
      </c>
      <c r="H440" s="3" t="s">
        <v>819</v>
      </c>
      <c r="I440" s="3" t="s">
        <v>677</v>
      </c>
      <c r="K440" s="15" t="str">
        <f t="shared" si="14"/>
        <v>Thiruvallur</v>
      </c>
      <c r="L440" s="12" t="str">
        <f t="shared" si="15"/>
        <v>Chengai Anna (Chengalpattu)</v>
      </c>
      <c r="M440" s="12" t="s">
        <v>677</v>
      </c>
      <c r="N440" s="3" t="s">
        <v>484</v>
      </c>
    </row>
    <row r="441" spans="1:14" s="3" customFormat="1" x14ac:dyDescent="0.25">
      <c r="A441" s="4">
        <v>68</v>
      </c>
      <c r="B441" s="4" t="s">
        <v>484</v>
      </c>
      <c r="C441" s="4">
        <v>234</v>
      </c>
      <c r="D441" s="4" t="s">
        <v>12</v>
      </c>
      <c r="E441" s="4" t="s">
        <v>646</v>
      </c>
      <c r="F441" s="4"/>
      <c r="G441" s="2" t="str">
        <f>IF(ISERROR(VLOOKUP(B441&amp;E441,'NSS 2005 AppendixII'!$B$2:$F$603,5,0)),"",VLOOKUP(B441&amp;E441,'NSS 2005 AppendixII'!$B$2:$F$603,5,0))</f>
        <v>Namakkal</v>
      </c>
      <c r="I441" s="3" t="s">
        <v>371</v>
      </c>
      <c r="K441" s="15" t="str">
        <f t="shared" si="14"/>
        <v>Namakkal</v>
      </c>
      <c r="L441" s="12" t="str">
        <f t="shared" si="15"/>
        <v>Salem</v>
      </c>
      <c r="M441" s="12" t="s">
        <v>371</v>
      </c>
      <c r="N441" s="3" t="s">
        <v>484</v>
      </c>
    </row>
    <row r="442" spans="1:14" s="3" customFormat="1" x14ac:dyDescent="0.25">
      <c r="A442" s="4">
        <v>66</v>
      </c>
      <c r="B442" s="4" t="s">
        <v>484</v>
      </c>
      <c r="C442" s="4">
        <v>232</v>
      </c>
      <c r="D442" s="4" t="s">
        <v>2</v>
      </c>
      <c r="E442" s="4" t="s">
        <v>635</v>
      </c>
      <c r="F442" s="4"/>
      <c r="G442" s="2" t="str">
        <f>IF(ISERROR(VLOOKUP(B442&amp;E442,'NSS 2005 AppendixII'!$B$2:$F$603,5,0)),"",VLOOKUP(B442&amp;E442,'NSS 2005 AppendixII'!$B$2:$F$603,5,0))</f>
        <v>Thiruvarur</v>
      </c>
      <c r="H442" s="3" t="s">
        <v>819</v>
      </c>
      <c r="I442" s="3" t="s">
        <v>366</v>
      </c>
      <c r="K442" s="15" t="str">
        <f t="shared" si="14"/>
        <v>Thiruvarur</v>
      </c>
      <c r="L442" s="12" t="str">
        <f t="shared" si="15"/>
        <v>Thanjavur</v>
      </c>
      <c r="M442" s="12" t="s">
        <v>366</v>
      </c>
      <c r="N442" s="3" t="s">
        <v>484</v>
      </c>
    </row>
    <row r="443" spans="1:14" s="3" customFormat="1" x14ac:dyDescent="0.25">
      <c r="A443" s="4">
        <v>66</v>
      </c>
      <c r="B443" s="4" t="s">
        <v>484</v>
      </c>
      <c r="C443" s="4">
        <v>232</v>
      </c>
      <c r="D443" s="4" t="s">
        <v>2</v>
      </c>
      <c r="E443" s="4" t="s">
        <v>636</v>
      </c>
      <c r="F443" s="4"/>
      <c r="G443" s="2" t="str">
        <f>IF(ISERROR(VLOOKUP(B443&amp;E443,'NSS 2005 AppendixII'!$B$2:$F$603,5,0)),"",VLOOKUP(B443&amp;E443,'NSS 2005 AppendixII'!$B$2:$F$603,5,0))</f>
        <v>Karur</v>
      </c>
      <c r="I443" s="3" t="s">
        <v>769</v>
      </c>
      <c r="K443" s="15" t="str">
        <f t="shared" si="14"/>
        <v>Karur</v>
      </c>
      <c r="L443" s="12" t="str">
        <f t="shared" si="15"/>
        <v>Tiruchirappalli</v>
      </c>
      <c r="M443" s="12" t="s">
        <v>769</v>
      </c>
      <c r="N443" s="3" t="s">
        <v>484</v>
      </c>
    </row>
    <row r="444" spans="1:14" s="3" customFormat="1" x14ac:dyDescent="0.25">
      <c r="A444" s="4">
        <v>66</v>
      </c>
      <c r="B444" s="4" t="s">
        <v>484</v>
      </c>
      <c r="C444" s="4">
        <v>232</v>
      </c>
      <c r="D444" s="4" t="s">
        <v>2</v>
      </c>
      <c r="E444" s="4" t="s">
        <v>637</v>
      </c>
      <c r="F444" s="4"/>
      <c r="G444" s="2" t="str">
        <f>IF(ISERROR(VLOOKUP(B444&amp;E444,'NSS 2005 AppendixII'!$B$2:$F$603,5,0)),"",VLOOKUP(B444&amp;E444,'NSS 2005 AppendixII'!$B$2:$F$603,5,0))</f>
        <v>Perambalur</v>
      </c>
      <c r="I444" s="3" t="s">
        <v>769</v>
      </c>
      <c r="K444" s="15" t="str">
        <f t="shared" si="14"/>
        <v>Perambalur</v>
      </c>
      <c r="L444" s="12" t="str">
        <f t="shared" si="15"/>
        <v>Tiruchirappalli</v>
      </c>
      <c r="M444" s="12" t="s">
        <v>769</v>
      </c>
      <c r="N444" s="3" t="s">
        <v>484</v>
      </c>
    </row>
    <row r="445" spans="1:14" s="3" customFormat="1" x14ac:dyDescent="0.25">
      <c r="A445" s="4">
        <v>67</v>
      </c>
      <c r="B445" s="4" t="s">
        <v>484</v>
      </c>
      <c r="C445" s="4">
        <v>233</v>
      </c>
      <c r="D445" s="4" t="s">
        <v>29</v>
      </c>
      <c r="E445" s="4" t="s">
        <v>643</v>
      </c>
      <c r="F445" s="4"/>
      <c r="G445" s="2" t="str">
        <f>IF(ISERROR(VLOOKUP(B445&amp;E445,'NSS 2005 AppendixII'!$B$2:$F$603,5,0)),"",VLOOKUP(B445&amp;E445,'NSS 2005 AppendixII'!$B$2:$F$603,5,0))</f>
        <v>Theni</v>
      </c>
      <c r="I445" s="3" t="s">
        <v>367</v>
      </c>
      <c r="K445" s="15" t="str">
        <f t="shared" si="14"/>
        <v>Theni</v>
      </c>
      <c r="L445" s="12" t="str">
        <f t="shared" si="15"/>
        <v>Madurai</v>
      </c>
      <c r="M445" s="12" t="s">
        <v>367</v>
      </c>
      <c r="N445" s="3" t="s">
        <v>484</v>
      </c>
    </row>
    <row r="446" spans="1:14" s="3" customFormat="1" x14ac:dyDescent="0.25">
      <c r="A446" s="4">
        <v>69</v>
      </c>
      <c r="B446" s="4" t="s">
        <v>374</v>
      </c>
      <c r="C446" s="4">
        <v>241</v>
      </c>
      <c r="D446" s="4" t="s">
        <v>374</v>
      </c>
      <c r="E446" s="4" t="s">
        <v>375</v>
      </c>
      <c r="F446" s="4">
        <v>-1</v>
      </c>
      <c r="G446" s="2" t="str">
        <f>IF(ISERROR(VLOOKUP(B446&amp;E446,'NSS 2005 AppendixII'!$B$2:$F$603,5,0)),"",VLOOKUP(B446&amp;E446,'NSS 2005 AppendixII'!$B$2:$F$603,5,0))</f>
        <v>West Tripura</v>
      </c>
      <c r="H446" s="3" t="s">
        <v>819</v>
      </c>
      <c r="K446" s="15" t="str">
        <f t="shared" si="14"/>
        <v>West Tripura</v>
      </c>
      <c r="L446" s="12" t="str">
        <f t="shared" si="15"/>
        <v>West Tripura</v>
      </c>
      <c r="M446" s="12" t="s">
        <v>375</v>
      </c>
      <c r="N446" s="3" t="s">
        <v>374</v>
      </c>
    </row>
    <row r="447" spans="1:14" s="3" customFormat="1" x14ac:dyDescent="0.25">
      <c r="A447" s="4">
        <v>69</v>
      </c>
      <c r="B447" s="4" t="s">
        <v>374</v>
      </c>
      <c r="C447" s="4">
        <v>241</v>
      </c>
      <c r="D447" s="4" t="s">
        <v>374</v>
      </c>
      <c r="E447" s="4" t="s">
        <v>376</v>
      </c>
      <c r="F447" s="4">
        <v>-2</v>
      </c>
      <c r="G447" s="2" t="str">
        <f>IF(ISERROR(VLOOKUP(B447&amp;E447,'NSS 2005 AppendixII'!$B$2:$F$603,5,0)),"",VLOOKUP(B447&amp;E447,'NSS 2005 AppendixII'!$B$2:$F$603,5,0))</f>
        <v>North Tripura</v>
      </c>
      <c r="H447" s="3" t="s">
        <v>819</v>
      </c>
      <c r="I447" s="3" t="s">
        <v>1017</v>
      </c>
      <c r="K447" s="15" t="str">
        <f t="shared" si="14"/>
        <v>North Tripura</v>
      </c>
      <c r="L447" s="12" t="str">
        <f t="shared" si="15"/>
        <v>North TripuraSouth Tripura</v>
      </c>
      <c r="M447" s="12" t="s">
        <v>1017</v>
      </c>
      <c r="N447" s="3" t="s">
        <v>374</v>
      </c>
    </row>
    <row r="448" spans="1:14" s="3" customFormat="1" x14ac:dyDescent="0.25">
      <c r="A448" s="4">
        <v>69</v>
      </c>
      <c r="B448" s="4" t="s">
        <v>374</v>
      </c>
      <c r="C448" s="4">
        <v>241</v>
      </c>
      <c r="D448" s="4" t="s">
        <v>374</v>
      </c>
      <c r="E448" s="4" t="s">
        <v>647</v>
      </c>
      <c r="F448" s="4">
        <v>-3</v>
      </c>
      <c r="G448" s="2" t="str">
        <f>IF(ISERROR(VLOOKUP(B448&amp;E448,'NSS 2005 AppendixII'!$B$2:$F$603,5,0)),"",VLOOKUP(B448&amp;E448,'NSS 2005 AppendixII'!$B$2:$F$603,5,0))</f>
        <v>South Tripura</v>
      </c>
      <c r="H448" s="3" t="s">
        <v>819</v>
      </c>
      <c r="I448" s="3" t="s">
        <v>1017</v>
      </c>
      <c r="K448" s="15" t="str">
        <f t="shared" si="14"/>
        <v>South Tripura</v>
      </c>
      <c r="L448" s="12" t="str">
        <f t="shared" si="15"/>
        <v>North TripuraSouth Tripura</v>
      </c>
      <c r="M448" s="12" t="s">
        <v>1017</v>
      </c>
      <c r="N448" s="3" t="s">
        <v>374</v>
      </c>
    </row>
    <row r="449" spans="1:15" s="3" customFormat="1" x14ac:dyDescent="0.25">
      <c r="A449" s="4">
        <v>69</v>
      </c>
      <c r="B449" s="4" t="s">
        <v>374</v>
      </c>
      <c r="C449" s="4">
        <v>241</v>
      </c>
      <c r="D449" s="4" t="s">
        <v>374</v>
      </c>
      <c r="E449" s="4" t="s">
        <v>648</v>
      </c>
      <c r="F449" s="4"/>
      <c r="G449" s="2" t="str">
        <f>IF(ISERROR(VLOOKUP(B449&amp;E449,'NSS 2005 AppendixII'!$B$2:$F$603,5,0)),"",VLOOKUP(B449&amp;E449,'NSS 2005 AppendixII'!$B$2:$F$603,5,0))</f>
        <v>Dhalai</v>
      </c>
      <c r="H449" s="3" t="s">
        <v>819</v>
      </c>
      <c r="I449" s="3" t="s">
        <v>1017</v>
      </c>
      <c r="K449" s="15" t="str">
        <f t="shared" si="14"/>
        <v>Dhalai</v>
      </c>
      <c r="L449" s="12" t="str">
        <f t="shared" si="15"/>
        <v>North TripuraSouth Tripura</v>
      </c>
      <c r="M449" s="12" t="s">
        <v>1017</v>
      </c>
      <c r="N449" s="3" t="s">
        <v>374</v>
      </c>
    </row>
    <row r="450" spans="1:15" s="3" customFormat="1" x14ac:dyDescent="0.25">
      <c r="A450" s="4">
        <v>70</v>
      </c>
      <c r="B450" s="4" t="s">
        <v>473</v>
      </c>
      <c r="C450" s="4">
        <v>251</v>
      </c>
      <c r="D450" s="4" t="s">
        <v>377</v>
      </c>
      <c r="E450" s="4" t="s">
        <v>378</v>
      </c>
      <c r="F450" s="4">
        <v>-1</v>
      </c>
      <c r="G450" s="2" t="str">
        <f>IF(ISERROR(VLOOKUP(B450&amp;E450,'NSS 2005 AppendixII'!$B$2:$F$603,5,0)),"",VLOOKUP(B450&amp;E450,'NSS 2005 AppendixII'!$B$2:$F$603,5,0))</f>
        <v/>
      </c>
      <c r="H450" s="3">
        <v>0</v>
      </c>
      <c r="I450" s="7" t="s">
        <v>776</v>
      </c>
      <c r="J450" s="3" t="s">
        <v>817</v>
      </c>
      <c r="K450" s="15" t="str">
        <f t="shared" si="14"/>
        <v>Uttarkashi</v>
      </c>
      <c r="L450" s="12" t="str">
        <f t="shared" si="15"/>
        <v>Uttarkashi</v>
      </c>
      <c r="M450" s="12" t="s">
        <v>776</v>
      </c>
      <c r="N450" s="3" t="s">
        <v>775</v>
      </c>
      <c r="O450"/>
    </row>
    <row r="451" spans="1:15" s="3" customFormat="1" x14ac:dyDescent="0.25">
      <c r="A451" s="4">
        <v>70</v>
      </c>
      <c r="B451" s="4" t="s">
        <v>473</v>
      </c>
      <c r="C451" s="4">
        <v>251</v>
      </c>
      <c r="D451" s="4" t="s">
        <v>377</v>
      </c>
      <c r="E451" s="4" t="s">
        <v>380</v>
      </c>
      <c r="F451" s="4">
        <v>-2</v>
      </c>
      <c r="G451" s="2" t="str">
        <f>IF(ISERROR(VLOOKUP(B451&amp;E451,'NSS 2005 AppendixII'!$B$2:$F$603,5,0)),"",VLOOKUP(B451&amp;E451,'NSS 2005 AppendixII'!$B$2:$F$603,5,0))</f>
        <v/>
      </c>
      <c r="H451" s="3">
        <v>0</v>
      </c>
      <c r="I451" t="s">
        <v>1020</v>
      </c>
      <c r="J451" s="3" t="s">
        <v>817</v>
      </c>
      <c r="K451" s="15" t="str">
        <f t="shared" ref="K451:K514" si="16">IF(G451&lt;&gt;"",G451,IF(AND(H451&lt;&gt;0,H451&lt;&gt;""),H451,I451))</f>
        <v>ChamoliPauriGarhwalTehriGarhwal</v>
      </c>
      <c r="L451" s="12" t="str">
        <f t="shared" ref="L451:L514" si="17">IF(I451="",IF(OR(H451="",H451=0),G451,H451),I451)</f>
        <v>ChamoliPauriGarhwalTehriGarhwal</v>
      </c>
      <c r="M451" s="12" t="s">
        <v>1020</v>
      </c>
      <c r="N451" s="3" t="s">
        <v>775</v>
      </c>
      <c r="O451"/>
    </row>
    <row r="452" spans="1:15" s="3" customFormat="1" x14ac:dyDescent="0.25">
      <c r="A452" s="4">
        <v>70</v>
      </c>
      <c r="B452" s="4" t="s">
        <v>473</v>
      </c>
      <c r="C452" s="4">
        <v>251</v>
      </c>
      <c r="D452" s="4" t="s">
        <v>377</v>
      </c>
      <c r="E452" s="4" t="s">
        <v>521</v>
      </c>
      <c r="F452" s="4">
        <v>-3</v>
      </c>
      <c r="G452" s="2" t="str">
        <f>IF(ISERROR(VLOOKUP(B452&amp;E452,'NSS 2005 AppendixII'!$B$2:$F$603,5,0)),"",VLOOKUP(B452&amp;E452,'NSS 2005 AppendixII'!$B$2:$F$603,5,0))</f>
        <v/>
      </c>
      <c r="H452" s="3">
        <v>0</v>
      </c>
      <c r="I452" t="s">
        <v>1020</v>
      </c>
      <c r="J452" s="3" t="s">
        <v>817</v>
      </c>
      <c r="K452" s="15" t="str">
        <f t="shared" si="16"/>
        <v>ChamoliPauriGarhwalTehriGarhwal</v>
      </c>
      <c r="L452" s="12" t="str">
        <f t="shared" si="17"/>
        <v>ChamoliPauriGarhwalTehriGarhwal</v>
      </c>
      <c r="M452" s="12" t="s">
        <v>1020</v>
      </c>
      <c r="N452" s="3" t="s">
        <v>775</v>
      </c>
      <c r="O452"/>
    </row>
    <row r="453" spans="1:15" s="3" customFormat="1" x14ac:dyDescent="0.25">
      <c r="A453" s="4">
        <v>70</v>
      </c>
      <c r="B453" s="4" t="s">
        <v>473</v>
      </c>
      <c r="C453" s="4">
        <v>251</v>
      </c>
      <c r="D453" s="4" t="s">
        <v>377</v>
      </c>
      <c r="E453" s="4" t="s">
        <v>383</v>
      </c>
      <c r="F453" s="4">
        <v>-4</v>
      </c>
      <c r="G453" s="2" t="str">
        <f>IF(ISERROR(VLOOKUP(B453&amp;E453,'NSS 2005 AppendixII'!$B$2:$F$603,5,0)),"",VLOOKUP(B453&amp;E453,'NSS 2005 AppendixII'!$B$2:$F$603,5,0))</f>
        <v/>
      </c>
      <c r="H453" s="3">
        <v>0</v>
      </c>
      <c r="I453" s="7" t="s">
        <v>778</v>
      </c>
      <c r="J453" s="3" t="s">
        <v>817</v>
      </c>
      <c r="K453" s="15" t="str">
        <f t="shared" si="16"/>
        <v>Dehradun</v>
      </c>
      <c r="L453" s="12" t="str">
        <f t="shared" si="17"/>
        <v>Dehradun</v>
      </c>
      <c r="M453" s="12" t="s">
        <v>778</v>
      </c>
      <c r="N453" s="3" t="s">
        <v>775</v>
      </c>
      <c r="O453"/>
    </row>
    <row r="454" spans="1:15" s="3" customFormat="1" x14ac:dyDescent="0.25">
      <c r="A454" s="4">
        <v>70</v>
      </c>
      <c r="B454" s="4" t="s">
        <v>473</v>
      </c>
      <c r="C454" s="4">
        <v>251</v>
      </c>
      <c r="D454" s="4" t="s">
        <v>377</v>
      </c>
      <c r="E454" s="4" t="s">
        <v>379</v>
      </c>
      <c r="F454" s="4">
        <v>-5</v>
      </c>
      <c r="G454" s="2" t="str">
        <f>IF(ISERROR(VLOOKUP(B454&amp;E454,'NSS 2005 AppendixII'!$B$2:$F$603,5,0)),"",VLOOKUP(B454&amp;E454,'NSS 2005 AppendixII'!$B$2:$F$603,5,0))</f>
        <v/>
      </c>
      <c r="H454" s="3">
        <v>0</v>
      </c>
      <c r="I454" t="s">
        <v>1020</v>
      </c>
      <c r="J454" s="3" t="s">
        <v>817</v>
      </c>
      <c r="K454" s="15" t="str">
        <f t="shared" si="16"/>
        <v>ChamoliPauriGarhwalTehriGarhwal</v>
      </c>
      <c r="L454" s="12" t="str">
        <f t="shared" si="17"/>
        <v>ChamoliPauriGarhwalTehriGarhwal</v>
      </c>
      <c r="M454" s="12" t="s">
        <v>1020</v>
      </c>
      <c r="N454" s="3" t="s">
        <v>775</v>
      </c>
      <c r="O454"/>
    </row>
    <row r="455" spans="1:15" s="3" customFormat="1" x14ac:dyDescent="0.25">
      <c r="A455" s="4">
        <v>70</v>
      </c>
      <c r="B455" s="4" t="s">
        <v>473</v>
      </c>
      <c r="C455" s="4">
        <v>251</v>
      </c>
      <c r="D455" s="4" t="s">
        <v>377</v>
      </c>
      <c r="E455" s="4" t="s">
        <v>522</v>
      </c>
      <c r="F455" s="4">
        <v>-6</v>
      </c>
      <c r="G455" s="2" t="str">
        <f>IF(ISERROR(VLOOKUP(B455&amp;E455,'NSS 2005 AppendixII'!$B$2:$F$603,5,0)),"",VLOOKUP(B455&amp;E455,'NSS 2005 AppendixII'!$B$2:$F$603,5,0))</f>
        <v/>
      </c>
      <c r="H455" s="3">
        <v>0</v>
      </c>
      <c r="I455" s="7" t="s">
        <v>522</v>
      </c>
      <c r="J455" s="3" t="s">
        <v>817</v>
      </c>
      <c r="K455" s="15" t="str">
        <f t="shared" si="16"/>
        <v>Pithoragarh</v>
      </c>
      <c r="L455" s="12" t="str">
        <f t="shared" si="17"/>
        <v>Pithoragarh</v>
      </c>
      <c r="M455" s="12" t="s">
        <v>522</v>
      </c>
      <c r="N455" s="3" t="s">
        <v>775</v>
      </c>
      <c r="O455"/>
    </row>
    <row r="456" spans="1:15" s="3" customFormat="1" x14ac:dyDescent="0.25">
      <c r="A456" s="4">
        <v>70</v>
      </c>
      <c r="B456" s="4" t="s">
        <v>473</v>
      </c>
      <c r="C456" s="4">
        <v>251</v>
      </c>
      <c r="D456" s="4" t="s">
        <v>377</v>
      </c>
      <c r="E456" s="4" t="s">
        <v>381</v>
      </c>
      <c r="F456" s="4">
        <v>-7</v>
      </c>
      <c r="G456" s="2" t="str">
        <f>IF(ISERROR(VLOOKUP(B456&amp;E456,'NSS 2005 AppendixII'!$B$2:$F$603,5,0)),"",VLOOKUP(B456&amp;E456,'NSS 2005 AppendixII'!$B$2:$F$603,5,0))</f>
        <v/>
      </c>
      <c r="H456" s="3">
        <v>0</v>
      </c>
      <c r="I456" s="7" t="s">
        <v>381</v>
      </c>
      <c r="J456" s="3" t="s">
        <v>817</v>
      </c>
      <c r="K456" s="15" t="str">
        <f t="shared" si="16"/>
        <v>Almora</v>
      </c>
      <c r="L456" s="12" t="str">
        <f t="shared" si="17"/>
        <v>Almora</v>
      </c>
      <c r="M456" s="12" t="s">
        <v>381</v>
      </c>
      <c r="N456" s="3" t="s">
        <v>775</v>
      </c>
      <c r="O456"/>
    </row>
    <row r="457" spans="1:15" s="3" customFormat="1" x14ac:dyDescent="0.25">
      <c r="A457" s="4">
        <v>70</v>
      </c>
      <c r="B457" s="4" t="s">
        <v>473</v>
      </c>
      <c r="C457" s="4">
        <v>251</v>
      </c>
      <c r="D457" s="4" t="s">
        <v>377</v>
      </c>
      <c r="E457" s="4" t="s">
        <v>382</v>
      </c>
      <c r="F457" s="4">
        <v>-8</v>
      </c>
      <c r="G457" s="2" t="str">
        <f>IF(ISERROR(VLOOKUP(B457&amp;E457,'NSS 2005 AppendixII'!$B$2:$F$603,5,0)),"",VLOOKUP(B457&amp;E457,'NSS 2005 AppendixII'!$B$2:$F$603,5,0))</f>
        <v/>
      </c>
      <c r="H457" s="3">
        <v>0</v>
      </c>
      <c r="I457" s="7" t="s">
        <v>382</v>
      </c>
      <c r="J457" s="3" t="s">
        <v>817</v>
      </c>
      <c r="K457" s="15" t="str">
        <f t="shared" si="16"/>
        <v>Nainital</v>
      </c>
      <c r="L457" s="12" t="str">
        <f t="shared" si="17"/>
        <v>Nainital</v>
      </c>
      <c r="M457" s="12" t="s">
        <v>382</v>
      </c>
      <c r="N457" s="3" t="s">
        <v>775</v>
      </c>
      <c r="O457"/>
    </row>
    <row r="458" spans="1:15" s="3" customFormat="1" x14ac:dyDescent="0.25">
      <c r="A458" s="4">
        <v>71</v>
      </c>
      <c r="B458" s="4" t="s">
        <v>473</v>
      </c>
      <c r="C458" s="4">
        <v>252</v>
      </c>
      <c r="D458" s="4" t="s">
        <v>26</v>
      </c>
      <c r="E458" s="4" t="s">
        <v>387</v>
      </c>
      <c r="F458" s="4">
        <v>-9</v>
      </c>
      <c r="G458" s="2" t="str">
        <f>IF(ISERROR(VLOOKUP(B458&amp;E458,'NSS 2005 AppendixII'!$B$2:$F$603,5,0)),"",VLOOKUP(B458&amp;E458,'NSS 2005 AppendixII'!$B$2:$F$603,5,0))</f>
        <v>Bijnor</v>
      </c>
      <c r="H458" s="3" t="s">
        <v>819</v>
      </c>
      <c r="K458" s="15" t="str">
        <f t="shared" si="16"/>
        <v>Bijnor</v>
      </c>
      <c r="L458" s="12" t="str">
        <f t="shared" si="17"/>
        <v>Bijnor</v>
      </c>
      <c r="M458" s="12" t="s">
        <v>387</v>
      </c>
      <c r="N458" s="3" t="s">
        <v>473</v>
      </c>
      <c r="O458"/>
    </row>
    <row r="459" spans="1:15" s="3" customFormat="1" x14ac:dyDescent="0.25">
      <c r="A459" s="4">
        <v>71</v>
      </c>
      <c r="B459" s="4" t="s">
        <v>473</v>
      </c>
      <c r="C459" s="4">
        <v>252</v>
      </c>
      <c r="D459" s="4" t="s">
        <v>26</v>
      </c>
      <c r="E459" s="4" t="s">
        <v>395</v>
      </c>
      <c r="F459" s="4">
        <v>-10</v>
      </c>
      <c r="G459" s="2" t="str">
        <f>IF(ISERROR(VLOOKUP(B459&amp;E459,'NSS 2005 AppendixII'!$B$2:$F$603,5,0)),"",VLOOKUP(B459&amp;E459,'NSS 2005 AppendixII'!$B$2:$F$603,5,0))</f>
        <v>Moradabad</v>
      </c>
      <c r="H459" s="3" t="s">
        <v>819</v>
      </c>
      <c r="K459" s="15" t="str">
        <f t="shared" si="16"/>
        <v>Moradabad</v>
      </c>
      <c r="L459" s="12" t="str">
        <f t="shared" si="17"/>
        <v>Moradabad</v>
      </c>
      <c r="M459" s="12" t="s">
        <v>395</v>
      </c>
      <c r="N459" s="3" t="s">
        <v>473</v>
      </c>
      <c r="O459"/>
    </row>
    <row r="460" spans="1:15" s="3" customFormat="1" x14ac:dyDescent="0.25">
      <c r="A460" s="4">
        <v>71</v>
      </c>
      <c r="B460" s="4" t="s">
        <v>473</v>
      </c>
      <c r="C460" s="4">
        <v>252</v>
      </c>
      <c r="D460" s="4" t="s">
        <v>26</v>
      </c>
      <c r="E460" s="4" t="s">
        <v>397</v>
      </c>
      <c r="F460" s="4">
        <v>-11</v>
      </c>
      <c r="G460" s="2" t="str">
        <f>IF(ISERROR(VLOOKUP(B460&amp;E460,'NSS 2005 AppendixII'!$B$2:$F$603,5,0)),"",VLOOKUP(B460&amp;E460,'NSS 2005 AppendixII'!$B$2:$F$603,5,0))</f>
        <v>Rampur</v>
      </c>
      <c r="H460" s="3" t="s">
        <v>819</v>
      </c>
      <c r="K460" s="15" t="str">
        <f t="shared" si="16"/>
        <v>Rampur</v>
      </c>
      <c r="L460" s="12" t="str">
        <f t="shared" si="17"/>
        <v>Rampur</v>
      </c>
      <c r="M460" s="12" t="s">
        <v>397</v>
      </c>
      <c r="N460" s="3" t="s">
        <v>473</v>
      </c>
      <c r="O460"/>
    </row>
    <row r="461" spans="1:15" s="3" customFormat="1" x14ac:dyDescent="0.25">
      <c r="A461" s="4">
        <v>71</v>
      </c>
      <c r="B461" s="4" t="s">
        <v>473</v>
      </c>
      <c r="C461" s="4">
        <v>252</v>
      </c>
      <c r="D461" s="4" t="s">
        <v>26</v>
      </c>
      <c r="E461" s="4" t="s">
        <v>385</v>
      </c>
      <c r="F461" s="4">
        <v>-12</v>
      </c>
      <c r="G461" s="2" t="str">
        <f>IF(ISERROR(VLOOKUP(B461&amp;E461,'NSS 2005 AppendixII'!$B$2:$F$603,5,0)),"",VLOOKUP(B461&amp;E461,'NSS 2005 AppendixII'!$B$2:$F$603,5,0))</f>
        <v>Saharanpur</v>
      </c>
      <c r="H461" s="3" t="s">
        <v>819</v>
      </c>
      <c r="K461" s="15" t="str">
        <f t="shared" si="16"/>
        <v>Saharanpur</v>
      </c>
      <c r="L461" s="12" t="str">
        <f t="shared" si="17"/>
        <v>Saharanpur</v>
      </c>
      <c r="M461" s="12" t="s">
        <v>385</v>
      </c>
      <c r="N461" s="3" t="s">
        <v>473</v>
      </c>
      <c r="O461"/>
    </row>
    <row r="462" spans="1:15" s="3" customFormat="1" x14ac:dyDescent="0.25">
      <c r="A462" s="4">
        <v>71</v>
      </c>
      <c r="B462" s="4" t="s">
        <v>473</v>
      </c>
      <c r="C462" s="4">
        <v>252</v>
      </c>
      <c r="D462" s="4" t="s">
        <v>26</v>
      </c>
      <c r="E462" s="4" t="s">
        <v>400</v>
      </c>
      <c r="F462" s="4">
        <v>-13</v>
      </c>
      <c r="G462" s="2" t="str">
        <f>IF(ISERROR(VLOOKUP(B462&amp;E462,'NSS 2005 AppendixII'!$B$2:$F$603,5,0)),"",VLOOKUP(B462&amp;E462,'NSS 2005 AppendixII'!$B$2:$F$603,5,0))</f>
        <v/>
      </c>
      <c r="H462" s="3">
        <v>0</v>
      </c>
      <c r="I462" s="7" t="s">
        <v>803</v>
      </c>
      <c r="J462" s="3" t="s">
        <v>817</v>
      </c>
      <c r="K462" s="15" t="str">
        <f t="shared" si="16"/>
        <v>Nagar Hardwar</v>
      </c>
      <c r="L462" s="12" t="str">
        <f t="shared" si="17"/>
        <v>Nagar Hardwar</v>
      </c>
      <c r="M462" s="12" t="s">
        <v>385</v>
      </c>
      <c r="N462" s="3" t="s">
        <v>775</v>
      </c>
      <c r="O462"/>
    </row>
    <row r="463" spans="1:15" s="3" customFormat="1" x14ac:dyDescent="0.25">
      <c r="A463" s="4">
        <v>71</v>
      </c>
      <c r="B463" s="4" t="s">
        <v>473</v>
      </c>
      <c r="C463" s="4">
        <v>252</v>
      </c>
      <c r="D463" s="4" t="s">
        <v>26</v>
      </c>
      <c r="E463" s="4" t="s">
        <v>523</v>
      </c>
      <c r="F463" s="4">
        <v>-14</v>
      </c>
      <c r="G463" s="2" t="str">
        <f>IF(ISERROR(VLOOKUP(B463&amp;E463,'NSS 2005 AppendixII'!$B$2:$F$603,5,0)),"",VLOOKUP(B463&amp;E463,'NSS 2005 AppendixII'!$B$2:$F$603,5,0))</f>
        <v>Muzaffarnagar</v>
      </c>
      <c r="H463" s="3" t="s">
        <v>819</v>
      </c>
      <c r="I463" s="9" t="s">
        <v>1021</v>
      </c>
      <c r="K463" s="15" t="str">
        <f t="shared" si="16"/>
        <v>Muzaffarnagar</v>
      </c>
      <c r="L463" s="12" t="str">
        <f t="shared" si="17"/>
        <v>MeerutMuzaffarnagar</v>
      </c>
      <c r="M463" s="12" t="s">
        <v>1021</v>
      </c>
      <c r="N463" s="3" t="s">
        <v>473</v>
      </c>
      <c r="O463"/>
    </row>
    <row r="464" spans="1:15" s="3" customFormat="1" x14ac:dyDescent="0.25">
      <c r="A464" s="4">
        <v>71</v>
      </c>
      <c r="B464" s="4" t="s">
        <v>473</v>
      </c>
      <c r="C464" s="4">
        <v>252</v>
      </c>
      <c r="D464" s="4" t="s">
        <v>26</v>
      </c>
      <c r="E464" s="4" t="s">
        <v>389</v>
      </c>
      <c r="F464" s="4">
        <v>-15</v>
      </c>
      <c r="G464" s="2" t="str">
        <f>IF(ISERROR(VLOOKUP(B464&amp;E464,'NSS 2005 AppendixII'!$B$2:$F$603,5,0)),"",VLOOKUP(B464&amp;E464,'NSS 2005 AppendixII'!$B$2:$F$603,5,0))</f>
        <v>Meerut</v>
      </c>
      <c r="H464" s="3" t="s">
        <v>819</v>
      </c>
      <c r="I464" s="9" t="s">
        <v>1021</v>
      </c>
      <c r="K464" s="15" t="str">
        <f t="shared" si="16"/>
        <v>Meerut</v>
      </c>
      <c r="L464" s="12" t="str">
        <f t="shared" si="17"/>
        <v>MeerutMuzaffarnagar</v>
      </c>
      <c r="M464" s="12" t="s">
        <v>1021</v>
      </c>
      <c r="N464" s="3" t="s">
        <v>473</v>
      </c>
      <c r="O464"/>
    </row>
    <row r="465" spans="1:15" s="3" customFormat="1" x14ac:dyDescent="0.25">
      <c r="A465" s="4">
        <v>71</v>
      </c>
      <c r="B465" s="4" t="s">
        <v>473</v>
      </c>
      <c r="C465" s="4">
        <v>252</v>
      </c>
      <c r="D465" s="4" t="s">
        <v>26</v>
      </c>
      <c r="E465" s="4" t="s">
        <v>391</v>
      </c>
      <c r="F465" s="4">
        <v>-16</v>
      </c>
      <c r="G465" s="2" t="str">
        <f>IF(ISERROR(VLOOKUP(B465&amp;E465,'NSS 2005 AppendixII'!$B$2:$F$603,5,0)),"",VLOOKUP(B465&amp;E465,'NSS 2005 AppendixII'!$B$2:$F$603,5,0))</f>
        <v>Ghaziabad</v>
      </c>
      <c r="H465" s="3" t="s">
        <v>819</v>
      </c>
      <c r="K465" s="15" t="str">
        <f t="shared" si="16"/>
        <v>Ghaziabad</v>
      </c>
      <c r="L465" s="12" t="str">
        <f t="shared" si="17"/>
        <v>Ghaziabad</v>
      </c>
      <c r="M465" s="12" t="s">
        <v>391</v>
      </c>
      <c r="N465" s="3" t="s">
        <v>473</v>
      </c>
      <c r="O465"/>
    </row>
    <row r="466" spans="1:15" s="3" customFormat="1" x14ac:dyDescent="0.25">
      <c r="A466" s="4">
        <v>71</v>
      </c>
      <c r="B466" s="4" t="s">
        <v>473</v>
      </c>
      <c r="C466" s="4">
        <v>252</v>
      </c>
      <c r="D466" s="4" t="s">
        <v>26</v>
      </c>
      <c r="E466" s="4" t="s">
        <v>393</v>
      </c>
      <c r="F466" s="4">
        <v>-17</v>
      </c>
      <c r="G466" s="2" t="str">
        <f>IF(ISERROR(VLOOKUP(B466&amp;E466,'NSS 2005 AppendixII'!$B$2:$F$603,5,0)),"",VLOOKUP(B466&amp;E466,'NSS 2005 AppendixII'!$B$2:$F$603,5,0))</f>
        <v>Bulandshahr</v>
      </c>
      <c r="H466" s="3" t="s">
        <v>819</v>
      </c>
      <c r="K466" s="15" t="str">
        <f t="shared" si="16"/>
        <v>Bulandshahr</v>
      </c>
      <c r="L466" s="12" t="str">
        <f t="shared" si="17"/>
        <v>Bulandshahr</v>
      </c>
      <c r="M466" s="12" t="s">
        <v>393</v>
      </c>
      <c r="N466" s="3" t="s">
        <v>473</v>
      </c>
      <c r="O466"/>
    </row>
    <row r="467" spans="1:15" s="3" customFormat="1" x14ac:dyDescent="0.25">
      <c r="A467" s="4">
        <v>71</v>
      </c>
      <c r="B467" s="4" t="s">
        <v>473</v>
      </c>
      <c r="C467" s="4">
        <v>252</v>
      </c>
      <c r="D467" s="4" t="s">
        <v>26</v>
      </c>
      <c r="E467" s="4" t="s">
        <v>388</v>
      </c>
      <c r="F467" s="4">
        <v>-18</v>
      </c>
      <c r="G467" s="2" t="str">
        <f>IF(ISERROR(VLOOKUP(B467&amp;E467,'NSS 2005 AppendixII'!$B$2:$F$603,5,0)),"",VLOOKUP(B467&amp;E467,'NSS 2005 AppendixII'!$B$2:$F$603,5,0))</f>
        <v>Aligarh</v>
      </c>
      <c r="H467" s="3" t="s">
        <v>819</v>
      </c>
      <c r="I467" s="3" t="s">
        <v>1019</v>
      </c>
      <c r="K467" s="15" t="str">
        <f t="shared" si="16"/>
        <v>Aligarh</v>
      </c>
      <c r="L467" s="12" t="str">
        <f t="shared" si="17"/>
        <v>AligarhMathura</v>
      </c>
      <c r="M467" s="12" t="s">
        <v>1019</v>
      </c>
      <c r="N467" s="3" t="s">
        <v>473</v>
      </c>
      <c r="O467"/>
    </row>
    <row r="468" spans="1:15" s="3" customFormat="1" x14ac:dyDescent="0.25">
      <c r="A468" s="4">
        <v>71</v>
      </c>
      <c r="B468" s="4" t="s">
        <v>473</v>
      </c>
      <c r="C468" s="4">
        <v>252</v>
      </c>
      <c r="D468" s="4" t="s">
        <v>26</v>
      </c>
      <c r="E468" s="4" t="s">
        <v>390</v>
      </c>
      <c r="F468" s="4">
        <v>-19</v>
      </c>
      <c r="G468" s="2" t="str">
        <f>IF(ISERROR(VLOOKUP(B468&amp;E468,'NSS 2005 AppendixII'!$B$2:$F$603,5,0)),"",VLOOKUP(B468&amp;E468,'NSS 2005 AppendixII'!$B$2:$F$603,5,0))</f>
        <v>Mathura</v>
      </c>
      <c r="H468" s="3" t="s">
        <v>819</v>
      </c>
      <c r="I468" s="3" t="s">
        <v>1019</v>
      </c>
      <c r="K468" s="15" t="str">
        <f t="shared" si="16"/>
        <v>Mathura</v>
      </c>
      <c r="L468" s="12" t="str">
        <f t="shared" si="17"/>
        <v>AligarhMathura</v>
      </c>
      <c r="M468" s="12" t="s">
        <v>1019</v>
      </c>
      <c r="N468" s="3" t="s">
        <v>473</v>
      </c>
      <c r="O468"/>
    </row>
    <row r="469" spans="1:15" s="3" customFormat="1" x14ac:dyDescent="0.25">
      <c r="A469" s="4">
        <v>71</v>
      </c>
      <c r="B469" s="4" t="s">
        <v>473</v>
      </c>
      <c r="C469" s="4">
        <v>252</v>
      </c>
      <c r="D469" s="4" t="s">
        <v>26</v>
      </c>
      <c r="E469" s="4" t="s">
        <v>392</v>
      </c>
      <c r="F469" s="4">
        <v>-20</v>
      </c>
      <c r="G469" s="2" t="str">
        <f>IF(ISERROR(VLOOKUP(B469&amp;E469,'NSS 2005 AppendixII'!$B$2:$F$603,5,0)),"",VLOOKUP(B469&amp;E469,'NSS 2005 AppendixII'!$B$2:$F$603,5,0))</f>
        <v>Agra</v>
      </c>
      <c r="H469" s="3" t="s">
        <v>819</v>
      </c>
      <c r="K469" s="15" t="str">
        <f t="shared" si="16"/>
        <v>Agra</v>
      </c>
      <c r="L469" s="12" t="str">
        <f t="shared" si="17"/>
        <v>Agra</v>
      </c>
      <c r="M469" s="12" t="s">
        <v>1094</v>
      </c>
      <c r="N469" s="3" t="s">
        <v>473</v>
      </c>
      <c r="O469"/>
    </row>
    <row r="470" spans="1:15" s="3" customFormat="1" x14ac:dyDescent="0.25">
      <c r="A470" s="4">
        <v>71</v>
      </c>
      <c r="B470" s="4" t="s">
        <v>473</v>
      </c>
      <c r="C470" s="4">
        <v>252</v>
      </c>
      <c r="D470" s="4" t="s">
        <v>26</v>
      </c>
      <c r="E470" s="4" t="s">
        <v>401</v>
      </c>
      <c r="F470" s="4">
        <v>-21</v>
      </c>
      <c r="G470" s="2" t="str">
        <f>IF(ISERROR(VLOOKUP(B470&amp;E470,'NSS 2005 AppendixII'!$B$2:$F$603,5,0)),"",VLOOKUP(B470&amp;E470,'NSS 2005 AppendixII'!$B$2:$F$603,5,0))</f>
        <v>Firozabad</v>
      </c>
      <c r="H470" s="3" t="s">
        <v>819</v>
      </c>
      <c r="K470" s="15" t="str">
        <f t="shared" si="16"/>
        <v>Firozabad</v>
      </c>
      <c r="L470" s="12" t="str">
        <f t="shared" si="17"/>
        <v>Firozabad</v>
      </c>
      <c r="M470" s="12" t="s">
        <v>1094</v>
      </c>
      <c r="N470" s="3" t="s">
        <v>473</v>
      </c>
      <c r="O470"/>
    </row>
    <row r="471" spans="1:15" s="3" customFormat="1" x14ac:dyDescent="0.25">
      <c r="A471" s="4">
        <v>71</v>
      </c>
      <c r="B471" s="4" t="s">
        <v>473</v>
      </c>
      <c r="C471" s="4">
        <v>252</v>
      </c>
      <c r="D471" s="4" t="s">
        <v>26</v>
      </c>
      <c r="E471" s="4" t="s">
        <v>394</v>
      </c>
      <c r="F471" s="4">
        <v>-22</v>
      </c>
      <c r="G471" s="2" t="str">
        <f>IF(ISERROR(VLOOKUP(B471&amp;E471,'NSS 2005 AppendixII'!$B$2:$F$603,5,0)),"",VLOOKUP(B471&amp;E471,'NSS 2005 AppendixII'!$B$2:$F$603,5,0))</f>
        <v>Etah</v>
      </c>
      <c r="H471" s="3" t="s">
        <v>819</v>
      </c>
      <c r="K471" s="15" t="str">
        <f t="shared" si="16"/>
        <v>Etah</v>
      </c>
      <c r="L471" s="12" t="str">
        <f t="shared" si="17"/>
        <v>Etah</v>
      </c>
      <c r="M471" s="12" t="s">
        <v>394</v>
      </c>
      <c r="N471" s="3" t="s">
        <v>473</v>
      </c>
      <c r="O471"/>
    </row>
    <row r="472" spans="1:15" s="3" customFormat="1" x14ac:dyDescent="0.25">
      <c r="A472" s="4">
        <v>71</v>
      </c>
      <c r="B472" s="4" t="s">
        <v>473</v>
      </c>
      <c r="C472" s="4">
        <v>252</v>
      </c>
      <c r="D472" s="4" t="s">
        <v>26</v>
      </c>
      <c r="E472" s="4" t="s">
        <v>396</v>
      </c>
      <c r="F472" s="4">
        <v>-23</v>
      </c>
      <c r="G472" s="2" t="str">
        <f>IF(ISERROR(VLOOKUP(B472&amp;E472,'NSS 2005 AppendixII'!$B$2:$F$603,5,0)),"",VLOOKUP(B472&amp;E472,'NSS 2005 AppendixII'!$B$2:$F$603,5,0))</f>
        <v>Mainpuri</v>
      </c>
      <c r="H472" s="3" t="s">
        <v>819</v>
      </c>
      <c r="K472" s="15" t="str">
        <f t="shared" si="16"/>
        <v>Mainpuri</v>
      </c>
      <c r="L472" s="12" t="str">
        <f t="shared" si="17"/>
        <v>Mainpuri</v>
      </c>
      <c r="M472" s="12" t="s">
        <v>1094</v>
      </c>
      <c r="N472" s="3" t="s">
        <v>473</v>
      </c>
      <c r="O472"/>
    </row>
    <row r="473" spans="1:15" s="3" customFormat="1" x14ac:dyDescent="0.25">
      <c r="A473" s="4">
        <v>71</v>
      </c>
      <c r="B473" s="4" t="s">
        <v>473</v>
      </c>
      <c r="C473" s="4">
        <v>252</v>
      </c>
      <c r="D473" s="4" t="s">
        <v>26</v>
      </c>
      <c r="E473" s="4" t="s">
        <v>398</v>
      </c>
      <c r="F473" s="4">
        <v>-24</v>
      </c>
      <c r="G473" s="2" t="str">
        <f>IF(ISERROR(VLOOKUP(B473&amp;E473,'NSS 2005 AppendixII'!$B$2:$F$603,5,0)),"",VLOOKUP(B473&amp;E473,'NSS 2005 AppendixII'!$B$2:$F$603,5,0))</f>
        <v>Budaun</v>
      </c>
      <c r="H473" s="3" t="s">
        <v>819</v>
      </c>
      <c r="K473" s="15" t="str">
        <f t="shared" si="16"/>
        <v>Budaun</v>
      </c>
      <c r="L473" s="12" t="str">
        <f t="shared" si="17"/>
        <v>Budaun</v>
      </c>
      <c r="M473" s="12" t="s">
        <v>398</v>
      </c>
      <c r="N473" s="3" t="s">
        <v>473</v>
      </c>
      <c r="O473"/>
    </row>
    <row r="474" spans="1:15" s="3" customFormat="1" x14ac:dyDescent="0.25">
      <c r="A474" s="4">
        <v>70</v>
      </c>
      <c r="B474" s="4" t="s">
        <v>473</v>
      </c>
      <c r="C474" s="4">
        <v>251</v>
      </c>
      <c r="D474" s="4" t="s">
        <v>377</v>
      </c>
      <c r="E474" s="4" t="s">
        <v>384</v>
      </c>
      <c r="F474" s="4">
        <v>-25</v>
      </c>
      <c r="G474" s="2" t="str">
        <f>IF(ISERROR(VLOOKUP(B474&amp;E474,'NSS 2005 AppendixII'!$B$2:$F$603,5,0)),"",VLOOKUP(B474&amp;E474,'NSS 2005 AppendixII'!$B$2:$F$603,5,0))</f>
        <v>Bareilly</v>
      </c>
      <c r="H474" s="3" t="s">
        <v>819</v>
      </c>
      <c r="K474" s="15" t="str">
        <f t="shared" si="16"/>
        <v>Bareilly</v>
      </c>
      <c r="L474" s="12" t="str">
        <f t="shared" si="17"/>
        <v>Bareilly</v>
      </c>
      <c r="M474" s="12" t="s">
        <v>384</v>
      </c>
      <c r="N474" s="3" t="s">
        <v>473</v>
      </c>
      <c r="O474"/>
    </row>
    <row r="475" spans="1:15" s="3" customFormat="1" x14ac:dyDescent="0.25">
      <c r="A475" s="4">
        <v>71</v>
      </c>
      <c r="B475" s="4" t="s">
        <v>473</v>
      </c>
      <c r="C475" s="4">
        <v>252</v>
      </c>
      <c r="D475" s="4" t="s">
        <v>26</v>
      </c>
      <c r="E475" s="4" t="s">
        <v>386</v>
      </c>
      <c r="F475" s="4">
        <v>-26</v>
      </c>
      <c r="G475" s="2" t="str">
        <f>IF(ISERROR(VLOOKUP(B475&amp;E475,'NSS 2005 AppendixII'!$B$2:$F$603,5,0)),"",VLOOKUP(B475&amp;E475,'NSS 2005 AppendixII'!$B$2:$F$603,5,0))</f>
        <v>Pilibhit</v>
      </c>
      <c r="H475" s="3" t="s">
        <v>819</v>
      </c>
      <c r="K475" s="15" t="str">
        <f t="shared" si="16"/>
        <v>Pilibhit</v>
      </c>
      <c r="L475" s="12" t="str">
        <f t="shared" si="17"/>
        <v>Pilibhit</v>
      </c>
      <c r="M475" s="12" t="s">
        <v>386</v>
      </c>
      <c r="N475" s="3" t="s">
        <v>473</v>
      </c>
      <c r="O475"/>
    </row>
    <row r="476" spans="1:15" s="3" customFormat="1" x14ac:dyDescent="0.25">
      <c r="A476" s="4">
        <v>71</v>
      </c>
      <c r="B476" s="4" t="s">
        <v>473</v>
      </c>
      <c r="C476" s="4">
        <v>252</v>
      </c>
      <c r="D476" s="4" t="s">
        <v>26</v>
      </c>
      <c r="E476" s="4" t="s">
        <v>524</v>
      </c>
      <c r="F476" s="4">
        <v>-27</v>
      </c>
      <c r="G476" s="2" t="str">
        <f>IF(ISERROR(VLOOKUP(B476&amp;E476,'NSS 2005 AppendixII'!$B$2:$F$603,5,0)),"",VLOOKUP(B476&amp;E476,'NSS 2005 AppendixII'!$B$2:$F$603,5,0))</f>
        <v>Shahjahanpur</v>
      </c>
      <c r="H476" s="3" t="s">
        <v>819</v>
      </c>
      <c r="K476" s="15" t="str">
        <f t="shared" si="16"/>
        <v>Shahjahanpur</v>
      </c>
      <c r="L476" s="12" t="str">
        <f t="shared" si="17"/>
        <v>Shahjahanpur</v>
      </c>
      <c r="M476" s="12" t="s">
        <v>524</v>
      </c>
      <c r="N476" s="3" t="s">
        <v>473</v>
      </c>
      <c r="O476"/>
    </row>
    <row r="477" spans="1:15" s="3" customFormat="1" x14ac:dyDescent="0.25">
      <c r="A477" s="4">
        <v>72</v>
      </c>
      <c r="B477" s="4" t="s">
        <v>473</v>
      </c>
      <c r="C477" s="4">
        <v>253</v>
      </c>
      <c r="D477" s="4" t="s">
        <v>92</v>
      </c>
      <c r="E477" s="4" t="s">
        <v>409</v>
      </c>
      <c r="F477" s="4">
        <v>-28</v>
      </c>
      <c r="G477" s="2" t="str">
        <f>IF(ISERROR(VLOOKUP(B477&amp;E477,'NSS 2005 AppendixII'!$B$2:$F$603,5,0)),"",VLOOKUP(B477&amp;E477,'NSS 2005 AppendixII'!$B$2:$F$603,5,0))</f>
        <v>Kheri</v>
      </c>
      <c r="H477" s="3" t="s">
        <v>819</v>
      </c>
      <c r="K477" s="15" t="str">
        <f t="shared" si="16"/>
        <v>Kheri</v>
      </c>
      <c r="L477" s="12" t="str">
        <f t="shared" si="17"/>
        <v>Kheri</v>
      </c>
      <c r="M477" s="12" t="s">
        <v>409</v>
      </c>
      <c r="N477" s="3" t="s">
        <v>473</v>
      </c>
      <c r="O477"/>
    </row>
    <row r="478" spans="1:15" s="3" customFormat="1" x14ac:dyDescent="0.25">
      <c r="A478" s="4">
        <v>72</v>
      </c>
      <c r="B478" s="4" t="s">
        <v>473</v>
      </c>
      <c r="C478" s="4">
        <v>253</v>
      </c>
      <c r="D478" s="4" t="s">
        <v>92</v>
      </c>
      <c r="E478" s="4" t="s">
        <v>411</v>
      </c>
      <c r="F478" s="4">
        <v>-29</v>
      </c>
      <c r="G478" s="2" t="str">
        <f>IF(ISERROR(VLOOKUP(B478&amp;E478,'NSS 2005 AppendixII'!$B$2:$F$603,5,0)),"",VLOOKUP(B478&amp;E478,'NSS 2005 AppendixII'!$B$2:$F$603,5,0))</f>
        <v>Sitapur</v>
      </c>
      <c r="H478" s="3" t="s">
        <v>819</v>
      </c>
      <c r="K478" s="15" t="str">
        <f t="shared" si="16"/>
        <v>Sitapur</v>
      </c>
      <c r="L478" s="12" t="str">
        <f t="shared" si="17"/>
        <v>Sitapur</v>
      </c>
      <c r="M478" s="12" t="s">
        <v>411</v>
      </c>
      <c r="N478" s="3" t="s">
        <v>473</v>
      </c>
      <c r="O478"/>
    </row>
    <row r="479" spans="1:15" s="3" customFormat="1" x14ac:dyDescent="0.25">
      <c r="A479" s="4">
        <v>72</v>
      </c>
      <c r="B479" s="4" t="s">
        <v>473</v>
      </c>
      <c r="C479" s="4">
        <v>253</v>
      </c>
      <c r="D479" s="4" t="s">
        <v>92</v>
      </c>
      <c r="E479" s="4" t="s">
        <v>412</v>
      </c>
      <c r="F479" s="4">
        <v>-30</v>
      </c>
      <c r="G479" s="2" t="str">
        <f>IF(ISERROR(VLOOKUP(B479&amp;E479,'NSS 2005 AppendixII'!$B$2:$F$603,5,0)),"",VLOOKUP(B479&amp;E479,'NSS 2005 AppendixII'!$B$2:$F$603,5,0))</f>
        <v>Hardoi</v>
      </c>
      <c r="H479" s="3" t="s">
        <v>819</v>
      </c>
      <c r="K479" s="15" t="str">
        <f t="shared" si="16"/>
        <v>Hardoi</v>
      </c>
      <c r="L479" s="12" t="str">
        <f t="shared" si="17"/>
        <v>Hardoi</v>
      </c>
      <c r="M479" s="12" t="s">
        <v>412</v>
      </c>
      <c r="N479" s="3" t="s">
        <v>473</v>
      </c>
      <c r="O479"/>
    </row>
    <row r="480" spans="1:15" s="3" customFormat="1" x14ac:dyDescent="0.25">
      <c r="A480" s="4">
        <v>72</v>
      </c>
      <c r="B480" s="4" t="s">
        <v>473</v>
      </c>
      <c r="C480" s="4">
        <v>253</v>
      </c>
      <c r="D480" s="4" t="s">
        <v>92</v>
      </c>
      <c r="E480" s="4" t="s">
        <v>404</v>
      </c>
      <c r="F480" s="4">
        <v>-31</v>
      </c>
      <c r="G480" s="2" t="str">
        <f>IF(ISERROR(VLOOKUP(B480&amp;E480,'NSS 2005 AppendixII'!$B$2:$F$603,5,0)),"",VLOOKUP(B480&amp;E480,'NSS 2005 AppendixII'!$B$2:$F$603,5,0))</f>
        <v>Unnao</v>
      </c>
      <c r="H480" s="3" t="s">
        <v>819</v>
      </c>
      <c r="K480" s="15" t="str">
        <f t="shared" si="16"/>
        <v>Unnao</v>
      </c>
      <c r="L480" s="12" t="str">
        <f t="shared" si="17"/>
        <v>Unnao</v>
      </c>
      <c r="M480" s="12" t="s">
        <v>404</v>
      </c>
      <c r="N480" s="3" t="s">
        <v>473</v>
      </c>
      <c r="O480"/>
    </row>
    <row r="481" spans="1:15" s="3" customFormat="1" x14ac:dyDescent="0.25">
      <c r="A481" s="4">
        <v>72</v>
      </c>
      <c r="B481" s="4" t="s">
        <v>473</v>
      </c>
      <c r="C481" s="4">
        <v>253</v>
      </c>
      <c r="D481" s="4" t="s">
        <v>92</v>
      </c>
      <c r="E481" s="4" t="s">
        <v>406</v>
      </c>
      <c r="F481" s="4">
        <v>-32</v>
      </c>
      <c r="G481" s="2" t="str">
        <f>IF(ISERROR(VLOOKUP(B481&amp;E481,'NSS 2005 AppendixII'!$B$2:$F$603,5,0)),"",VLOOKUP(B481&amp;E481,'NSS 2005 AppendixII'!$B$2:$F$603,5,0))</f>
        <v>Lucknow</v>
      </c>
      <c r="H481" s="3" t="s">
        <v>819</v>
      </c>
      <c r="K481" s="15" t="str">
        <f t="shared" si="16"/>
        <v>Lucknow</v>
      </c>
      <c r="L481" s="12" t="str">
        <f t="shared" si="17"/>
        <v>Lucknow</v>
      </c>
      <c r="M481" s="12" t="s">
        <v>406</v>
      </c>
      <c r="N481" s="3" t="s">
        <v>473</v>
      </c>
      <c r="O481"/>
    </row>
    <row r="482" spans="1:15" s="3" customFormat="1" x14ac:dyDescent="0.25">
      <c r="A482" s="4">
        <v>72</v>
      </c>
      <c r="B482" s="4" t="s">
        <v>473</v>
      </c>
      <c r="C482" s="4">
        <v>253</v>
      </c>
      <c r="D482" s="4" t="s">
        <v>92</v>
      </c>
      <c r="E482" s="4" t="s">
        <v>408</v>
      </c>
      <c r="F482" s="4">
        <v>-33</v>
      </c>
      <c r="G482" s="2" t="str">
        <f>IF(ISERROR(VLOOKUP(B482&amp;E482,'NSS 2005 AppendixII'!$B$2:$F$603,5,0)),"",VLOOKUP(B482&amp;E482,'NSS 2005 AppendixII'!$B$2:$F$603,5,0))</f>
        <v/>
      </c>
      <c r="H482" s="3" t="s">
        <v>781</v>
      </c>
      <c r="K482" s="15" t="str">
        <f t="shared" si="16"/>
        <v>Rae Bareli</v>
      </c>
      <c r="L482" s="12" t="str">
        <f t="shared" si="17"/>
        <v>Rae Bareli</v>
      </c>
      <c r="M482" s="12" t="s">
        <v>781</v>
      </c>
      <c r="N482" s="3" t="s">
        <v>473</v>
      </c>
      <c r="O482"/>
    </row>
    <row r="483" spans="1:15" s="3" customFormat="1" x14ac:dyDescent="0.25">
      <c r="A483" s="4">
        <v>71</v>
      </c>
      <c r="B483" s="4" t="s">
        <v>473</v>
      </c>
      <c r="C483" s="4">
        <v>252</v>
      </c>
      <c r="D483" s="4" t="s">
        <v>26</v>
      </c>
      <c r="E483" s="4" t="s">
        <v>525</v>
      </c>
      <c r="F483" s="4">
        <v>-34</v>
      </c>
      <c r="G483" s="2" t="str">
        <f>IF(ISERROR(VLOOKUP(B483&amp;E483,'NSS 2005 AppendixII'!$B$2:$F$603,5,0)),"",VLOOKUP(B483&amp;E483,'NSS 2005 AppendixII'!$B$2:$F$603,5,0))</f>
        <v>Farrukhabad</v>
      </c>
      <c r="H483" s="3" t="s">
        <v>819</v>
      </c>
      <c r="K483" s="15" t="str">
        <f t="shared" si="16"/>
        <v>Farrukhabad</v>
      </c>
      <c r="L483" s="12" t="str">
        <f t="shared" si="17"/>
        <v>Farrukhabad</v>
      </c>
      <c r="M483" s="12" t="s">
        <v>525</v>
      </c>
      <c r="N483" s="3" t="s">
        <v>473</v>
      </c>
      <c r="O483"/>
    </row>
    <row r="484" spans="1:15" s="3" customFormat="1" x14ac:dyDescent="0.25">
      <c r="A484" s="4">
        <v>71</v>
      </c>
      <c r="B484" s="4" t="s">
        <v>473</v>
      </c>
      <c r="C484" s="4">
        <v>252</v>
      </c>
      <c r="D484" s="4" t="s">
        <v>26</v>
      </c>
      <c r="E484" s="4" t="s">
        <v>399</v>
      </c>
      <c r="F484" s="4">
        <v>-35</v>
      </c>
      <c r="G484" s="2" t="str">
        <f>IF(ISERROR(VLOOKUP(B484&amp;E484,'NSS 2005 AppendixII'!$B$2:$F$603,5,0)),"",VLOOKUP(B484&amp;E484,'NSS 2005 AppendixII'!$B$2:$F$603,5,0))</f>
        <v>Etawah</v>
      </c>
      <c r="H484" s="3" t="s">
        <v>819</v>
      </c>
      <c r="K484" s="15" t="str">
        <f t="shared" si="16"/>
        <v>Etawah</v>
      </c>
      <c r="L484" s="12" t="str">
        <f t="shared" si="17"/>
        <v>Etawah</v>
      </c>
      <c r="M484" s="12" t="s">
        <v>399</v>
      </c>
      <c r="N484" s="3" t="s">
        <v>473</v>
      </c>
      <c r="O484"/>
    </row>
    <row r="485" spans="1:15" s="3" customFormat="1" x14ac:dyDescent="0.25">
      <c r="A485" s="4">
        <v>72</v>
      </c>
      <c r="B485" s="4" t="s">
        <v>473</v>
      </c>
      <c r="C485" s="4">
        <v>253</v>
      </c>
      <c r="D485" s="4" t="s">
        <v>92</v>
      </c>
      <c r="E485" s="4" t="s">
        <v>403</v>
      </c>
      <c r="F485" s="4">
        <v>-36</v>
      </c>
      <c r="G485" s="2" t="str">
        <f>IF(ISERROR(VLOOKUP(B485&amp;E485,'NSS 2005 AppendixII'!$B$2:$F$603,5,0)),"",VLOOKUP(B485&amp;E485,'NSS 2005 AppendixII'!$B$2:$F$603,5,0))</f>
        <v>Kanpur Dehat</v>
      </c>
      <c r="H485" s="3" t="s">
        <v>819</v>
      </c>
      <c r="K485" s="15" t="str">
        <f t="shared" si="16"/>
        <v>Kanpur Dehat</v>
      </c>
      <c r="L485" s="12" t="str">
        <f t="shared" si="17"/>
        <v>Kanpur Dehat</v>
      </c>
      <c r="M485" s="12" t="s">
        <v>1095</v>
      </c>
      <c r="N485" s="3" t="s">
        <v>473</v>
      </c>
      <c r="O485"/>
    </row>
    <row r="486" spans="1:15" s="3" customFormat="1" x14ac:dyDescent="0.25">
      <c r="A486" s="4">
        <v>72</v>
      </c>
      <c r="B486" s="4" t="s">
        <v>473</v>
      </c>
      <c r="C486" s="4">
        <v>253</v>
      </c>
      <c r="D486" s="4" t="s">
        <v>92</v>
      </c>
      <c r="E486" s="4" t="s">
        <v>405</v>
      </c>
      <c r="F486" s="4">
        <v>-37</v>
      </c>
      <c r="G486" s="2" t="str">
        <f>IF(ISERROR(VLOOKUP(B486&amp;E486,'NSS 2005 AppendixII'!$B$2:$F$603,5,0)),"",VLOOKUP(B486&amp;E486,'NSS 2005 AppendixII'!$B$2:$F$603,5,0))</f>
        <v>Kanpur Nagar</v>
      </c>
      <c r="H486" s="3" t="s">
        <v>819</v>
      </c>
      <c r="K486" s="15" t="str">
        <f t="shared" si="16"/>
        <v>Kanpur Nagar</v>
      </c>
      <c r="L486" s="12" t="str">
        <f t="shared" si="17"/>
        <v>Kanpur Nagar</v>
      </c>
      <c r="M486" s="12" t="s">
        <v>1095</v>
      </c>
      <c r="N486" s="3" t="s">
        <v>473</v>
      </c>
      <c r="O486"/>
    </row>
    <row r="487" spans="1:15" s="3" customFormat="1" x14ac:dyDescent="0.25">
      <c r="A487" s="4">
        <v>74</v>
      </c>
      <c r="B487" s="4" t="s">
        <v>473</v>
      </c>
      <c r="C487" s="4">
        <v>255</v>
      </c>
      <c r="D487" s="4" t="s">
        <v>29</v>
      </c>
      <c r="E487" s="4" t="s">
        <v>430</v>
      </c>
      <c r="F487" s="4">
        <v>-38</v>
      </c>
      <c r="G487" s="2" t="str">
        <f>IF(ISERROR(VLOOKUP(B487&amp;E487,'NSS 2005 AppendixII'!$B$2:$F$603,5,0)),"",VLOOKUP(B487&amp;E487,'NSS 2005 AppendixII'!$B$2:$F$603,5,0))</f>
        <v>Jalaun</v>
      </c>
      <c r="H487" s="3" t="s">
        <v>819</v>
      </c>
      <c r="K487" s="15" t="str">
        <f t="shared" si="16"/>
        <v>Jalaun</v>
      </c>
      <c r="L487" s="12" t="str">
        <f t="shared" si="17"/>
        <v>Jalaun</v>
      </c>
      <c r="M487" s="12" t="s">
        <v>430</v>
      </c>
      <c r="N487" s="3" t="s">
        <v>473</v>
      </c>
      <c r="O487"/>
    </row>
    <row r="488" spans="1:15" s="3" customFormat="1" x14ac:dyDescent="0.25">
      <c r="A488" s="4">
        <v>74</v>
      </c>
      <c r="B488" s="4" t="s">
        <v>473</v>
      </c>
      <c r="C488" s="4">
        <v>255</v>
      </c>
      <c r="D488" s="4" t="s">
        <v>29</v>
      </c>
      <c r="E488" s="4" t="s">
        <v>431</v>
      </c>
      <c r="F488" s="4">
        <v>-39</v>
      </c>
      <c r="G488" s="2" t="str">
        <f>IF(ISERROR(VLOOKUP(B488&amp;E488,'NSS 2005 AppendixII'!$B$2:$F$603,5,0)),"",VLOOKUP(B488&amp;E488,'NSS 2005 AppendixII'!$B$2:$F$603,5,0))</f>
        <v>Jhansi</v>
      </c>
      <c r="H488" s="3" t="s">
        <v>819</v>
      </c>
      <c r="K488" s="15" t="str">
        <f t="shared" si="16"/>
        <v>Jhansi</v>
      </c>
      <c r="L488" s="12" t="str">
        <f t="shared" si="17"/>
        <v>Jhansi</v>
      </c>
      <c r="M488" s="12" t="s">
        <v>431</v>
      </c>
      <c r="N488" s="3" t="s">
        <v>473</v>
      </c>
      <c r="O488"/>
    </row>
    <row r="489" spans="1:15" s="3" customFormat="1" x14ac:dyDescent="0.25">
      <c r="A489" s="4">
        <v>74</v>
      </c>
      <c r="B489" s="4" t="s">
        <v>473</v>
      </c>
      <c r="C489" s="4">
        <v>255</v>
      </c>
      <c r="D489" s="4" t="s">
        <v>29</v>
      </c>
      <c r="E489" s="4" t="s">
        <v>433</v>
      </c>
      <c r="F489" s="4">
        <v>-40</v>
      </c>
      <c r="G489" s="2" t="str">
        <f>IF(ISERROR(VLOOKUP(B489&amp;E489,'NSS 2005 AppendixII'!$B$2:$F$603,5,0)),"",VLOOKUP(B489&amp;E489,'NSS 2005 AppendixII'!$B$2:$F$603,5,0))</f>
        <v>Lalitpur</v>
      </c>
      <c r="H489" s="3" t="s">
        <v>819</v>
      </c>
      <c r="K489" s="15" t="str">
        <f t="shared" si="16"/>
        <v>Lalitpur</v>
      </c>
      <c r="L489" s="12" t="str">
        <f t="shared" si="17"/>
        <v>Lalitpur</v>
      </c>
      <c r="M489" s="12" t="s">
        <v>433</v>
      </c>
      <c r="N489" s="3" t="s">
        <v>473</v>
      </c>
      <c r="O489"/>
    </row>
    <row r="490" spans="1:15" s="3" customFormat="1" x14ac:dyDescent="0.25">
      <c r="A490" s="4">
        <v>74</v>
      </c>
      <c r="B490" s="4" t="s">
        <v>473</v>
      </c>
      <c r="C490" s="4">
        <v>255</v>
      </c>
      <c r="D490" s="4" t="s">
        <v>29</v>
      </c>
      <c r="E490" s="4" t="s">
        <v>154</v>
      </c>
      <c r="F490" s="4">
        <v>-41</v>
      </c>
      <c r="G490" s="2" t="str">
        <f>IF(ISERROR(VLOOKUP(B490&amp;E490,'NSS 2005 AppendixII'!$B$2:$F$603,5,0)),"",VLOOKUP(B490&amp;E490,'NSS 2005 AppendixII'!$B$2:$F$603,5,0))</f>
        <v>Hamirpur</v>
      </c>
      <c r="H490" s="3" t="s">
        <v>819</v>
      </c>
      <c r="K490" s="15" t="str">
        <f t="shared" si="16"/>
        <v>Hamirpur</v>
      </c>
      <c r="L490" s="12" t="str">
        <f t="shared" si="17"/>
        <v>Hamirpur</v>
      </c>
      <c r="M490" s="12" t="s">
        <v>154</v>
      </c>
      <c r="N490" s="3" t="s">
        <v>473</v>
      </c>
      <c r="O490"/>
    </row>
    <row r="491" spans="1:15" s="3" customFormat="1" x14ac:dyDescent="0.25">
      <c r="A491" s="4">
        <v>72</v>
      </c>
      <c r="B491" s="4" t="s">
        <v>473</v>
      </c>
      <c r="C491" s="4">
        <v>253</v>
      </c>
      <c r="D491" s="4" t="s">
        <v>92</v>
      </c>
      <c r="E491" s="4" t="s">
        <v>432</v>
      </c>
      <c r="F491" s="4">
        <v>-42</v>
      </c>
      <c r="G491" s="2" t="str">
        <f>IF(ISERROR(VLOOKUP(B491&amp;E491,'NSS 2005 AppendixII'!$B$2:$F$603,5,0)),"",VLOOKUP(B491&amp;E491,'NSS 2005 AppendixII'!$B$2:$F$603,5,0))</f>
        <v>Banda</v>
      </c>
      <c r="H491" s="3" t="s">
        <v>819</v>
      </c>
      <c r="I491" s="26" t="s">
        <v>1026</v>
      </c>
      <c r="K491" s="15" t="str">
        <f t="shared" si="16"/>
        <v>Banda</v>
      </c>
      <c r="L491" s="12" t="str">
        <f t="shared" si="17"/>
        <v>AllahabadBanda</v>
      </c>
      <c r="M491" s="12" t="s">
        <v>1026</v>
      </c>
      <c r="N491" s="3" t="s">
        <v>473</v>
      </c>
      <c r="O491"/>
    </row>
    <row r="492" spans="1:15" s="3" customFormat="1" x14ac:dyDescent="0.25">
      <c r="A492" s="4">
        <v>74</v>
      </c>
      <c r="B492" s="4" t="s">
        <v>473</v>
      </c>
      <c r="C492" s="4">
        <v>255</v>
      </c>
      <c r="D492" s="4" t="s">
        <v>29</v>
      </c>
      <c r="E492" s="4" t="s">
        <v>432</v>
      </c>
      <c r="F492" s="4">
        <v>-42</v>
      </c>
      <c r="G492" s="2" t="str">
        <f>IF(ISERROR(VLOOKUP(B492&amp;E492,'NSS 2005 AppendixII'!$B$2:$F$603,5,0)),"",VLOOKUP(B492&amp;E492,'NSS 2005 AppendixII'!$B$2:$F$603,5,0))</f>
        <v>Banda</v>
      </c>
      <c r="H492" s="3" t="s">
        <v>819</v>
      </c>
      <c r="I492" s="26" t="s">
        <v>1026</v>
      </c>
      <c r="K492" s="15" t="str">
        <f t="shared" si="16"/>
        <v>Banda</v>
      </c>
      <c r="L492" s="12" t="str">
        <f t="shared" si="17"/>
        <v>AllahabadBanda</v>
      </c>
      <c r="M492" s="12" t="s">
        <v>1026</v>
      </c>
      <c r="N492" s="3" t="s">
        <v>473</v>
      </c>
      <c r="O492"/>
    </row>
    <row r="493" spans="1:15" s="3" customFormat="1" x14ac:dyDescent="0.25">
      <c r="A493" s="4">
        <v>72</v>
      </c>
      <c r="B493" s="4" t="s">
        <v>473</v>
      </c>
      <c r="C493" s="4">
        <v>253</v>
      </c>
      <c r="D493" s="4" t="s">
        <v>92</v>
      </c>
      <c r="E493" s="4" t="s">
        <v>407</v>
      </c>
      <c r="F493" s="4">
        <v>-43</v>
      </c>
      <c r="G493" s="2" t="str">
        <f>IF(ISERROR(VLOOKUP(B493&amp;E493,'NSS 2005 AppendixII'!$B$2:$F$603,5,0)),"",VLOOKUP(B493&amp;E493,'NSS 2005 AppendixII'!$B$2:$F$603,5,0))</f>
        <v>Fatehpur</v>
      </c>
      <c r="H493" s="3" t="s">
        <v>819</v>
      </c>
      <c r="K493" s="15" t="str">
        <f t="shared" si="16"/>
        <v>Fatehpur</v>
      </c>
      <c r="L493" s="12" t="str">
        <f t="shared" si="17"/>
        <v>Fatehpur</v>
      </c>
      <c r="M493" s="12" t="s">
        <v>407</v>
      </c>
      <c r="N493" s="3" t="s">
        <v>473</v>
      </c>
      <c r="O493"/>
    </row>
    <row r="494" spans="1:15" s="3" customFormat="1" x14ac:dyDescent="0.25">
      <c r="A494" s="4">
        <v>73</v>
      </c>
      <c r="B494" s="4" t="s">
        <v>473</v>
      </c>
      <c r="C494" s="4">
        <v>254</v>
      </c>
      <c r="D494" s="4" t="s">
        <v>43</v>
      </c>
      <c r="E494" s="4" t="s">
        <v>423</v>
      </c>
      <c r="F494" s="4">
        <v>-44</v>
      </c>
      <c r="G494" s="2" t="str">
        <f>IF(ISERROR(VLOOKUP(B494&amp;E494,'NSS 2005 AppendixII'!$B$2:$F$603,5,0)),"",VLOOKUP(B494&amp;E494,'NSS 2005 AppendixII'!$B$2:$F$603,5,0))</f>
        <v>Pratapgarh</v>
      </c>
      <c r="H494" s="3" t="s">
        <v>819</v>
      </c>
      <c r="K494" s="15" t="str">
        <f t="shared" si="16"/>
        <v>Pratapgarh</v>
      </c>
      <c r="L494" s="12" t="str">
        <f t="shared" si="17"/>
        <v>Pratapgarh</v>
      </c>
      <c r="M494" s="12" t="s">
        <v>423</v>
      </c>
      <c r="N494" s="3" t="s">
        <v>473</v>
      </c>
      <c r="O494"/>
    </row>
    <row r="495" spans="1:15" s="3" customFormat="1" x14ac:dyDescent="0.25">
      <c r="A495" s="4">
        <v>73</v>
      </c>
      <c r="B495" s="4" t="s">
        <v>473</v>
      </c>
      <c r="C495" s="4">
        <v>254</v>
      </c>
      <c r="D495" s="4" t="s">
        <v>43</v>
      </c>
      <c r="E495" s="4" t="s">
        <v>413</v>
      </c>
      <c r="F495" s="4">
        <v>-45</v>
      </c>
      <c r="G495" s="2" t="str">
        <f>IF(ISERROR(VLOOKUP(B495&amp;E495,'NSS 2005 AppendixII'!$B$2:$F$603,5,0)),"",VLOOKUP(B495&amp;E495,'NSS 2005 AppendixII'!$B$2:$F$603,5,0))</f>
        <v>Allahabad</v>
      </c>
      <c r="H495" s="3" t="s">
        <v>819</v>
      </c>
      <c r="I495" s="26" t="s">
        <v>1026</v>
      </c>
      <c r="K495" s="15" t="str">
        <f t="shared" si="16"/>
        <v>Allahabad</v>
      </c>
      <c r="L495" s="12" t="str">
        <f t="shared" si="17"/>
        <v>AllahabadBanda</v>
      </c>
      <c r="M495" s="12" t="s">
        <v>1026</v>
      </c>
      <c r="N495" s="3" t="s">
        <v>473</v>
      </c>
      <c r="O495"/>
    </row>
    <row r="496" spans="1:15" s="3" customFormat="1" x14ac:dyDescent="0.25">
      <c r="A496" s="4">
        <v>73</v>
      </c>
      <c r="B496" s="4" t="s">
        <v>473</v>
      </c>
      <c r="C496" s="4">
        <v>254</v>
      </c>
      <c r="D496" s="4" t="s">
        <v>43</v>
      </c>
      <c r="E496" s="4" t="s">
        <v>415</v>
      </c>
      <c r="F496" s="4">
        <v>-46</v>
      </c>
      <c r="G496" s="2" t="str">
        <f>IF(ISERROR(VLOOKUP(B496&amp;E496,'NSS 2005 AppendixII'!$B$2:$F$603,5,0)),"",VLOOKUP(B496&amp;E496,'NSS 2005 AppendixII'!$B$2:$F$603,5,0))</f>
        <v>Bahraich</v>
      </c>
      <c r="H496" s="3" t="s">
        <v>819</v>
      </c>
      <c r="K496" s="15" t="str">
        <f t="shared" si="16"/>
        <v>Bahraich</v>
      </c>
      <c r="L496" s="12" t="str">
        <f t="shared" si="17"/>
        <v>Bahraich</v>
      </c>
      <c r="M496" s="12" t="s">
        <v>415</v>
      </c>
      <c r="N496" s="3" t="s">
        <v>473</v>
      </c>
      <c r="O496"/>
    </row>
    <row r="497" spans="1:15" s="3" customFormat="1" x14ac:dyDescent="0.25">
      <c r="A497" s="4">
        <v>73</v>
      </c>
      <c r="B497" s="4" t="s">
        <v>473</v>
      </c>
      <c r="C497" s="4">
        <v>254</v>
      </c>
      <c r="D497" s="4" t="s">
        <v>43</v>
      </c>
      <c r="E497" s="4" t="s">
        <v>417</v>
      </c>
      <c r="F497" s="4">
        <v>-47</v>
      </c>
      <c r="G497" s="2" t="str">
        <f>IF(ISERROR(VLOOKUP(B497&amp;E497,'NSS 2005 AppendixII'!$B$2:$F$603,5,0)),"",VLOOKUP(B497&amp;E497,'NSS 2005 AppendixII'!$B$2:$F$603,5,0))</f>
        <v>Gonda</v>
      </c>
      <c r="H497" s="3" t="s">
        <v>819</v>
      </c>
      <c r="K497" s="15" t="str">
        <f t="shared" si="16"/>
        <v>Gonda</v>
      </c>
      <c r="L497" s="12" t="str">
        <f t="shared" si="17"/>
        <v>Gonda</v>
      </c>
      <c r="M497" s="12" t="s">
        <v>417</v>
      </c>
      <c r="N497" s="3" t="s">
        <v>473</v>
      </c>
      <c r="O497"/>
    </row>
    <row r="498" spans="1:15" s="3" customFormat="1" x14ac:dyDescent="0.25">
      <c r="A498" s="4">
        <v>72</v>
      </c>
      <c r="B498" s="4" t="s">
        <v>473</v>
      </c>
      <c r="C498" s="4">
        <v>253</v>
      </c>
      <c r="D498" s="4" t="s">
        <v>92</v>
      </c>
      <c r="E498" s="4" t="s">
        <v>659</v>
      </c>
      <c r="F498" s="4">
        <v>-48</v>
      </c>
      <c r="G498" s="2" t="str">
        <f>IF(ISERROR(VLOOKUP(B498&amp;E498,'NSS 2005 AppendixII'!$B$2:$F$603,5,0)),"",VLOOKUP(B498&amp;E498,'NSS 2005 AppendixII'!$B$2:$F$603,5,0))</f>
        <v>Barabanki</v>
      </c>
      <c r="H498" s="3" t="s">
        <v>819</v>
      </c>
      <c r="K498" s="15" t="str">
        <f t="shared" si="16"/>
        <v>Barabanki</v>
      </c>
      <c r="L498" s="12" t="str">
        <f t="shared" si="17"/>
        <v>Barabanki</v>
      </c>
      <c r="M498" s="12" t="s">
        <v>659</v>
      </c>
      <c r="N498" s="3" t="s">
        <v>473</v>
      </c>
      <c r="O498"/>
    </row>
    <row r="499" spans="1:15" s="3" customFormat="1" x14ac:dyDescent="0.25">
      <c r="A499" s="4">
        <v>73</v>
      </c>
      <c r="B499" s="4" t="s">
        <v>473</v>
      </c>
      <c r="C499" s="4">
        <v>254</v>
      </c>
      <c r="D499" s="4" t="s">
        <v>43</v>
      </c>
      <c r="E499" s="4" t="s">
        <v>419</v>
      </c>
      <c r="F499" s="4">
        <v>-49</v>
      </c>
      <c r="G499" s="2" t="str">
        <f>IF(ISERROR(VLOOKUP(B499&amp;E499,'NSS 2005 AppendixII'!$B$2:$F$603,5,0)),"",VLOOKUP(B499&amp;E499,'NSS 2005 AppendixII'!$B$2:$F$603,5,0))</f>
        <v>Faizabad</v>
      </c>
      <c r="H499" s="3" t="s">
        <v>819</v>
      </c>
      <c r="K499" s="15" t="str">
        <f t="shared" si="16"/>
        <v>Faizabad</v>
      </c>
      <c r="L499" s="12" t="str">
        <f t="shared" si="17"/>
        <v>Faizabad</v>
      </c>
      <c r="M499" s="12" t="s">
        <v>419</v>
      </c>
      <c r="N499" s="3" t="s">
        <v>473</v>
      </c>
      <c r="O499"/>
    </row>
    <row r="500" spans="1:15" s="3" customFormat="1" x14ac:dyDescent="0.25">
      <c r="A500" s="4">
        <v>73</v>
      </c>
      <c r="B500" s="4" t="s">
        <v>473</v>
      </c>
      <c r="C500" s="4">
        <v>254</v>
      </c>
      <c r="D500" s="4" t="s">
        <v>43</v>
      </c>
      <c r="E500" s="4" t="s">
        <v>421</v>
      </c>
      <c r="F500" s="4">
        <v>-50</v>
      </c>
      <c r="G500" s="2" t="str">
        <f>IF(ISERROR(VLOOKUP(B500&amp;E500,'NSS 2005 AppendixII'!$B$2:$F$603,5,0)),"",VLOOKUP(B500&amp;E500,'NSS 2005 AppendixII'!$B$2:$F$603,5,0))</f>
        <v>Sultanpur</v>
      </c>
      <c r="H500" s="3" t="s">
        <v>819</v>
      </c>
      <c r="K500" s="15" t="str">
        <f t="shared" si="16"/>
        <v>Sultanpur</v>
      </c>
      <c r="L500" s="12" t="str">
        <f t="shared" si="17"/>
        <v>Sultanpur</v>
      </c>
      <c r="M500" s="12" t="s">
        <v>421</v>
      </c>
      <c r="N500" s="3" t="s">
        <v>473</v>
      </c>
      <c r="O500"/>
    </row>
    <row r="501" spans="1:15" s="3" customFormat="1" x14ac:dyDescent="0.25">
      <c r="A501" s="4">
        <v>73</v>
      </c>
      <c r="B501" s="4" t="s">
        <v>473</v>
      </c>
      <c r="C501" s="4">
        <v>254</v>
      </c>
      <c r="D501" s="4" t="s">
        <v>43</v>
      </c>
      <c r="E501" s="4" t="s">
        <v>664</v>
      </c>
      <c r="F501" s="4">
        <v>-51</v>
      </c>
      <c r="G501" s="2" t="str">
        <f>IF(ISERROR(VLOOKUP(B501&amp;E501,'NSS 2005 AppendixII'!$B$2:$F$603,5,0)),"",VLOOKUP(B501&amp;E501,'NSS 2005 AppendixII'!$B$2:$F$603,5,0))</f>
        <v/>
      </c>
      <c r="H501" s="3" t="s">
        <v>787</v>
      </c>
      <c r="K501" s="15" t="str">
        <f t="shared" si="16"/>
        <v>Siddharthnagar</v>
      </c>
      <c r="L501" s="12" t="str">
        <f t="shared" si="17"/>
        <v>Siddharthnagar</v>
      </c>
      <c r="M501" s="12" t="s">
        <v>425</v>
      </c>
      <c r="N501" s="3" t="s">
        <v>473</v>
      </c>
      <c r="O501"/>
    </row>
    <row r="502" spans="1:15" s="3" customFormat="1" x14ac:dyDescent="0.25">
      <c r="A502" s="4">
        <v>73</v>
      </c>
      <c r="B502" s="4" t="s">
        <v>473</v>
      </c>
      <c r="C502" s="4">
        <v>254</v>
      </c>
      <c r="D502" s="4" t="s">
        <v>43</v>
      </c>
      <c r="E502" s="4" t="s">
        <v>429</v>
      </c>
      <c r="F502" s="4">
        <v>-52</v>
      </c>
      <c r="G502" s="2" t="str">
        <f>IF(ISERROR(VLOOKUP(B502&amp;E502,'NSS 2005 AppendixII'!$B$2:$F$603,5,0)),"",VLOOKUP(B502&amp;E502,'NSS 2005 AppendixII'!$B$2:$F$603,5,0))</f>
        <v>Maharajganj</v>
      </c>
      <c r="H502" s="3" t="s">
        <v>819</v>
      </c>
      <c r="K502" s="15" t="str">
        <f t="shared" si="16"/>
        <v>Maharajganj</v>
      </c>
      <c r="L502" s="12" t="str">
        <f t="shared" si="17"/>
        <v>Maharajganj</v>
      </c>
      <c r="M502" s="12" t="s">
        <v>427</v>
      </c>
      <c r="N502" s="3" t="s">
        <v>473</v>
      </c>
      <c r="O502"/>
    </row>
    <row r="503" spans="1:15" s="3" customFormat="1" x14ac:dyDescent="0.25">
      <c r="A503" s="4">
        <v>73</v>
      </c>
      <c r="B503" s="4" t="s">
        <v>473</v>
      </c>
      <c r="C503" s="4">
        <v>254</v>
      </c>
      <c r="D503" s="4" t="s">
        <v>43</v>
      </c>
      <c r="E503" s="4" t="s">
        <v>425</v>
      </c>
      <c r="F503" s="4">
        <v>-53</v>
      </c>
      <c r="G503" s="2" t="str">
        <f>IF(ISERROR(VLOOKUP(B503&amp;E503,'NSS 2005 AppendixII'!$B$2:$F$603,5,0)),"",VLOOKUP(B503&amp;E503,'NSS 2005 AppendixII'!$B$2:$F$603,5,0))</f>
        <v>Basti</v>
      </c>
      <c r="H503" s="3" t="s">
        <v>819</v>
      </c>
      <c r="K503" s="15" t="str">
        <f t="shared" si="16"/>
        <v>Basti</v>
      </c>
      <c r="L503" s="12" t="str">
        <f t="shared" si="17"/>
        <v>Basti</v>
      </c>
      <c r="M503" s="12" t="s">
        <v>425</v>
      </c>
      <c r="N503" s="3" t="s">
        <v>473</v>
      </c>
      <c r="O503"/>
    </row>
    <row r="504" spans="1:15" s="3" customFormat="1" x14ac:dyDescent="0.25">
      <c r="A504" s="4">
        <v>73</v>
      </c>
      <c r="B504" s="4" t="s">
        <v>473</v>
      </c>
      <c r="C504" s="4">
        <v>254</v>
      </c>
      <c r="D504" s="4" t="s">
        <v>43</v>
      </c>
      <c r="E504" s="4" t="s">
        <v>427</v>
      </c>
      <c r="F504" s="4">
        <v>-54</v>
      </c>
      <c r="G504" s="2" t="str">
        <f>IF(ISERROR(VLOOKUP(B504&amp;E504,'NSS 2005 AppendixII'!$B$2:$F$603,5,0)),"",VLOOKUP(B504&amp;E504,'NSS 2005 AppendixII'!$B$2:$F$603,5,0))</f>
        <v>Gorakhpur</v>
      </c>
      <c r="H504" s="3" t="s">
        <v>819</v>
      </c>
      <c r="K504" s="15" t="str">
        <f t="shared" si="16"/>
        <v>Gorakhpur</v>
      </c>
      <c r="L504" s="12" t="str">
        <f t="shared" si="17"/>
        <v>Gorakhpur</v>
      </c>
      <c r="M504" s="12" t="s">
        <v>427</v>
      </c>
      <c r="N504" s="3" t="s">
        <v>473</v>
      </c>
      <c r="O504"/>
    </row>
    <row r="505" spans="1:15" s="3" customFormat="1" x14ac:dyDescent="0.25">
      <c r="A505" s="4">
        <v>73</v>
      </c>
      <c r="B505" s="4" t="s">
        <v>473</v>
      </c>
      <c r="C505" s="4">
        <v>254</v>
      </c>
      <c r="D505" s="4" t="s">
        <v>43</v>
      </c>
      <c r="E505" s="4" t="s">
        <v>669</v>
      </c>
      <c r="F505" s="4">
        <v>-55</v>
      </c>
      <c r="G505" s="2" t="str">
        <f>IF(ISERROR(VLOOKUP(B505&amp;E505,'NSS 2005 AppendixII'!$B$2:$F$603,5,0)),"",VLOOKUP(B505&amp;E505,'NSS 2005 AppendixII'!$B$2:$F$603,5,0))</f>
        <v/>
      </c>
      <c r="H505" s="3" t="s">
        <v>414</v>
      </c>
      <c r="K505" s="15" t="str">
        <f t="shared" si="16"/>
        <v>Deoria</v>
      </c>
      <c r="L505" s="12" t="str">
        <f t="shared" si="17"/>
        <v>Deoria</v>
      </c>
      <c r="M505" s="12" t="s">
        <v>414</v>
      </c>
      <c r="N505" s="3" t="s">
        <v>473</v>
      </c>
      <c r="O505"/>
    </row>
    <row r="506" spans="1:15" s="3" customFormat="1" x14ac:dyDescent="0.25">
      <c r="A506" s="4">
        <v>73</v>
      </c>
      <c r="B506" s="4" t="s">
        <v>473</v>
      </c>
      <c r="C506" s="4">
        <v>254</v>
      </c>
      <c r="D506" s="4" t="s">
        <v>43</v>
      </c>
      <c r="E506" s="4" t="s">
        <v>428</v>
      </c>
      <c r="F506" s="4">
        <v>-56</v>
      </c>
      <c r="G506" s="2" t="str">
        <f>IF(ISERROR(VLOOKUP(B506&amp;E506,'NSS 2005 AppendixII'!$B$2:$F$603,5,0)),"",VLOOKUP(B506&amp;E506,'NSS 2005 AppendixII'!$B$2:$F$603,5,0))</f>
        <v/>
      </c>
      <c r="H506" s="3">
        <v>0</v>
      </c>
      <c r="I506" s="7" t="s">
        <v>784</v>
      </c>
      <c r="K506" s="15" t="str">
        <f t="shared" si="16"/>
        <v>Mau</v>
      </c>
      <c r="L506" s="12" t="str">
        <f t="shared" si="17"/>
        <v>Mau</v>
      </c>
      <c r="M506" s="12" t="s">
        <v>416</v>
      </c>
      <c r="N506" s="3" t="s">
        <v>473</v>
      </c>
      <c r="O506"/>
    </row>
    <row r="507" spans="1:15" s="3" customFormat="1" x14ac:dyDescent="0.25">
      <c r="A507" s="4">
        <v>73</v>
      </c>
      <c r="B507" s="4" t="s">
        <v>473</v>
      </c>
      <c r="C507" s="4">
        <v>254</v>
      </c>
      <c r="D507" s="4" t="s">
        <v>43</v>
      </c>
      <c r="E507" s="4" t="s">
        <v>416</v>
      </c>
      <c r="F507" s="4">
        <v>-57</v>
      </c>
      <c r="G507" s="2" t="str">
        <f>IF(ISERROR(VLOOKUP(B507&amp;E507,'NSS 2005 AppendixII'!$B$2:$F$603,5,0)),"",VLOOKUP(B507&amp;E507,'NSS 2005 AppendixII'!$B$2:$F$603,5,0))</f>
        <v>Azamgarh</v>
      </c>
      <c r="H507" s="3" t="s">
        <v>819</v>
      </c>
      <c r="K507" s="15" t="str">
        <f t="shared" si="16"/>
        <v>Azamgarh</v>
      </c>
      <c r="L507" s="12" t="str">
        <f t="shared" si="17"/>
        <v>Azamgarh</v>
      </c>
      <c r="M507" s="12" t="s">
        <v>416</v>
      </c>
      <c r="N507" s="3" t="s">
        <v>473</v>
      </c>
      <c r="O507"/>
    </row>
    <row r="508" spans="1:15" s="3" customFormat="1" x14ac:dyDescent="0.25">
      <c r="A508" s="4">
        <v>73</v>
      </c>
      <c r="B508" s="4" t="s">
        <v>473</v>
      </c>
      <c r="C508" s="4">
        <v>254</v>
      </c>
      <c r="D508" s="4" t="s">
        <v>43</v>
      </c>
      <c r="E508" s="4" t="s">
        <v>418</v>
      </c>
      <c r="F508" s="4">
        <v>-58</v>
      </c>
      <c r="G508" s="2" t="str">
        <f>IF(ISERROR(VLOOKUP(B508&amp;E508,'NSS 2005 AppendixII'!$B$2:$F$603,5,0)),"",VLOOKUP(B508&amp;E508,'NSS 2005 AppendixII'!$B$2:$F$603,5,0))</f>
        <v>Jaunpur</v>
      </c>
      <c r="H508" s="3" t="s">
        <v>819</v>
      </c>
      <c r="K508" s="15" t="str">
        <f t="shared" si="16"/>
        <v>Jaunpur</v>
      </c>
      <c r="L508" s="12" t="str">
        <f t="shared" si="17"/>
        <v>Jaunpur</v>
      </c>
      <c r="M508" s="12" t="s">
        <v>418</v>
      </c>
      <c r="N508" s="3" t="s">
        <v>473</v>
      </c>
      <c r="O508"/>
    </row>
    <row r="509" spans="1:15" s="3" customFormat="1" x14ac:dyDescent="0.25">
      <c r="A509" s="4">
        <v>73</v>
      </c>
      <c r="B509" s="4" t="s">
        <v>473</v>
      </c>
      <c r="C509" s="4">
        <v>254</v>
      </c>
      <c r="D509" s="4" t="s">
        <v>43</v>
      </c>
      <c r="E509" s="4" t="s">
        <v>420</v>
      </c>
      <c r="F509" s="4">
        <v>-59</v>
      </c>
      <c r="G509" s="2" t="str">
        <f>IF(ISERROR(VLOOKUP(B509&amp;E509,'NSS 2005 AppendixII'!$B$2:$F$603,5,0)),"",VLOOKUP(B509&amp;E509,'NSS 2005 AppendixII'!$B$2:$F$603,5,0))</f>
        <v>Ballia</v>
      </c>
      <c r="H509" s="3" t="s">
        <v>819</v>
      </c>
      <c r="K509" s="15" t="str">
        <f t="shared" si="16"/>
        <v>Ballia</v>
      </c>
      <c r="L509" s="12" t="str">
        <f t="shared" si="17"/>
        <v>Ballia</v>
      </c>
      <c r="M509" s="12" t="s">
        <v>420</v>
      </c>
      <c r="N509" s="3" t="s">
        <v>473</v>
      </c>
      <c r="O509"/>
    </row>
    <row r="510" spans="1:15" s="3" customFormat="1" x14ac:dyDescent="0.25">
      <c r="A510" s="4">
        <v>73</v>
      </c>
      <c r="B510" s="4" t="s">
        <v>473</v>
      </c>
      <c r="C510" s="4">
        <v>254</v>
      </c>
      <c r="D510" s="4" t="s">
        <v>43</v>
      </c>
      <c r="E510" s="4" t="s">
        <v>422</v>
      </c>
      <c r="F510" s="4">
        <v>-60</v>
      </c>
      <c r="G510" s="2" t="str">
        <f>IF(ISERROR(VLOOKUP(B510&amp;E510,'NSS 2005 AppendixII'!$B$2:$F$603,5,0)),"",VLOOKUP(B510&amp;E510,'NSS 2005 AppendixII'!$B$2:$F$603,5,0))</f>
        <v>Ghazipur</v>
      </c>
      <c r="H510" s="3" t="s">
        <v>819</v>
      </c>
      <c r="K510" s="15" t="str">
        <f t="shared" si="16"/>
        <v>Ghazipur</v>
      </c>
      <c r="L510" s="12" t="str">
        <f t="shared" si="17"/>
        <v>Ghazipur</v>
      </c>
      <c r="M510" s="12" t="s">
        <v>422</v>
      </c>
      <c r="N510" s="3" t="s">
        <v>473</v>
      </c>
      <c r="O510"/>
    </row>
    <row r="511" spans="1:15" s="3" customFormat="1" x14ac:dyDescent="0.25">
      <c r="A511" s="4">
        <v>73</v>
      </c>
      <c r="B511" s="4" t="s">
        <v>473</v>
      </c>
      <c r="C511" s="4">
        <v>254</v>
      </c>
      <c r="D511" s="4" t="s">
        <v>43</v>
      </c>
      <c r="E511" s="4" t="s">
        <v>661</v>
      </c>
      <c r="F511" s="4">
        <v>-61</v>
      </c>
      <c r="G511" s="2" t="str">
        <f>IF(ISERROR(VLOOKUP(B511&amp;E511,'NSS 2005 AppendixII'!$B$2:$F$603,5,0)),"",VLOOKUP(B511&amp;E511,'NSS 2005 AppendixII'!$B$2:$F$603,5,0))</f>
        <v/>
      </c>
      <c r="H511" s="3" t="s">
        <v>424</v>
      </c>
      <c r="K511" s="15" t="str">
        <f t="shared" si="16"/>
        <v>Varanasi</v>
      </c>
      <c r="L511" s="12" t="str">
        <f t="shared" si="17"/>
        <v>Varanasi</v>
      </c>
      <c r="M511" s="12" t="s">
        <v>424</v>
      </c>
      <c r="N511" s="3" t="s">
        <v>473</v>
      </c>
      <c r="O511"/>
    </row>
    <row r="512" spans="1:15" s="3" customFormat="1" x14ac:dyDescent="0.25">
      <c r="A512" s="4">
        <v>73</v>
      </c>
      <c r="B512" s="4" t="s">
        <v>473</v>
      </c>
      <c r="C512" s="4">
        <v>254</v>
      </c>
      <c r="D512" s="4" t="s">
        <v>43</v>
      </c>
      <c r="E512" s="4" t="s">
        <v>426</v>
      </c>
      <c r="F512" s="4">
        <v>-62</v>
      </c>
      <c r="G512" s="2" t="str">
        <f>IF(ISERROR(VLOOKUP(B512&amp;E512,'NSS 2005 AppendixII'!$B$2:$F$603,5,0)),"",VLOOKUP(B512&amp;E512,'NSS 2005 AppendixII'!$B$2:$F$603,5,0))</f>
        <v>Mirzapur</v>
      </c>
      <c r="H512" s="3" t="s">
        <v>819</v>
      </c>
      <c r="K512" s="15" t="str">
        <f t="shared" si="16"/>
        <v>Mirzapur</v>
      </c>
      <c r="L512" s="12" t="str">
        <f t="shared" si="17"/>
        <v>Mirzapur</v>
      </c>
      <c r="M512" s="12" t="s">
        <v>426</v>
      </c>
      <c r="N512" s="3" t="s">
        <v>473</v>
      </c>
      <c r="O512"/>
    </row>
    <row r="513" spans="1:15" s="3" customFormat="1" x14ac:dyDescent="0.25">
      <c r="A513" s="4">
        <v>73</v>
      </c>
      <c r="B513" s="4" t="s">
        <v>473</v>
      </c>
      <c r="C513" s="4">
        <v>254</v>
      </c>
      <c r="D513" s="4" t="s">
        <v>43</v>
      </c>
      <c r="E513" s="4" t="s">
        <v>662</v>
      </c>
      <c r="F513" s="4">
        <v>-63</v>
      </c>
      <c r="G513" s="2" t="str">
        <f>IF(ISERROR(VLOOKUP(B513&amp;E513,'NSS 2005 AppendixII'!$B$2:$F$603,5,0)),"",VLOOKUP(B513&amp;E513,'NSS 2005 AppendixII'!$B$2:$F$603,5,0))</f>
        <v/>
      </c>
      <c r="H513" s="3">
        <v>0</v>
      </c>
      <c r="I513" s="7" t="s">
        <v>402</v>
      </c>
      <c r="K513" s="15" t="str">
        <f t="shared" si="16"/>
        <v>Sonbhadra</v>
      </c>
      <c r="L513" s="12" t="str">
        <f t="shared" si="17"/>
        <v>Sonbhadra</v>
      </c>
      <c r="M513" s="12" t="s">
        <v>426</v>
      </c>
      <c r="N513" s="3" t="s">
        <v>473</v>
      </c>
      <c r="O513"/>
    </row>
    <row r="514" spans="1:15" s="3" customFormat="1" x14ac:dyDescent="0.25">
      <c r="A514" s="4">
        <v>73</v>
      </c>
      <c r="B514" s="4" t="s">
        <v>473</v>
      </c>
      <c r="C514" s="4">
        <v>254</v>
      </c>
      <c r="D514" s="4" t="s">
        <v>43</v>
      </c>
      <c r="E514" s="4" t="s">
        <v>663</v>
      </c>
      <c r="F514" s="4">
        <v>-64</v>
      </c>
      <c r="G514" s="2" t="str">
        <f>IF(ISERROR(VLOOKUP(B514&amp;E514,'NSS 2005 AppendixII'!$B$2:$F$603,5,0)),"",VLOOKUP(B514&amp;E514,'NSS 2005 AppendixII'!$B$2:$F$603,5,0))</f>
        <v/>
      </c>
      <c r="H514" s="3" t="s">
        <v>788</v>
      </c>
      <c r="I514" s="7" t="s">
        <v>424</v>
      </c>
      <c r="K514" s="15" t="str">
        <f t="shared" si="16"/>
        <v>S.R.Nagar(Bhadohi)</v>
      </c>
      <c r="L514" s="12" t="str">
        <f t="shared" si="17"/>
        <v>Varanasi</v>
      </c>
      <c r="M514" s="12" t="s">
        <v>424</v>
      </c>
      <c r="N514" s="3" t="s">
        <v>473</v>
      </c>
      <c r="O514"/>
    </row>
    <row r="515" spans="1:15" s="3" customFormat="1" x14ac:dyDescent="0.25">
      <c r="A515" s="4">
        <v>73</v>
      </c>
      <c r="B515" s="4" t="s">
        <v>473</v>
      </c>
      <c r="C515" s="4">
        <v>254</v>
      </c>
      <c r="D515" s="4" t="s">
        <v>43</v>
      </c>
      <c r="E515" s="4" t="s">
        <v>665</v>
      </c>
      <c r="F515" s="4">
        <v>-65</v>
      </c>
      <c r="G515" s="2" t="str">
        <f>IF(ISERROR(VLOOKUP(B515&amp;E515,'NSS 2005 AppendixII'!$B$2:$F$603,5,0)),"",VLOOKUP(B515&amp;E515,'NSS 2005 AppendixII'!$B$2:$F$603,5,0))</f>
        <v/>
      </c>
      <c r="H515" s="3">
        <v>0</v>
      </c>
      <c r="I515" s="7" t="s">
        <v>414</v>
      </c>
      <c r="K515" s="15" t="str">
        <f t="shared" ref="K515:K551" si="18">IF(G515&lt;&gt;"",G515,IF(AND(H515&lt;&gt;0,H515&lt;&gt;""),H515,I515))</f>
        <v>Deoria</v>
      </c>
      <c r="L515" s="12" t="str">
        <f t="shared" ref="L515:L551" si="19">IF(I515="",IF(OR(H515="",H515=0),G515,H515),I515)</f>
        <v>Deoria</v>
      </c>
      <c r="M515" s="12" t="s">
        <v>414</v>
      </c>
      <c r="N515" s="3" t="s">
        <v>473</v>
      </c>
      <c r="O515"/>
    </row>
    <row r="516" spans="1:15" s="3" customFormat="1" x14ac:dyDescent="0.25">
      <c r="A516" s="4">
        <v>73</v>
      </c>
      <c r="B516" s="4" t="s">
        <v>473</v>
      </c>
      <c r="C516" s="4">
        <v>254</v>
      </c>
      <c r="D516" s="4" t="s">
        <v>43</v>
      </c>
      <c r="E516" s="4" t="s">
        <v>666</v>
      </c>
      <c r="F516" s="4">
        <v>-67</v>
      </c>
      <c r="G516" s="2" t="str">
        <f>IF(ISERROR(VLOOKUP(B516&amp;E516,'NSS 2005 AppendixII'!$B$2:$F$603,5,0)),"",VLOOKUP(B516&amp;E516,'NSS 2005 AppendixII'!$B$2:$F$603,5,0))</f>
        <v>Ambedkar Nag.</v>
      </c>
      <c r="H516" s="3" t="s">
        <v>819</v>
      </c>
      <c r="I516" s="3" t="s">
        <v>419</v>
      </c>
      <c r="K516" s="15" t="str">
        <f t="shared" si="18"/>
        <v>Ambedkar Nag.</v>
      </c>
      <c r="L516" s="12" t="str">
        <f t="shared" si="19"/>
        <v>Faizabad</v>
      </c>
      <c r="M516" s="12" t="s">
        <v>419</v>
      </c>
      <c r="N516" s="3" t="s">
        <v>473</v>
      </c>
      <c r="O516"/>
    </row>
    <row r="517" spans="1:15" s="3" customFormat="1" x14ac:dyDescent="0.25">
      <c r="A517" s="4">
        <v>70</v>
      </c>
      <c r="B517" s="4" t="s">
        <v>473</v>
      </c>
      <c r="C517" s="4">
        <v>251</v>
      </c>
      <c r="D517" s="4" t="s">
        <v>377</v>
      </c>
      <c r="E517" s="4" t="s">
        <v>649</v>
      </c>
      <c r="F517" s="4">
        <v>-68</v>
      </c>
      <c r="G517" s="2" t="str">
        <f>IF(ISERROR(VLOOKUP(B517&amp;E517,'NSS 2005 AppendixII'!$B$2:$F$603,5,0)),"",VLOOKUP(B517&amp;E517,'NSS 2005 AppendixII'!$B$2:$F$603,5,0))</f>
        <v/>
      </c>
      <c r="H517" s="3">
        <v>0</v>
      </c>
      <c r="I517" s="7" t="s">
        <v>382</v>
      </c>
      <c r="J517" s="3" t="s">
        <v>817</v>
      </c>
      <c r="K517" s="15" t="str">
        <f t="shared" si="18"/>
        <v>Nainital</v>
      </c>
      <c r="L517" s="12" t="str">
        <f t="shared" si="19"/>
        <v>Nainital</v>
      </c>
      <c r="M517" s="12" t="s">
        <v>382</v>
      </c>
      <c r="N517" s="3" t="s">
        <v>775</v>
      </c>
      <c r="O517"/>
    </row>
    <row r="518" spans="1:15" s="3" customFormat="1" x14ac:dyDescent="0.25">
      <c r="A518" s="4">
        <v>73</v>
      </c>
      <c r="B518" s="4" t="s">
        <v>473</v>
      </c>
      <c r="C518" s="4">
        <v>254</v>
      </c>
      <c r="D518" s="4" t="s">
        <v>43</v>
      </c>
      <c r="E518" s="4" t="s">
        <v>667</v>
      </c>
      <c r="F518" s="4">
        <v>-66</v>
      </c>
      <c r="G518" s="2" t="str">
        <f>IF(ISERROR(VLOOKUP(B518&amp;E518,'NSS 2005 AppendixII'!$B$2:$F$603,5,0)),"",VLOOKUP(B518&amp;E518,'NSS 2005 AppendixII'!$B$2:$F$603,5,0))</f>
        <v/>
      </c>
      <c r="H518" s="3">
        <v>0</v>
      </c>
      <c r="I518" s="26" t="s">
        <v>1026</v>
      </c>
      <c r="K518" s="15" t="str">
        <f t="shared" si="18"/>
        <v>AllahabadBanda</v>
      </c>
      <c r="L518" s="12" t="str">
        <f t="shared" si="19"/>
        <v>AllahabadBanda</v>
      </c>
      <c r="M518" s="12" t="s">
        <v>1026</v>
      </c>
      <c r="N518" s="3" t="s">
        <v>473</v>
      </c>
      <c r="O518"/>
    </row>
    <row r="519" spans="1:15" s="3" customFormat="1" x14ac:dyDescent="0.25">
      <c r="A519" s="4">
        <v>74</v>
      </c>
      <c r="B519" s="4" t="s">
        <v>473</v>
      </c>
      <c r="C519" s="4">
        <v>255</v>
      </c>
      <c r="D519" s="4" t="s">
        <v>29</v>
      </c>
      <c r="E519" s="4" t="s">
        <v>828</v>
      </c>
      <c r="F519" s="4">
        <v>-69</v>
      </c>
      <c r="G519" s="2" t="str">
        <f>IF(ISERROR(VLOOKUP(B519&amp;E519,'NSS 2005 AppendixII'!$B$2:$F$603,5,0)),"",VLOOKUP(B519&amp;E519,'NSS 2005 AppendixII'!$B$2:$F$603,5,0))</f>
        <v/>
      </c>
      <c r="H519" s="3">
        <v>0</v>
      </c>
      <c r="I519" s="26" t="s">
        <v>1026</v>
      </c>
      <c r="K519" s="15" t="str">
        <f t="shared" si="18"/>
        <v>AllahabadBanda</v>
      </c>
      <c r="L519" s="12" t="str">
        <f t="shared" si="19"/>
        <v>AllahabadBanda</v>
      </c>
      <c r="M519" s="12" t="s">
        <v>1026</v>
      </c>
      <c r="N519" s="3" t="s">
        <v>473</v>
      </c>
      <c r="O519"/>
    </row>
    <row r="520" spans="1:15" s="3" customFormat="1" x14ac:dyDescent="0.25">
      <c r="A520" s="4">
        <v>71</v>
      </c>
      <c r="B520" s="4" t="s">
        <v>473</v>
      </c>
      <c r="C520" s="4">
        <v>252</v>
      </c>
      <c r="D520" s="4" t="s">
        <v>26</v>
      </c>
      <c r="E520" s="4" t="s">
        <v>653</v>
      </c>
      <c r="F520" s="4">
        <v>-70</v>
      </c>
      <c r="G520" s="2" t="str">
        <f>IF(ISERROR(VLOOKUP(B520&amp;E520,'NSS 2005 AppendixII'!$B$2:$F$603,5,0)),"",VLOOKUP(B520&amp;E520,'NSS 2005 AppendixII'!$B$2:$F$603,5,0))</f>
        <v/>
      </c>
      <c r="H520" s="3" t="s">
        <v>779</v>
      </c>
      <c r="I520" s="3" t="s">
        <v>395</v>
      </c>
      <c r="K520" s="15" t="str">
        <f t="shared" si="18"/>
        <v>J Phule Nagar</v>
      </c>
      <c r="L520" s="12" t="str">
        <f t="shared" si="19"/>
        <v>Moradabad</v>
      </c>
      <c r="M520" s="12" t="s">
        <v>395</v>
      </c>
      <c r="N520" s="3" t="s">
        <v>473</v>
      </c>
      <c r="O520"/>
    </row>
    <row r="521" spans="1:15" s="3" customFormat="1" x14ac:dyDescent="0.25">
      <c r="A521" s="4">
        <v>71</v>
      </c>
      <c r="B521" s="4" t="s">
        <v>473</v>
      </c>
      <c r="C521" s="4">
        <v>252</v>
      </c>
      <c r="D521" s="4" t="s">
        <v>26</v>
      </c>
      <c r="E521" s="4" t="s">
        <v>654</v>
      </c>
      <c r="F521" s="4">
        <v>-71</v>
      </c>
      <c r="G521" s="2" t="str">
        <f>IF(ISERROR(VLOOKUP(B521&amp;E521,'NSS 2005 AppendixII'!$B$2:$F$603,5,0)),"",VLOOKUP(B521&amp;E521,'NSS 2005 AppendixII'!$B$2:$F$603,5,0))</f>
        <v/>
      </c>
      <c r="H521" s="3" t="s">
        <v>780</v>
      </c>
      <c r="I521" s="3" t="s">
        <v>393</v>
      </c>
      <c r="K521" s="15" t="str">
        <f t="shared" si="18"/>
        <v>G. Buddha Nagar</v>
      </c>
      <c r="L521" s="12" t="str">
        <f t="shared" si="19"/>
        <v>Bulandshahr</v>
      </c>
      <c r="M521" s="12" t="s">
        <v>393</v>
      </c>
      <c r="N521" s="3" t="s">
        <v>473</v>
      </c>
      <c r="O521"/>
    </row>
    <row r="522" spans="1:15" s="3" customFormat="1" x14ac:dyDescent="0.25">
      <c r="A522" s="4">
        <v>71</v>
      </c>
      <c r="B522" s="4" t="s">
        <v>473</v>
      </c>
      <c r="C522" s="4">
        <v>252</v>
      </c>
      <c r="D522" s="4" t="s">
        <v>26</v>
      </c>
      <c r="E522" s="4" t="s">
        <v>655</v>
      </c>
      <c r="F522" s="4">
        <v>-72</v>
      </c>
      <c r="G522" s="2" t="str">
        <f>IF(ISERROR(VLOOKUP(B522&amp;E522,'NSS 2005 AppendixII'!$B$2:$F$603,5,0)),"",VLOOKUP(B522&amp;E522,'NSS 2005 AppendixII'!$B$2:$F$603,5,0))</f>
        <v>Hathras</v>
      </c>
      <c r="H522" s="3" t="s">
        <v>819</v>
      </c>
      <c r="I522" s="3" t="s">
        <v>1019</v>
      </c>
      <c r="K522" s="15" t="str">
        <f t="shared" si="18"/>
        <v>Hathras</v>
      </c>
      <c r="L522" s="12" t="str">
        <f t="shared" si="19"/>
        <v>AligarhMathura</v>
      </c>
      <c r="M522" s="12" t="s">
        <v>1019</v>
      </c>
      <c r="N522" s="3" t="s">
        <v>473</v>
      </c>
      <c r="O522"/>
    </row>
    <row r="523" spans="1:15" s="3" customFormat="1" x14ac:dyDescent="0.25">
      <c r="A523" s="4">
        <v>72</v>
      </c>
      <c r="B523" s="4" t="s">
        <v>473</v>
      </c>
      <c r="C523" s="4">
        <v>253</v>
      </c>
      <c r="D523" s="4" t="s">
        <v>92</v>
      </c>
      <c r="E523" s="4" t="s">
        <v>660</v>
      </c>
      <c r="F523" s="4"/>
      <c r="G523" s="2" t="str">
        <f>IF(ISERROR(VLOOKUP(B523&amp;E523,'NSS 2005 AppendixII'!$B$2:$F$603,5,0)),"",VLOOKUP(B523&amp;E523,'NSS 2005 AppendixII'!$B$2:$F$603,5,0))</f>
        <v/>
      </c>
      <c r="H523" s="3">
        <v>0</v>
      </c>
      <c r="I523" s="26" t="s">
        <v>1026</v>
      </c>
      <c r="K523" s="15" t="str">
        <f t="shared" si="18"/>
        <v>AllahabadBanda</v>
      </c>
      <c r="L523" s="12" t="str">
        <f t="shared" si="19"/>
        <v>AllahabadBanda</v>
      </c>
      <c r="M523" s="12" t="s">
        <v>1026</v>
      </c>
      <c r="N523" s="3" t="s">
        <v>473</v>
      </c>
      <c r="O523"/>
    </row>
    <row r="524" spans="1:15" s="3" customFormat="1" x14ac:dyDescent="0.25">
      <c r="A524" s="4">
        <v>73</v>
      </c>
      <c r="B524" s="4" t="s">
        <v>473</v>
      </c>
      <c r="C524" s="4">
        <v>254</v>
      </c>
      <c r="D524" s="4" t="s">
        <v>43</v>
      </c>
      <c r="E524" s="4" t="s">
        <v>668</v>
      </c>
      <c r="F524" s="4"/>
      <c r="G524" s="2" t="str">
        <f>IF(ISERROR(VLOOKUP(B524&amp;E524,'NSS 2005 AppendixII'!$B$2:$F$603,5,0)),"",VLOOKUP(B524&amp;E524,'NSS 2005 AppendixII'!$B$2:$F$603,5,0))</f>
        <v/>
      </c>
      <c r="H524" s="3" t="s">
        <v>786</v>
      </c>
      <c r="I524" s="7" t="s">
        <v>424</v>
      </c>
      <c r="K524" s="15" t="str">
        <f t="shared" si="18"/>
        <v>Chandauli</v>
      </c>
      <c r="L524" s="12" t="str">
        <f t="shared" si="19"/>
        <v>Varanasi</v>
      </c>
      <c r="M524" s="12" t="s">
        <v>424</v>
      </c>
      <c r="N524" s="3" t="s">
        <v>473</v>
      </c>
      <c r="O524"/>
    </row>
    <row r="525" spans="1:15" s="3" customFormat="1" x14ac:dyDescent="0.25">
      <c r="A525" s="4">
        <v>73</v>
      </c>
      <c r="B525" s="4" t="s">
        <v>473</v>
      </c>
      <c r="C525" s="4">
        <v>254</v>
      </c>
      <c r="D525" s="4" t="s">
        <v>43</v>
      </c>
      <c r="E525" s="4" t="s">
        <v>670</v>
      </c>
      <c r="F525" s="4"/>
      <c r="G525" s="2" t="str">
        <f>IF(ISERROR(VLOOKUP(B525&amp;E525,'NSS 2005 AppendixII'!$B$2:$F$603,5,0)),"",VLOOKUP(B525&amp;E525,'NSS 2005 AppendixII'!$B$2:$F$603,5,0))</f>
        <v/>
      </c>
      <c r="H525" s="3" t="s">
        <v>785</v>
      </c>
      <c r="I525" s="3" t="s">
        <v>415</v>
      </c>
      <c r="K525" s="15" t="str">
        <f t="shared" si="18"/>
        <v>Shrawasti</v>
      </c>
      <c r="L525" s="12" t="str">
        <f t="shared" si="19"/>
        <v>Bahraich</v>
      </c>
      <c r="M525" s="12" t="s">
        <v>415</v>
      </c>
      <c r="N525" s="3" t="s">
        <v>473</v>
      </c>
      <c r="O525"/>
    </row>
    <row r="526" spans="1:15" s="3" customFormat="1" x14ac:dyDescent="0.25">
      <c r="A526" s="4">
        <v>73</v>
      </c>
      <c r="B526" s="4" t="s">
        <v>473</v>
      </c>
      <c r="C526" s="4">
        <v>254</v>
      </c>
      <c r="D526" s="4" t="s">
        <v>43</v>
      </c>
      <c r="E526" s="4" t="s">
        <v>671</v>
      </c>
      <c r="F526" s="4"/>
      <c r="G526" s="2" t="str">
        <f>IF(ISERROR(VLOOKUP(B526&amp;E526,'NSS 2005 AppendixII'!$B$2:$F$603,5,0)),"",VLOOKUP(B526&amp;E526,'NSS 2005 AppendixII'!$B$2:$F$603,5,0))</f>
        <v>Balrampur</v>
      </c>
      <c r="H526" s="3" t="s">
        <v>819</v>
      </c>
      <c r="I526" s="4" t="s">
        <v>417</v>
      </c>
      <c r="K526" s="15" t="str">
        <f t="shared" si="18"/>
        <v>Balrampur</v>
      </c>
      <c r="L526" s="12" t="str">
        <f t="shared" si="19"/>
        <v>Gonda</v>
      </c>
      <c r="M526" s="12" t="s">
        <v>417</v>
      </c>
      <c r="N526" s="3" t="s">
        <v>473</v>
      </c>
      <c r="O526"/>
    </row>
    <row r="527" spans="1:15" s="3" customFormat="1" x14ac:dyDescent="0.25">
      <c r="A527" s="4">
        <v>73</v>
      </c>
      <c r="B527" s="4" t="s">
        <v>473</v>
      </c>
      <c r="C527" s="4">
        <v>254</v>
      </c>
      <c r="D527" s="4" t="s">
        <v>43</v>
      </c>
      <c r="E527" s="4" t="s">
        <v>672</v>
      </c>
      <c r="F527" s="4"/>
      <c r="G527" s="2" t="str">
        <f>IF(ISERROR(VLOOKUP(B527&amp;E527,'NSS 2005 AppendixII'!$B$2:$F$603,5,0)),"",VLOOKUP(B527&amp;E527,'NSS 2005 AppendixII'!$B$2:$F$603,5,0))</f>
        <v/>
      </c>
      <c r="H527" s="3" t="s">
        <v>789</v>
      </c>
      <c r="I527" s="3" t="s">
        <v>425</v>
      </c>
      <c r="K527" s="15" t="str">
        <f t="shared" si="18"/>
        <v>S. Kabir Nagar</v>
      </c>
      <c r="L527" s="12" t="str">
        <f t="shared" si="19"/>
        <v>Basti</v>
      </c>
      <c r="M527" s="12" t="s">
        <v>425</v>
      </c>
      <c r="N527" s="3" t="s">
        <v>473</v>
      </c>
      <c r="O527"/>
    </row>
    <row r="528" spans="1:15" s="3" customFormat="1" x14ac:dyDescent="0.25">
      <c r="A528" s="4">
        <v>70</v>
      </c>
      <c r="B528" s="4" t="s">
        <v>473</v>
      </c>
      <c r="C528" s="4">
        <v>251</v>
      </c>
      <c r="D528" s="4" t="s">
        <v>377</v>
      </c>
      <c r="E528" s="4" t="s">
        <v>650</v>
      </c>
      <c r="F528" s="4"/>
      <c r="G528" s="2" t="str">
        <f>IF(ISERROR(VLOOKUP(B528&amp;E528,'NSS 2005 AppendixII'!$B$2:$F$603,5,0)),"",VLOOKUP(B528&amp;E528,'NSS 2005 AppendixII'!$B$2:$F$603,5,0))</f>
        <v/>
      </c>
      <c r="H528" s="3">
        <v>0</v>
      </c>
      <c r="I528" s="7" t="s">
        <v>381</v>
      </c>
      <c r="J528" s="3" t="s">
        <v>817</v>
      </c>
      <c r="K528" s="15" t="str">
        <f t="shared" si="18"/>
        <v>Almora</v>
      </c>
      <c r="L528" s="12" t="str">
        <f t="shared" si="19"/>
        <v>Almora</v>
      </c>
      <c r="M528" s="12" t="s">
        <v>381</v>
      </c>
      <c r="N528" s="3" t="s">
        <v>775</v>
      </c>
      <c r="O528"/>
    </row>
    <row r="529" spans="1:15" s="3" customFormat="1" x14ac:dyDescent="0.25">
      <c r="A529" s="4">
        <v>70</v>
      </c>
      <c r="B529" s="4" t="s">
        <v>473</v>
      </c>
      <c r="C529" s="4">
        <v>251</v>
      </c>
      <c r="D529" s="4" t="s">
        <v>377</v>
      </c>
      <c r="E529" s="4" t="s">
        <v>651</v>
      </c>
      <c r="F529" s="4"/>
      <c r="G529" s="2" t="str">
        <f>IF(ISERROR(VLOOKUP(B529&amp;E529,'NSS 2005 AppendixII'!$B$2:$F$603,5,0)),"",VLOOKUP(B529&amp;E529,'NSS 2005 AppendixII'!$B$2:$F$603,5,0))</f>
        <v/>
      </c>
      <c r="H529" s="3">
        <v>0</v>
      </c>
      <c r="I529" s="7" t="s">
        <v>522</v>
      </c>
      <c r="J529" s="3" t="s">
        <v>817</v>
      </c>
      <c r="K529" s="15" t="str">
        <f t="shared" si="18"/>
        <v>Pithoragarh</v>
      </c>
      <c r="L529" s="12" t="str">
        <f t="shared" si="19"/>
        <v>Pithoragarh</v>
      </c>
      <c r="M529" s="12" t="s">
        <v>522</v>
      </c>
      <c r="N529" s="3" t="s">
        <v>775</v>
      </c>
      <c r="O529"/>
    </row>
    <row r="530" spans="1:15" s="3" customFormat="1" x14ac:dyDescent="0.25">
      <c r="A530" s="4">
        <v>71</v>
      </c>
      <c r="B530" s="4" t="s">
        <v>473</v>
      </c>
      <c r="C530" s="4">
        <v>252</v>
      </c>
      <c r="D530" s="4" t="s">
        <v>26</v>
      </c>
      <c r="E530" s="4" t="s">
        <v>656</v>
      </c>
      <c r="F530" s="4"/>
      <c r="G530" s="2" t="str">
        <f>IF(ISERROR(VLOOKUP(B530&amp;E530,'NSS 2005 AppendixII'!$B$2:$F$603,5,0)),"",VLOOKUP(B530&amp;E530,'NSS 2005 AppendixII'!$B$2:$F$603,5,0))</f>
        <v>Baghpat</v>
      </c>
      <c r="H530" s="3" t="s">
        <v>819</v>
      </c>
      <c r="I530" s="3" t="s">
        <v>1021</v>
      </c>
      <c r="K530" s="15" t="str">
        <f t="shared" si="18"/>
        <v>Baghpat</v>
      </c>
      <c r="L530" s="12" t="str">
        <f t="shared" si="19"/>
        <v>MeerutMuzaffarnagar</v>
      </c>
      <c r="M530" s="12" t="s">
        <v>1021</v>
      </c>
      <c r="N530" s="3" t="s">
        <v>473</v>
      </c>
      <c r="O530"/>
    </row>
    <row r="531" spans="1:15" s="3" customFormat="1" x14ac:dyDescent="0.25">
      <c r="A531" s="4">
        <v>71</v>
      </c>
      <c r="B531" s="4" t="s">
        <v>473</v>
      </c>
      <c r="C531" s="4">
        <v>252</v>
      </c>
      <c r="D531" s="4" t="s">
        <v>26</v>
      </c>
      <c r="E531" s="4" t="s">
        <v>657</v>
      </c>
      <c r="F531" s="4"/>
      <c r="G531" s="2" t="str">
        <f>IF(ISERROR(VLOOKUP(B531&amp;E531,'NSS 2005 AppendixII'!$B$2:$F$603,5,0)),"",VLOOKUP(B531&amp;E531,'NSS 2005 AppendixII'!$B$2:$F$603,5,0))</f>
        <v>Kannauj</v>
      </c>
      <c r="H531" s="3" t="s">
        <v>819</v>
      </c>
      <c r="I531" s="3" t="s">
        <v>525</v>
      </c>
      <c r="K531" s="15" t="str">
        <f t="shared" si="18"/>
        <v>Kannauj</v>
      </c>
      <c r="L531" s="12" t="str">
        <f t="shared" si="19"/>
        <v>Farrukhabad</v>
      </c>
      <c r="M531" s="12" t="s">
        <v>525</v>
      </c>
      <c r="N531" s="3" t="s">
        <v>473</v>
      </c>
      <c r="O531"/>
    </row>
    <row r="532" spans="1:15" s="3" customFormat="1" x14ac:dyDescent="0.25">
      <c r="A532" s="4">
        <v>71</v>
      </c>
      <c r="B532" s="4" t="s">
        <v>473</v>
      </c>
      <c r="C532" s="4">
        <v>252</v>
      </c>
      <c r="D532" s="4" t="s">
        <v>26</v>
      </c>
      <c r="E532" s="4" t="s">
        <v>658</v>
      </c>
      <c r="F532" s="4"/>
      <c r="G532" s="2" t="str">
        <f>IF(ISERROR(VLOOKUP(B532&amp;E532,'NSS 2005 AppendixII'!$B$2:$F$603,5,0)),"",VLOOKUP(B532&amp;E532,'NSS 2005 AppendixII'!$B$2:$F$603,5,0))</f>
        <v>Auraiya</v>
      </c>
      <c r="H532" s="3" t="s">
        <v>819</v>
      </c>
      <c r="I532" s="3" t="s">
        <v>399</v>
      </c>
      <c r="K532" s="15" t="str">
        <f t="shared" si="18"/>
        <v>Auraiya</v>
      </c>
      <c r="L532" s="12" t="str">
        <f t="shared" si="19"/>
        <v>Etawah</v>
      </c>
      <c r="M532" s="12" t="s">
        <v>399</v>
      </c>
      <c r="N532" s="3" t="s">
        <v>473</v>
      </c>
      <c r="O532"/>
    </row>
    <row r="533" spans="1:15" s="3" customFormat="1" x14ac:dyDescent="0.25">
      <c r="A533" s="4">
        <v>70</v>
      </c>
      <c r="B533" s="4" t="s">
        <v>473</v>
      </c>
      <c r="C533" s="4">
        <v>251</v>
      </c>
      <c r="D533" s="4" t="s">
        <v>377</v>
      </c>
      <c r="E533" s="4" t="s">
        <v>652</v>
      </c>
      <c r="F533" s="4"/>
      <c r="G533" s="2" t="str">
        <f>IF(ISERROR(VLOOKUP(B533&amp;E533,'NSS 2005 AppendixII'!$B$2:$F$603,5,0)),"",VLOOKUP(B533&amp;E533,'NSS 2005 AppendixII'!$B$2:$F$603,5,0))</f>
        <v/>
      </c>
      <c r="H533" s="3">
        <v>0</v>
      </c>
      <c r="I533" t="s">
        <v>1020</v>
      </c>
      <c r="J533" s="3" t="s">
        <v>817</v>
      </c>
      <c r="K533" s="15" t="str">
        <f t="shared" si="18"/>
        <v>ChamoliPauriGarhwalTehriGarhwal</v>
      </c>
      <c r="L533" s="12" t="str">
        <f t="shared" si="19"/>
        <v>ChamoliPauriGarhwalTehriGarhwal</v>
      </c>
      <c r="M533" s="12" t="s">
        <v>1020</v>
      </c>
      <c r="N533" s="3" t="s">
        <v>775</v>
      </c>
      <c r="O533"/>
    </row>
    <row r="534" spans="1:15" s="3" customFormat="1" x14ac:dyDescent="0.25">
      <c r="A534" s="4">
        <v>75</v>
      </c>
      <c r="B534" s="4" t="s">
        <v>485</v>
      </c>
      <c r="C534" s="4">
        <v>261</v>
      </c>
      <c r="D534" s="4" t="s">
        <v>377</v>
      </c>
      <c r="E534" s="4" t="s">
        <v>436</v>
      </c>
      <c r="F534" s="4">
        <v>-2</v>
      </c>
      <c r="G534" s="2" t="str">
        <f>IF(ISERROR(VLOOKUP(B534&amp;E534,'NSS 2005 AppendixII'!$B$2:$F$603,5,0)),"",VLOOKUP(B534&amp;E534,'NSS 2005 AppendixII'!$B$2:$F$603,5,0))</f>
        <v>Jalpaiguri</v>
      </c>
      <c r="H534" s="3" t="s">
        <v>819</v>
      </c>
      <c r="K534" s="15" t="str">
        <f t="shared" si="18"/>
        <v>Jalpaiguri</v>
      </c>
      <c r="L534" s="12" t="str">
        <f t="shared" si="19"/>
        <v>Jalpaiguri</v>
      </c>
      <c r="M534" s="12" t="s">
        <v>436</v>
      </c>
      <c r="N534" s="3" t="s">
        <v>485</v>
      </c>
    </row>
    <row r="535" spans="1:15" s="3" customFormat="1" x14ac:dyDescent="0.25">
      <c r="A535" s="4">
        <v>75</v>
      </c>
      <c r="B535" s="4" t="s">
        <v>485</v>
      </c>
      <c r="C535" s="4">
        <v>261</v>
      </c>
      <c r="D535" s="4" t="s">
        <v>377</v>
      </c>
      <c r="E535" s="4" t="s">
        <v>674</v>
      </c>
      <c r="F535" s="4">
        <v>-3</v>
      </c>
      <c r="G535" s="2" t="str">
        <f>IF(ISERROR(VLOOKUP(B535&amp;E535,'NSS 2005 AppendixII'!$B$2:$F$603,5,0)),"",VLOOKUP(B535&amp;E535,'NSS 2005 AppendixII'!$B$2:$F$603,5,0))</f>
        <v/>
      </c>
      <c r="H535" s="3" t="s">
        <v>435</v>
      </c>
      <c r="K535" s="15" t="str">
        <f t="shared" si="18"/>
        <v>Darjiling</v>
      </c>
      <c r="L535" s="12" t="str">
        <f t="shared" si="19"/>
        <v>Darjiling</v>
      </c>
      <c r="M535" s="12" t="s">
        <v>435</v>
      </c>
      <c r="N535" s="3" t="s">
        <v>485</v>
      </c>
    </row>
    <row r="536" spans="1:15" s="3" customFormat="1" x14ac:dyDescent="0.25">
      <c r="A536" s="4">
        <v>76</v>
      </c>
      <c r="B536" s="4" t="s">
        <v>485</v>
      </c>
      <c r="C536" s="4">
        <v>262</v>
      </c>
      <c r="D536" s="4" t="s">
        <v>474</v>
      </c>
      <c r="E536" s="4" t="s">
        <v>675</v>
      </c>
      <c r="F536" s="4">
        <v>-4</v>
      </c>
      <c r="G536" s="2" t="str">
        <f>IF(ISERROR(VLOOKUP(B536&amp;E536,'NSS 2005 AppendixII'!$B$2:$F$603,5,0)),"",VLOOKUP(B536&amp;E536,'NSS 2005 AppendixII'!$B$2:$F$603,5,0))</f>
        <v>Dakshin Dinajpur</v>
      </c>
      <c r="H536" s="3" t="s">
        <v>819</v>
      </c>
      <c r="I536" s="3" t="s">
        <v>528</v>
      </c>
      <c r="K536" s="15" t="str">
        <f t="shared" si="18"/>
        <v>Dakshin Dinajpur</v>
      </c>
      <c r="L536" s="12" t="str">
        <f t="shared" si="19"/>
        <v>West Dinajpur</v>
      </c>
      <c r="M536" s="12" t="s">
        <v>528</v>
      </c>
      <c r="N536" s="3" t="s">
        <v>485</v>
      </c>
    </row>
    <row r="537" spans="1:15" s="3" customFormat="1" x14ac:dyDescent="0.25">
      <c r="A537" s="4">
        <v>76</v>
      </c>
      <c r="B537" s="4" t="s">
        <v>485</v>
      </c>
      <c r="C537" s="4">
        <v>262</v>
      </c>
      <c r="D537" s="4" t="s">
        <v>474</v>
      </c>
      <c r="E537" s="4" t="s">
        <v>439</v>
      </c>
      <c r="F537" s="4">
        <v>-5</v>
      </c>
      <c r="G537" s="2" t="str">
        <f>IF(ISERROR(VLOOKUP(B537&amp;E537,'NSS 2005 AppendixII'!$B$2:$F$603,5,0)),"",VLOOKUP(B537&amp;E537,'NSS 2005 AppendixII'!$B$2:$F$603,5,0))</f>
        <v>Maldah</v>
      </c>
      <c r="H537" s="3" t="s">
        <v>819</v>
      </c>
      <c r="K537" s="15" t="str">
        <f t="shared" si="18"/>
        <v>Maldah</v>
      </c>
      <c r="L537" s="12" t="str">
        <f t="shared" si="19"/>
        <v>Maldah</v>
      </c>
      <c r="M537" s="12" t="s">
        <v>439</v>
      </c>
      <c r="N537" s="3" t="s">
        <v>485</v>
      </c>
    </row>
    <row r="538" spans="1:15" s="3" customFormat="1" x14ac:dyDescent="0.25">
      <c r="A538" s="4">
        <v>76</v>
      </c>
      <c r="B538" s="4" t="s">
        <v>485</v>
      </c>
      <c r="C538" s="4">
        <v>262</v>
      </c>
      <c r="D538" s="4" t="s">
        <v>474</v>
      </c>
      <c r="E538" s="4" t="s">
        <v>440</v>
      </c>
      <c r="F538" s="4">
        <v>-6</v>
      </c>
      <c r="G538" s="2" t="str">
        <f>IF(ISERROR(VLOOKUP(B538&amp;E538,'NSS 2005 AppendixII'!$B$2:$F$603,5,0)),"",VLOOKUP(B538&amp;E538,'NSS 2005 AppendixII'!$B$2:$F$603,5,0))</f>
        <v>Murshidabad</v>
      </c>
      <c r="H538" s="3" t="s">
        <v>819</v>
      </c>
      <c r="K538" s="15" t="str">
        <f t="shared" si="18"/>
        <v>Murshidabad</v>
      </c>
      <c r="L538" s="12" t="str">
        <f t="shared" si="19"/>
        <v>Murshidabad</v>
      </c>
      <c r="M538" s="12" t="s">
        <v>440</v>
      </c>
      <c r="N538" s="3" t="s">
        <v>485</v>
      </c>
    </row>
    <row r="539" spans="1:15" s="3" customFormat="1" x14ac:dyDescent="0.25">
      <c r="A539" s="4">
        <v>76</v>
      </c>
      <c r="B539" s="4" t="s">
        <v>485</v>
      </c>
      <c r="C539" s="4">
        <v>262</v>
      </c>
      <c r="D539" s="4" t="s">
        <v>474</v>
      </c>
      <c r="E539" s="4" t="s">
        <v>437</v>
      </c>
      <c r="F539" s="4">
        <v>-7</v>
      </c>
      <c r="G539" s="2" t="str">
        <f>IF(ISERROR(VLOOKUP(B539&amp;E539,'NSS 2005 AppendixII'!$B$2:$F$603,5,0)),"",VLOOKUP(B539&amp;E539,'NSS 2005 AppendixII'!$B$2:$F$603,5,0))</f>
        <v>Nadia</v>
      </c>
      <c r="H539" s="3" t="s">
        <v>819</v>
      </c>
      <c r="K539" s="15" t="str">
        <f t="shared" si="18"/>
        <v>Nadia</v>
      </c>
      <c r="L539" s="12" t="str">
        <f t="shared" si="19"/>
        <v>Nadia</v>
      </c>
      <c r="M539" s="12" t="s">
        <v>437</v>
      </c>
      <c r="N539" s="3" t="s">
        <v>485</v>
      </c>
    </row>
    <row r="540" spans="1:15" s="3" customFormat="1" x14ac:dyDescent="0.25">
      <c r="A540" s="4">
        <v>77</v>
      </c>
      <c r="B540" s="4" t="s">
        <v>485</v>
      </c>
      <c r="C540" s="4">
        <v>263</v>
      </c>
      <c r="D540" s="4" t="s">
        <v>475</v>
      </c>
      <c r="E540" s="4" t="s">
        <v>529</v>
      </c>
      <c r="F540" s="4">
        <v>-8</v>
      </c>
      <c r="G540" s="2" t="str">
        <f>IF(ISERROR(VLOOKUP(B540&amp;E540,'NSS 2005 AppendixII'!$B$2:$F$603,5,0)),"",VLOOKUP(B540&amp;E540,'NSS 2005 AppendixII'!$B$2:$F$603,5,0))</f>
        <v/>
      </c>
      <c r="H540" s="3" t="s">
        <v>822</v>
      </c>
      <c r="K540" s="15" t="str">
        <f t="shared" si="18"/>
        <v>North 24-Parganas</v>
      </c>
      <c r="L540" s="12" t="str">
        <f t="shared" si="19"/>
        <v>North 24-Parganas</v>
      </c>
      <c r="M540" s="12" t="s">
        <v>822</v>
      </c>
      <c r="N540" s="3" t="s">
        <v>485</v>
      </c>
    </row>
    <row r="541" spans="1:15" s="3" customFormat="1" x14ac:dyDescent="0.25">
      <c r="A541" s="4">
        <v>77</v>
      </c>
      <c r="B541" s="4" t="s">
        <v>485</v>
      </c>
      <c r="C541" s="4">
        <v>263</v>
      </c>
      <c r="D541" s="4" t="s">
        <v>475</v>
      </c>
      <c r="E541" s="4" t="s">
        <v>530</v>
      </c>
      <c r="F541" s="4">
        <v>-9</v>
      </c>
      <c r="G541" s="2" t="str">
        <f>IF(ISERROR(VLOOKUP(B541&amp;E541,'NSS 2005 AppendixII'!$B$2:$F$603,5,0)),"",VLOOKUP(B541&amp;E541,'NSS 2005 AppendixII'!$B$2:$F$603,5,0))</f>
        <v/>
      </c>
      <c r="H541" s="3" t="s">
        <v>796</v>
      </c>
      <c r="K541" s="15" t="str">
        <f t="shared" si="18"/>
        <v>South 24-Parganas</v>
      </c>
      <c r="L541" s="12" t="str">
        <f t="shared" si="19"/>
        <v>South 24-Parganas</v>
      </c>
      <c r="M541" s="12" t="s">
        <v>796</v>
      </c>
      <c r="N541" s="3" t="s">
        <v>485</v>
      </c>
    </row>
    <row r="542" spans="1:15" s="3" customFormat="1" x14ac:dyDescent="0.25">
      <c r="A542" s="4">
        <v>75</v>
      </c>
      <c r="B542" s="4" t="s">
        <v>485</v>
      </c>
      <c r="C542" s="4">
        <v>261</v>
      </c>
      <c r="D542" s="4" t="s">
        <v>377</v>
      </c>
      <c r="E542" s="4" t="s">
        <v>673</v>
      </c>
      <c r="F542" s="27">
        <v>-1</v>
      </c>
      <c r="G542" s="2" t="str">
        <f>IF(ISERROR(VLOOKUP(B542&amp;E542,'NSS 2005 AppendixII'!$B$2:$F$603,5,0)),"",VLOOKUP(B542&amp;E542,'NSS 2005 AppendixII'!$B$2:$F$603,5,0))</f>
        <v/>
      </c>
      <c r="H542" s="3" t="s">
        <v>792</v>
      </c>
      <c r="K542" s="15" t="str">
        <f t="shared" si="18"/>
        <v>Koch Bihar</v>
      </c>
      <c r="L542" s="12" t="str">
        <f t="shared" si="19"/>
        <v>Koch Bihar</v>
      </c>
      <c r="M542" s="12" t="s">
        <v>792</v>
      </c>
      <c r="N542" s="3" t="s">
        <v>485</v>
      </c>
    </row>
    <row r="543" spans="1:15" s="3" customFormat="1" x14ac:dyDescent="0.25">
      <c r="A543" s="4">
        <v>77</v>
      </c>
      <c r="B543" s="4" t="s">
        <v>485</v>
      </c>
      <c r="C543" s="4">
        <v>263</v>
      </c>
      <c r="D543" s="4" t="s">
        <v>475</v>
      </c>
      <c r="E543" s="4" t="s">
        <v>443</v>
      </c>
      <c r="F543" s="4">
        <v>-10</v>
      </c>
      <c r="G543" s="2" t="str">
        <f>IF(ISERROR(VLOOKUP(B543&amp;E543,'NSS 2005 AppendixII'!$B$2:$F$603,5,0)),"",VLOOKUP(B543&amp;E543,'NSS 2005 AppendixII'!$B$2:$F$603,5,0))</f>
        <v/>
      </c>
      <c r="H543" s="3" t="s">
        <v>794</v>
      </c>
      <c r="K543" s="15" t="str">
        <f t="shared" si="18"/>
        <v>Kolkata</v>
      </c>
      <c r="L543" s="12" t="str">
        <f t="shared" si="19"/>
        <v>Kolkata</v>
      </c>
      <c r="M543" s="12" t="s">
        <v>794</v>
      </c>
      <c r="N543" s="3" t="s">
        <v>485</v>
      </c>
    </row>
    <row r="544" spans="1:15" s="3" customFormat="1" x14ac:dyDescent="0.25">
      <c r="A544" s="4">
        <v>77</v>
      </c>
      <c r="B544" s="4" t="s">
        <v>485</v>
      </c>
      <c r="C544" s="4">
        <v>263</v>
      </c>
      <c r="D544" s="4" t="s">
        <v>475</v>
      </c>
      <c r="E544" s="4" t="s">
        <v>444</v>
      </c>
      <c r="F544" s="4">
        <v>-11</v>
      </c>
      <c r="G544" s="2" t="str">
        <f>IF(ISERROR(VLOOKUP(B544&amp;E544,'NSS 2005 AppendixII'!$B$2:$F$603,5,0)),"",VLOOKUP(B544&amp;E544,'NSS 2005 AppendixII'!$B$2:$F$603,5,0))</f>
        <v>Howrah</v>
      </c>
      <c r="H544" s="3" t="s">
        <v>819</v>
      </c>
      <c r="K544" s="15" t="str">
        <f t="shared" si="18"/>
        <v>Howrah</v>
      </c>
      <c r="L544" s="12" t="str">
        <f t="shared" si="19"/>
        <v>Howrah</v>
      </c>
      <c r="M544" s="12" t="s">
        <v>444</v>
      </c>
      <c r="N544" s="3" t="s">
        <v>485</v>
      </c>
    </row>
    <row r="545" spans="1:14" s="3" customFormat="1" x14ac:dyDescent="0.25">
      <c r="A545" s="4">
        <v>77</v>
      </c>
      <c r="B545" s="4" t="s">
        <v>485</v>
      </c>
      <c r="C545" s="4">
        <v>263</v>
      </c>
      <c r="D545" s="4" t="s">
        <v>475</v>
      </c>
      <c r="E545" s="4" t="s">
        <v>441</v>
      </c>
      <c r="F545" s="4">
        <v>-12</v>
      </c>
      <c r="G545" s="2" t="str">
        <f>IF(ISERROR(VLOOKUP(B545&amp;E545,'NSS 2005 AppendixII'!$B$2:$F$603,5,0)),"",VLOOKUP(B545&amp;E545,'NSS 2005 AppendixII'!$B$2:$F$603,5,0))</f>
        <v/>
      </c>
      <c r="H545" s="3" t="s">
        <v>795</v>
      </c>
      <c r="K545" s="15" t="str">
        <f t="shared" si="18"/>
        <v>Hugli</v>
      </c>
      <c r="L545" s="12" t="str">
        <f t="shared" si="19"/>
        <v>Hugli</v>
      </c>
      <c r="M545" s="12" t="s">
        <v>795</v>
      </c>
      <c r="N545" s="3" t="s">
        <v>485</v>
      </c>
    </row>
    <row r="546" spans="1:14" s="3" customFormat="1" x14ac:dyDescent="0.25">
      <c r="A546" s="4">
        <v>78</v>
      </c>
      <c r="B546" s="4" t="s">
        <v>485</v>
      </c>
      <c r="C546" s="4">
        <v>264</v>
      </c>
      <c r="D546" s="4" t="s">
        <v>476</v>
      </c>
      <c r="E546" s="4" t="s">
        <v>445</v>
      </c>
      <c r="F546" s="4">
        <v>-13</v>
      </c>
      <c r="G546" s="2" t="str">
        <f>IF(ISERROR(VLOOKUP(B546&amp;E546,'NSS 2005 AppendixII'!$B$2:$F$603,5,0)),"",VLOOKUP(B546&amp;E546,'NSS 2005 AppendixII'!$B$2:$F$603,5,0))</f>
        <v/>
      </c>
      <c r="H546" s="3" t="s">
        <v>797</v>
      </c>
      <c r="K546" s="15" t="str">
        <f t="shared" si="18"/>
        <v>Medinipur</v>
      </c>
      <c r="L546" s="12" t="str">
        <f t="shared" si="19"/>
        <v>Medinipur</v>
      </c>
      <c r="M546" s="12" t="s">
        <v>797</v>
      </c>
      <c r="N546" s="3" t="s">
        <v>485</v>
      </c>
    </row>
    <row r="547" spans="1:14" s="3" customFormat="1" x14ac:dyDescent="0.25">
      <c r="A547" s="4">
        <v>78</v>
      </c>
      <c r="B547" s="4" t="s">
        <v>485</v>
      </c>
      <c r="C547" s="4">
        <v>264</v>
      </c>
      <c r="D547" s="4" t="s">
        <v>476</v>
      </c>
      <c r="E547" s="4" t="s">
        <v>447</v>
      </c>
      <c r="F547" s="4">
        <v>-14</v>
      </c>
      <c r="G547" s="2" t="str">
        <f>IF(ISERROR(VLOOKUP(B547&amp;E547,'NSS 2005 AppendixII'!$B$2:$F$603,5,0)),"",VLOOKUP(B547&amp;E547,'NSS 2005 AppendixII'!$B$2:$F$603,5,0))</f>
        <v>Bankura</v>
      </c>
      <c r="H547" s="3" t="s">
        <v>819</v>
      </c>
      <c r="K547" s="15" t="str">
        <f t="shared" si="18"/>
        <v>Bankura</v>
      </c>
      <c r="L547" s="12" t="str">
        <f t="shared" si="19"/>
        <v>Bankura</v>
      </c>
      <c r="M547" s="12" t="s">
        <v>447</v>
      </c>
      <c r="N547" s="3" t="s">
        <v>485</v>
      </c>
    </row>
    <row r="548" spans="1:14" s="3" customFormat="1" x14ac:dyDescent="0.25">
      <c r="A548" s="4">
        <v>78</v>
      </c>
      <c r="B548" s="4" t="s">
        <v>485</v>
      </c>
      <c r="C548" s="4">
        <v>264</v>
      </c>
      <c r="D548" s="4" t="s">
        <v>476</v>
      </c>
      <c r="E548" s="4" t="s">
        <v>446</v>
      </c>
      <c r="F548" s="4">
        <v>-15</v>
      </c>
      <c r="G548" s="2" t="str">
        <f>IF(ISERROR(VLOOKUP(B548&amp;E548,'NSS 2005 AppendixII'!$B$2:$F$603,5,0)),"",VLOOKUP(B548&amp;E548,'NSS 2005 AppendixII'!$B$2:$F$603,5,0))</f>
        <v>Puruliya</v>
      </c>
      <c r="H548" s="3" t="s">
        <v>819</v>
      </c>
      <c r="K548" s="15" t="str">
        <f t="shared" si="18"/>
        <v>Puruliya</v>
      </c>
      <c r="L548" s="12" t="str">
        <f t="shared" si="19"/>
        <v>Puruliya</v>
      </c>
      <c r="M548" s="12" t="s">
        <v>446</v>
      </c>
      <c r="N548" s="3" t="s">
        <v>485</v>
      </c>
    </row>
    <row r="549" spans="1:14" s="3" customFormat="1" x14ac:dyDescent="0.25">
      <c r="A549" s="4">
        <v>77</v>
      </c>
      <c r="B549" s="4" t="s">
        <v>485</v>
      </c>
      <c r="C549" s="4">
        <v>263</v>
      </c>
      <c r="D549" s="4" t="s">
        <v>475</v>
      </c>
      <c r="E549" s="4" t="s">
        <v>442</v>
      </c>
      <c r="F549" s="4">
        <v>-16</v>
      </c>
      <c r="G549" s="2" t="str">
        <f>IF(ISERROR(VLOOKUP(B549&amp;E549,'NSS 2005 AppendixII'!$B$2:$F$603,5,0)),"",VLOOKUP(B549&amp;E549,'NSS 2005 AppendixII'!$B$2:$F$603,5,0))</f>
        <v/>
      </c>
      <c r="H549" s="3" t="s">
        <v>793</v>
      </c>
      <c r="K549" s="15" t="str">
        <f t="shared" si="18"/>
        <v>Barddhaman</v>
      </c>
      <c r="L549" s="12" t="str">
        <f t="shared" si="19"/>
        <v>Barddhaman</v>
      </c>
      <c r="M549" s="12" t="s">
        <v>793</v>
      </c>
      <c r="N549" s="3" t="s">
        <v>485</v>
      </c>
    </row>
    <row r="550" spans="1:14" s="3" customFormat="1" x14ac:dyDescent="0.25">
      <c r="A550" s="4">
        <v>76</v>
      </c>
      <c r="B550" s="4" t="s">
        <v>485</v>
      </c>
      <c r="C550" s="4">
        <v>262</v>
      </c>
      <c r="D550" s="4" t="s">
        <v>474</v>
      </c>
      <c r="E550" s="4" t="s">
        <v>438</v>
      </c>
      <c r="F550" s="4">
        <v>-17</v>
      </c>
      <c r="G550" s="2" t="str">
        <f>IF(ISERROR(VLOOKUP(B550&amp;E550,'NSS 2005 AppendixII'!$B$2:$F$603,5,0)),"",VLOOKUP(B550&amp;E550,'NSS 2005 AppendixII'!$B$2:$F$603,5,0))</f>
        <v>Birbhum</v>
      </c>
      <c r="H550" s="3" t="s">
        <v>819</v>
      </c>
      <c r="K550" s="15" t="str">
        <f t="shared" si="18"/>
        <v>Birbhum</v>
      </c>
      <c r="L550" s="12" t="str">
        <f t="shared" si="19"/>
        <v>Birbhum</v>
      </c>
      <c r="M550" s="12" t="s">
        <v>438</v>
      </c>
      <c r="N550" s="3" t="s">
        <v>485</v>
      </c>
    </row>
    <row r="551" spans="1:14" s="3" customFormat="1" x14ac:dyDescent="0.25">
      <c r="A551" s="4">
        <v>76</v>
      </c>
      <c r="B551" s="4" t="s">
        <v>485</v>
      </c>
      <c r="C551" s="4">
        <v>262</v>
      </c>
      <c r="D551" s="4" t="s">
        <v>474</v>
      </c>
      <c r="E551" s="4" t="s">
        <v>676</v>
      </c>
      <c r="F551" s="4"/>
      <c r="G551" s="2" t="str">
        <f>IF(ISERROR(VLOOKUP(B551&amp;E551,'NSS 2005 AppendixII'!$B$2:$F$603,5,0)),"",VLOOKUP(B551&amp;E551,'NSS 2005 AppendixII'!$B$2:$F$603,5,0))</f>
        <v>Uttar Dinajpur</v>
      </c>
      <c r="H551" s="3" t="s">
        <v>819</v>
      </c>
      <c r="I551" s="3" t="s">
        <v>528</v>
      </c>
      <c r="K551" s="15" t="str">
        <f t="shared" si="18"/>
        <v>Uttar Dinajpur</v>
      </c>
      <c r="L551" s="12" t="str">
        <f t="shared" si="19"/>
        <v>West Dinajpur</v>
      </c>
      <c r="M551" s="12" t="s">
        <v>528</v>
      </c>
      <c r="N551" s="3" t="s">
        <v>485</v>
      </c>
    </row>
  </sheetData>
  <pageMargins left="0.7" right="0.7" top="0.75" bottom="0.75" header="0.3" footer="0.3"/>
  <pageSetup orientation="portrait" horizontalDpi="300" verticalDpi="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1"/>
  <sheetViews>
    <sheetView zoomScale="70" zoomScaleNormal="70" workbookViewId="0">
      <pane ySplit="1" topLeftCell="A408" activePane="bottomLeft" state="frozen"/>
      <selection activeCell="M14" sqref="M14"/>
      <selection pane="bottomLeft" activeCell="M449" sqref="M449"/>
    </sheetView>
  </sheetViews>
  <sheetFormatPr defaultRowHeight="15" outlineLevelCol="1" x14ac:dyDescent="0.25"/>
  <cols>
    <col min="1" max="1" width="12.85546875" style="3" bestFit="1" customWidth="1"/>
    <col min="2" max="2" width="25.7109375" style="3" customWidth="1"/>
    <col min="3" max="3" width="18.28515625" style="3" hidden="1" customWidth="1" outlineLevel="1"/>
    <col min="4" max="4" width="25.7109375" style="3" hidden="1" customWidth="1" outlineLevel="1"/>
    <col min="5" max="5" width="20.7109375" style="3" hidden="1" customWidth="1" outlineLevel="1"/>
    <col min="6" max="6" width="18.28515625" style="3" hidden="1" customWidth="1" outlineLevel="1"/>
    <col min="7" max="7" width="27.5703125" style="8" hidden="1" customWidth="1" outlineLevel="1"/>
    <col min="8" max="8" width="23.28515625" style="3" hidden="1" customWidth="1" outlineLevel="1"/>
    <col min="9" max="9" width="25.7109375" style="3" hidden="1" customWidth="1" outlineLevel="1"/>
    <col min="10" max="10" width="25.85546875" style="3" hidden="1" customWidth="1" outlineLevel="1"/>
    <col min="11" max="11" width="25.7109375" style="13" customWidth="1" collapsed="1"/>
    <col min="12" max="13" width="18.5703125" style="3" customWidth="1"/>
    <col min="14" max="14" width="18.28515625" style="3" bestFit="1" customWidth="1"/>
  </cols>
  <sheetData>
    <row r="1" spans="1:14" ht="30" x14ac:dyDescent="0.25">
      <c r="A1" s="6" t="s">
        <v>453</v>
      </c>
      <c r="B1" s="6" t="s">
        <v>448</v>
      </c>
      <c r="C1" s="6" t="s">
        <v>830</v>
      </c>
      <c r="D1" s="6" t="s">
        <v>831</v>
      </c>
      <c r="E1" s="6" t="s">
        <v>450</v>
      </c>
      <c r="F1" s="6" t="s">
        <v>449</v>
      </c>
      <c r="G1" s="2" t="s">
        <v>805</v>
      </c>
      <c r="H1" s="6" t="s">
        <v>806</v>
      </c>
      <c r="I1" s="6" t="s">
        <v>807</v>
      </c>
      <c r="J1" s="6" t="s">
        <v>808</v>
      </c>
      <c r="K1" s="14" t="s">
        <v>1024</v>
      </c>
      <c r="L1" s="11" t="s">
        <v>809</v>
      </c>
      <c r="M1" s="11" t="s">
        <v>1250</v>
      </c>
      <c r="N1" s="6" t="s">
        <v>1068</v>
      </c>
    </row>
    <row r="2" spans="1:14" ht="30" x14ac:dyDescent="0.25">
      <c r="A2" s="4">
        <v>1</v>
      </c>
      <c r="B2" s="4" t="s">
        <v>451</v>
      </c>
      <c r="C2" s="4">
        <v>271</v>
      </c>
      <c r="D2" s="4" t="s">
        <v>451</v>
      </c>
      <c r="E2" s="4" t="s">
        <v>0</v>
      </c>
      <c r="F2" s="4">
        <v>-1</v>
      </c>
      <c r="G2" s="2" t="str">
        <f>IF(ISERROR(VLOOKUP(B2&amp;E2,'NSS 2005 AppendixII'!$B$2:$F$603,5,0)),"",VLOOKUP(B2&amp;E2,'NSS 2005 AppendixII'!$B$2:$F$603,5,0))</f>
        <v>Andaman</v>
      </c>
      <c r="H2" s="3" t="s">
        <v>819</v>
      </c>
      <c r="K2" s="15" t="str">
        <f>IF(G2&lt;&gt;"",G2,IF(AND(H2&lt;&gt;0,H2&lt;&gt;""),H2,I2))</f>
        <v>Andaman</v>
      </c>
      <c r="L2" s="12" t="str">
        <f>IF(I2="",IF(OR(H2="",H2=0),G2,H2),I2)</f>
        <v>Andaman</v>
      </c>
      <c r="M2" s="12" t="s">
        <v>0</v>
      </c>
      <c r="N2" s="3" t="s">
        <v>451</v>
      </c>
    </row>
    <row r="3" spans="1:14" ht="30" x14ac:dyDescent="0.25">
      <c r="A3" s="4">
        <v>1</v>
      </c>
      <c r="B3" s="4" t="s">
        <v>451</v>
      </c>
      <c r="C3" s="4">
        <v>271</v>
      </c>
      <c r="D3" s="4" t="s">
        <v>451</v>
      </c>
      <c r="E3" s="4" t="s">
        <v>1</v>
      </c>
      <c r="F3" s="4">
        <v>-2</v>
      </c>
      <c r="G3" s="2" t="str">
        <f>IF(ISERROR(VLOOKUP(B3&amp;E3,'NSS 2005 AppendixII'!$B$2:$F$603,5,0)),"",VLOOKUP(B3&amp;E3,'NSS 2005 AppendixII'!$B$2:$F$603,5,0))</f>
        <v>Nicobar</v>
      </c>
      <c r="H3" s="3" t="s">
        <v>819</v>
      </c>
      <c r="K3" s="15" t="str">
        <f t="shared" ref="K3:K66" si="0">IF(G3&lt;&gt;"",G3,IF(AND(H3&lt;&gt;0,H3&lt;&gt;""),H3,I3))</f>
        <v>Nicobar</v>
      </c>
      <c r="L3" s="12" t="str">
        <f t="shared" ref="L3:L66" si="1">IF(I3="",IF(OR(H3="",H3=0),G3,H3),I3)</f>
        <v>Nicobar</v>
      </c>
      <c r="M3" s="12" t="s">
        <v>1</v>
      </c>
      <c r="N3" s="3" t="s">
        <v>451</v>
      </c>
    </row>
    <row r="4" spans="1:14" x14ac:dyDescent="0.25">
      <c r="A4" s="4">
        <v>2</v>
      </c>
      <c r="B4" s="4" t="s">
        <v>452</v>
      </c>
      <c r="C4" s="4">
        <v>21</v>
      </c>
      <c r="D4" s="4" t="s">
        <v>2</v>
      </c>
      <c r="E4" s="4" t="s">
        <v>3</v>
      </c>
      <c r="F4" s="4">
        <v>-1</v>
      </c>
      <c r="G4" s="2" t="str">
        <f>IF(ISERROR(VLOOKUP(B4&amp;E4,'NSS 2005 AppendixII'!$B$2:$F$603,5,0)),"",VLOOKUP(B4&amp;E4,'NSS 2005 AppendixII'!$B$2:$F$603,5,0))</f>
        <v>Srikakulam</v>
      </c>
      <c r="H4" s="3" t="s">
        <v>819</v>
      </c>
      <c r="K4" s="15" t="str">
        <f t="shared" si="0"/>
        <v>Srikakulam</v>
      </c>
      <c r="L4" s="12" t="str">
        <f t="shared" si="1"/>
        <v>Srikakulam</v>
      </c>
      <c r="M4" s="12" t="s">
        <v>3</v>
      </c>
      <c r="N4" s="3" t="s">
        <v>452</v>
      </c>
    </row>
    <row r="5" spans="1:14" x14ac:dyDescent="0.25">
      <c r="A5" s="4">
        <v>2</v>
      </c>
      <c r="B5" s="4" t="s">
        <v>452</v>
      </c>
      <c r="C5" s="4">
        <v>21</v>
      </c>
      <c r="D5" s="4" t="s">
        <v>2</v>
      </c>
      <c r="E5" s="4" t="s">
        <v>533</v>
      </c>
      <c r="F5" s="4">
        <v>-2</v>
      </c>
      <c r="G5" s="2" t="str">
        <f>IF(ISERROR(VLOOKUP(B5&amp;E5,'NSS 2005 AppendixII'!$B$2:$F$603,5,0)),"",VLOOKUP(B5&amp;E5,'NSS 2005 AppendixII'!$B$2:$F$603,5,0))</f>
        <v/>
      </c>
      <c r="H5" s="3" t="s">
        <v>5</v>
      </c>
      <c r="K5" s="15" t="str">
        <f t="shared" si="0"/>
        <v>Vizianagaram</v>
      </c>
      <c r="L5" s="12" t="str">
        <f t="shared" si="1"/>
        <v>Vizianagaram</v>
      </c>
      <c r="M5" s="12" t="s">
        <v>5</v>
      </c>
      <c r="N5" s="3" t="s">
        <v>452</v>
      </c>
    </row>
    <row r="6" spans="1:14" x14ac:dyDescent="0.25">
      <c r="A6" s="4">
        <v>2</v>
      </c>
      <c r="B6" s="4" t="s">
        <v>452</v>
      </c>
      <c r="C6" s="4">
        <v>21</v>
      </c>
      <c r="D6" s="4" t="s">
        <v>2</v>
      </c>
      <c r="E6" s="4" t="s">
        <v>534</v>
      </c>
      <c r="F6" s="4">
        <v>-3</v>
      </c>
      <c r="G6" s="2" t="str">
        <f>IF(ISERROR(VLOOKUP(B6&amp;E6,'NSS 2005 AppendixII'!$B$2:$F$603,5,0)),"",VLOOKUP(B6&amp;E6,'NSS 2005 AppendixII'!$B$2:$F$603,5,0))</f>
        <v>Visakhapatnam</v>
      </c>
      <c r="H6" s="3" t="s">
        <v>819</v>
      </c>
      <c r="K6" s="15" t="str">
        <f t="shared" si="0"/>
        <v>Visakhapatnam</v>
      </c>
      <c r="L6" s="12" t="str">
        <f t="shared" si="1"/>
        <v>Visakhapatnam</v>
      </c>
      <c r="M6" s="12" t="s">
        <v>534</v>
      </c>
      <c r="N6" s="3" t="s">
        <v>452</v>
      </c>
    </row>
    <row r="7" spans="1:14" x14ac:dyDescent="0.25">
      <c r="A7" s="4">
        <v>2</v>
      </c>
      <c r="B7" s="4" t="s">
        <v>452</v>
      </c>
      <c r="C7" s="4">
        <v>21</v>
      </c>
      <c r="D7" s="4" t="s">
        <v>2</v>
      </c>
      <c r="E7" s="4" t="s">
        <v>9</v>
      </c>
      <c r="F7" s="4">
        <v>-4</v>
      </c>
      <c r="G7" s="2" t="str">
        <f>IF(ISERROR(VLOOKUP(B7&amp;E7,'NSS 2005 AppendixII'!$B$2:$F$603,5,0)),"",VLOOKUP(B7&amp;E7,'NSS 2005 AppendixII'!$B$2:$F$603,5,0))</f>
        <v>East Godavari</v>
      </c>
      <c r="H7" s="3" t="s">
        <v>819</v>
      </c>
      <c r="K7" s="15" t="str">
        <f t="shared" si="0"/>
        <v>East Godavari</v>
      </c>
      <c r="L7" s="12" t="str">
        <f t="shared" si="1"/>
        <v>East Godavari</v>
      </c>
      <c r="M7" s="12" t="s">
        <v>9</v>
      </c>
      <c r="N7" s="3" t="s">
        <v>452</v>
      </c>
    </row>
    <row r="8" spans="1:14" x14ac:dyDescent="0.25">
      <c r="A8" s="4">
        <v>2</v>
      </c>
      <c r="B8" s="4" t="s">
        <v>452</v>
      </c>
      <c r="C8" s="4">
        <v>21</v>
      </c>
      <c r="D8" s="4" t="s">
        <v>2</v>
      </c>
      <c r="E8" s="4" t="s">
        <v>535</v>
      </c>
      <c r="F8" s="4">
        <v>-5</v>
      </c>
      <c r="G8" s="2" t="str">
        <f>IF(ISERROR(VLOOKUP(B8&amp;E8,'NSS 2005 AppendixII'!$B$2:$F$603,5,0)),"",VLOOKUP(B8&amp;E8,'NSS 2005 AppendixII'!$B$2:$F$603,5,0))</f>
        <v/>
      </c>
      <c r="H8" s="3" t="s">
        <v>11</v>
      </c>
      <c r="K8" s="15" t="str">
        <f t="shared" si="0"/>
        <v>West Godavari</v>
      </c>
      <c r="L8" s="12" t="str">
        <f t="shared" si="1"/>
        <v>West Godavari</v>
      </c>
      <c r="M8" s="12" t="s">
        <v>11</v>
      </c>
      <c r="N8" s="3" t="s">
        <v>452</v>
      </c>
    </row>
    <row r="9" spans="1:14" x14ac:dyDescent="0.25">
      <c r="A9" s="4">
        <v>2</v>
      </c>
      <c r="B9" s="4" t="s">
        <v>452</v>
      </c>
      <c r="C9" s="4">
        <v>21</v>
      </c>
      <c r="D9" s="4" t="s">
        <v>2</v>
      </c>
      <c r="E9" s="4" t="s">
        <v>4</v>
      </c>
      <c r="F9" s="4">
        <v>-6</v>
      </c>
      <c r="G9" s="2" t="str">
        <f>IF(ISERROR(VLOOKUP(B9&amp;E9,'NSS 2005 AppendixII'!$B$2:$F$603,5,0)),"",VLOOKUP(B9&amp;E9,'NSS 2005 AppendixII'!$B$2:$F$603,5,0))</f>
        <v>Krishna</v>
      </c>
      <c r="H9" s="3" t="s">
        <v>819</v>
      </c>
      <c r="K9" s="15" t="str">
        <f t="shared" si="0"/>
        <v>Krishna</v>
      </c>
      <c r="L9" s="12" t="str">
        <f t="shared" si="1"/>
        <v>Krishna</v>
      </c>
      <c r="M9" s="12" t="s">
        <v>4</v>
      </c>
      <c r="N9" s="3" t="s">
        <v>452</v>
      </c>
    </row>
    <row r="10" spans="1:14" x14ac:dyDescent="0.25">
      <c r="A10" s="4">
        <v>2</v>
      </c>
      <c r="B10" s="4" t="s">
        <v>452</v>
      </c>
      <c r="C10" s="4">
        <v>21</v>
      </c>
      <c r="D10" s="4" t="s">
        <v>2</v>
      </c>
      <c r="E10" s="4" t="s">
        <v>6</v>
      </c>
      <c r="F10" s="4">
        <v>-7</v>
      </c>
      <c r="G10" s="2" t="str">
        <f>IF(ISERROR(VLOOKUP(B10&amp;E10,'NSS 2005 AppendixII'!$B$2:$F$603,5,0)),"",VLOOKUP(B10&amp;E10,'NSS 2005 AppendixII'!$B$2:$F$603,5,0))</f>
        <v>Guntur</v>
      </c>
      <c r="H10" s="3" t="s">
        <v>819</v>
      </c>
      <c r="K10" s="15" t="str">
        <f t="shared" si="0"/>
        <v>Guntur</v>
      </c>
      <c r="L10" s="12" t="str">
        <f t="shared" si="1"/>
        <v>Guntur</v>
      </c>
      <c r="M10" s="12" t="s">
        <v>6</v>
      </c>
      <c r="N10" s="3" t="s">
        <v>452</v>
      </c>
    </row>
    <row r="11" spans="1:14" x14ac:dyDescent="0.25">
      <c r="A11" s="4">
        <v>2</v>
      </c>
      <c r="B11" s="4" t="s">
        <v>452</v>
      </c>
      <c r="C11" s="4">
        <v>21</v>
      </c>
      <c r="D11" s="4" t="s">
        <v>2</v>
      </c>
      <c r="E11" s="4" t="s">
        <v>8</v>
      </c>
      <c r="F11" s="4">
        <v>-8</v>
      </c>
      <c r="G11" s="2" t="str">
        <f>IF(ISERROR(VLOOKUP(B11&amp;E11,'NSS 2005 AppendixII'!$B$2:$F$603,5,0)),"",VLOOKUP(B11&amp;E11,'NSS 2005 AppendixII'!$B$2:$F$603,5,0))</f>
        <v>Prakasam</v>
      </c>
      <c r="H11" s="3" t="s">
        <v>819</v>
      </c>
      <c r="K11" s="15" t="str">
        <f t="shared" si="0"/>
        <v>Prakasam</v>
      </c>
      <c r="L11" s="12" t="str">
        <f t="shared" si="1"/>
        <v>Prakasam</v>
      </c>
      <c r="M11" s="12" t="s">
        <v>8</v>
      </c>
      <c r="N11" s="3" t="s">
        <v>452</v>
      </c>
    </row>
    <row r="12" spans="1:14" x14ac:dyDescent="0.25">
      <c r="A12" s="4">
        <v>2</v>
      </c>
      <c r="B12" s="4" t="s">
        <v>452</v>
      </c>
      <c r="C12" s="4">
        <v>21</v>
      </c>
      <c r="D12" s="4" t="s">
        <v>2</v>
      </c>
      <c r="E12" s="4" t="s">
        <v>10</v>
      </c>
      <c r="F12" s="4">
        <v>-9</v>
      </c>
      <c r="G12" s="2" t="str">
        <f>IF(ISERROR(VLOOKUP(B12&amp;E12,'NSS 2005 AppendixII'!$B$2:$F$603,5,0)),"",VLOOKUP(B12&amp;E12,'NSS 2005 AppendixII'!$B$2:$F$603,5,0))</f>
        <v>Nellore</v>
      </c>
      <c r="H12" s="3" t="s">
        <v>819</v>
      </c>
      <c r="K12" s="15" t="str">
        <f t="shared" si="0"/>
        <v>Nellore</v>
      </c>
      <c r="L12" s="12" t="str">
        <f t="shared" si="1"/>
        <v>Nellore</v>
      </c>
      <c r="M12" s="12" t="s">
        <v>10</v>
      </c>
      <c r="N12" s="3" t="s">
        <v>452</v>
      </c>
    </row>
    <row r="13" spans="1:14" x14ac:dyDescent="0.25">
      <c r="A13" s="4">
        <v>5</v>
      </c>
      <c r="B13" s="4" t="s">
        <v>452</v>
      </c>
      <c r="C13" s="4">
        <v>24</v>
      </c>
      <c r="D13" s="4" t="s">
        <v>455</v>
      </c>
      <c r="E13" s="4" t="s">
        <v>27</v>
      </c>
      <c r="F13" s="4">
        <v>-10</v>
      </c>
      <c r="G13" s="2" t="str">
        <f>IF(ISERROR(VLOOKUP(B13&amp;E13,'NSS 2005 AppendixII'!$B$2:$F$603,5,0)),"",VLOOKUP(B13&amp;E13,'NSS 2005 AppendixII'!$B$2:$F$603,5,0))</f>
        <v>Chittoor</v>
      </c>
      <c r="H13" s="3" t="s">
        <v>819</v>
      </c>
      <c r="K13" s="15" t="str">
        <f t="shared" si="0"/>
        <v>Chittoor</v>
      </c>
      <c r="L13" s="12" t="str">
        <f t="shared" si="1"/>
        <v>Chittoor</v>
      </c>
      <c r="M13" s="12" t="s">
        <v>27</v>
      </c>
      <c r="N13" s="3" t="s">
        <v>452</v>
      </c>
    </row>
    <row r="14" spans="1:14" x14ac:dyDescent="0.25">
      <c r="A14" s="4">
        <v>5</v>
      </c>
      <c r="B14" s="4" t="s">
        <v>452</v>
      </c>
      <c r="C14" s="4">
        <v>24</v>
      </c>
      <c r="D14" s="4" t="s">
        <v>455</v>
      </c>
      <c r="E14" s="4" t="s">
        <v>28</v>
      </c>
      <c r="F14" s="4">
        <v>-11</v>
      </c>
      <c r="G14" s="2" t="str">
        <f>IF(ISERROR(VLOOKUP(B14&amp;E14,'NSS 2005 AppendixII'!$B$2:$F$603,5,0)),"",VLOOKUP(B14&amp;E14,'NSS 2005 AppendixII'!$B$2:$F$603,5,0))</f>
        <v>Cuddapah</v>
      </c>
      <c r="H14" s="3" t="s">
        <v>819</v>
      </c>
      <c r="K14" s="15" t="str">
        <f t="shared" si="0"/>
        <v>Cuddapah</v>
      </c>
      <c r="L14" s="12" t="str">
        <f t="shared" si="1"/>
        <v>Cuddapah</v>
      </c>
      <c r="M14" s="12" t="s">
        <v>28</v>
      </c>
      <c r="N14" s="3" t="s">
        <v>452</v>
      </c>
    </row>
    <row r="15" spans="1:14" x14ac:dyDescent="0.25">
      <c r="A15" s="4">
        <v>4</v>
      </c>
      <c r="B15" s="4" t="s">
        <v>452</v>
      </c>
      <c r="C15" s="4">
        <v>23</v>
      </c>
      <c r="D15" s="4" t="s">
        <v>481</v>
      </c>
      <c r="E15" s="4" t="s">
        <v>537</v>
      </c>
      <c r="F15" s="4">
        <v>-12</v>
      </c>
      <c r="G15" s="2" t="str">
        <f>IF(ISERROR(VLOOKUP(B15&amp;E15,'NSS 2005 AppendixII'!$B$2:$F$603,5,0)),"",VLOOKUP(B15&amp;E15,'NSS 2005 AppendixII'!$B$2:$F$603,5,0))</f>
        <v/>
      </c>
      <c r="H15" s="3" t="s">
        <v>24</v>
      </c>
      <c r="K15" s="15" t="str">
        <f t="shared" si="0"/>
        <v>Anantapur</v>
      </c>
      <c r="L15" s="12" t="str">
        <f t="shared" si="1"/>
        <v>Anantapur</v>
      </c>
      <c r="M15" s="12" t="s">
        <v>24</v>
      </c>
      <c r="N15" s="3" t="s">
        <v>452</v>
      </c>
    </row>
    <row r="16" spans="1:14" x14ac:dyDescent="0.25">
      <c r="A16" s="4">
        <v>4</v>
      </c>
      <c r="B16" s="4" t="s">
        <v>452</v>
      </c>
      <c r="C16" s="4">
        <v>23</v>
      </c>
      <c r="D16" s="4" t="s">
        <v>481</v>
      </c>
      <c r="E16" s="4" t="s">
        <v>25</v>
      </c>
      <c r="F16" s="4">
        <v>-13</v>
      </c>
      <c r="G16" s="2" t="str">
        <f>IF(ISERROR(VLOOKUP(B16&amp;E16,'NSS 2005 AppendixII'!$B$2:$F$603,5,0)),"",VLOOKUP(B16&amp;E16,'NSS 2005 AppendixII'!$B$2:$F$603,5,0))</f>
        <v>Kurnool</v>
      </c>
      <c r="H16" s="3" t="s">
        <v>819</v>
      </c>
      <c r="K16" s="15" t="str">
        <f t="shared" si="0"/>
        <v>Kurnool</v>
      </c>
      <c r="L16" s="12" t="str">
        <f t="shared" si="1"/>
        <v>Kurnool</v>
      </c>
      <c r="M16" s="12" t="s">
        <v>25</v>
      </c>
      <c r="N16" s="3" t="s">
        <v>452</v>
      </c>
    </row>
    <row r="17" spans="1:14" x14ac:dyDescent="0.25">
      <c r="A17" s="4">
        <v>3</v>
      </c>
      <c r="B17" s="4" t="s">
        <v>452</v>
      </c>
      <c r="C17" s="4">
        <v>22</v>
      </c>
      <c r="D17" s="4" t="s">
        <v>454</v>
      </c>
      <c r="E17" s="4" t="s">
        <v>536</v>
      </c>
      <c r="F17" s="4">
        <v>-14</v>
      </c>
      <c r="G17" s="2" t="str">
        <f>IF(ISERROR(VLOOKUP(B17&amp;E17,'NSS 2005 AppendixII'!$B$2:$F$603,5,0)),"",VLOOKUP(B17&amp;E17,'NSS 2005 AppendixII'!$B$2:$F$603,5,0))</f>
        <v/>
      </c>
      <c r="H17" s="3" t="s">
        <v>13</v>
      </c>
      <c r="K17" s="15" t="str">
        <f t="shared" si="0"/>
        <v>Mahbubnagar</v>
      </c>
      <c r="L17" s="12" t="str">
        <f t="shared" si="1"/>
        <v>Mahbubnagar</v>
      </c>
      <c r="M17" s="12" t="s">
        <v>13</v>
      </c>
      <c r="N17" s="3" t="s">
        <v>452</v>
      </c>
    </row>
    <row r="18" spans="1:14" x14ac:dyDescent="0.25">
      <c r="A18" s="4">
        <v>3</v>
      </c>
      <c r="B18" s="4" t="s">
        <v>452</v>
      </c>
      <c r="C18" s="4">
        <v>22</v>
      </c>
      <c r="D18" s="4" t="s">
        <v>454</v>
      </c>
      <c r="E18" s="4" t="s">
        <v>16</v>
      </c>
      <c r="F18" s="4">
        <v>-15</v>
      </c>
      <c r="G18" s="2" t="str">
        <f>IF(ISERROR(VLOOKUP(B18&amp;E18,'NSS 2005 AppendixII'!$B$2:$F$603,5,0)),"",VLOOKUP(B18&amp;E18,'NSS 2005 AppendixII'!$B$2:$F$603,5,0))</f>
        <v/>
      </c>
      <c r="H18" s="3" t="s">
        <v>684</v>
      </c>
      <c r="K18" s="15" t="str">
        <f t="shared" si="0"/>
        <v>Rangareddi</v>
      </c>
      <c r="L18" s="12" t="str">
        <f t="shared" si="1"/>
        <v>Rangareddi</v>
      </c>
      <c r="M18" s="12" t="s">
        <v>684</v>
      </c>
      <c r="N18" s="3" t="s">
        <v>452</v>
      </c>
    </row>
    <row r="19" spans="1:14" x14ac:dyDescent="0.25">
      <c r="A19" s="4">
        <v>3</v>
      </c>
      <c r="B19" s="4" t="s">
        <v>452</v>
      </c>
      <c r="C19" s="4">
        <v>22</v>
      </c>
      <c r="D19" s="4" t="s">
        <v>454</v>
      </c>
      <c r="E19" s="4" t="s">
        <v>18</v>
      </c>
      <c r="F19" s="4">
        <v>-16</v>
      </c>
      <c r="G19" s="2" t="str">
        <f>IF(ISERROR(VLOOKUP(B19&amp;E19,'NSS 2005 AppendixII'!$B$2:$F$603,5,0)),"",VLOOKUP(B19&amp;E19,'NSS 2005 AppendixII'!$B$2:$F$603,5,0))</f>
        <v>Hyderabad</v>
      </c>
      <c r="H19" s="3" t="s">
        <v>819</v>
      </c>
      <c r="K19" s="15" t="str">
        <f t="shared" si="0"/>
        <v>Hyderabad</v>
      </c>
      <c r="L19" s="12" t="str">
        <f t="shared" si="1"/>
        <v>Hyderabad</v>
      </c>
      <c r="M19" s="12" t="s">
        <v>18</v>
      </c>
      <c r="N19" s="3" t="s">
        <v>452</v>
      </c>
    </row>
    <row r="20" spans="1:14" x14ac:dyDescent="0.25">
      <c r="A20" s="4">
        <v>3</v>
      </c>
      <c r="B20" s="4" t="s">
        <v>452</v>
      </c>
      <c r="C20" s="4">
        <v>22</v>
      </c>
      <c r="D20" s="4" t="s">
        <v>454</v>
      </c>
      <c r="E20" s="4" t="s">
        <v>20</v>
      </c>
      <c r="F20" s="4">
        <v>-17</v>
      </c>
      <c r="G20" s="2" t="str">
        <f>IF(ISERROR(VLOOKUP(B20&amp;E20,'NSS 2005 AppendixII'!$B$2:$F$603,5,0)),"",VLOOKUP(B20&amp;E20,'NSS 2005 AppendixII'!$B$2:$F$603,5,0))</f>
        <v>Medak</v>
      </c>
      <c r="H20" s="3" t="s">
        <v>819</v>
      </c>
      <c r="K20" s="15" t="str">
        <f t="shared" si="0"/>
        <v>Medak</v>
      </c>
      <c r="L20" s="12" t="str">
        <f t="shared" si="1"/>
        <v>Medak</v>
      </c>
      <c r="M20" s="12" t="s">
        <v>20</v>
      </c>
      <c r="N20" s="3" t="s">
        <v>452</v>
      </c>
    </row>
    <row r="21" spans="1:14" x14ac:dyDescent="0.25">
      <c r="A21" s="4">
        <v>3</v>
      </c>
      <c r="B21" s="4" t="s">
        <v>452</v>
      </c>
      <c r="C21" s="4">
        <v>22</v>
      </c>
      <c r="D21" s="4" t="s">
        <v>454</v>
      </c>
      <c r="E21" s="4" t="s">
        <v>22</v>
      </c>
      <c r="F21" s="4">
        <v>-18</v>
      </c>
      <c r="G21" s="2" t="str">
        <f>IF(ISERROR(VLOOKUP(B21&amp;E21,'NSS 2005 AppendixII'!$B$2:$F$603,5,0)),"",VLOOKUP(B21&amp;E21,'NSS 2005 AppendixII'!$B$2:$F$603,5,0))</f>
        <v>Nizamabad</v>
      </c>
      <c r="H21" s="3" t="s">
        <v>819</v>
      </c>
      <c r="K21" s="15" t="str">
        <f t="shared" si="0"/>
        <v>Nizamabad</v>
      </c>
      <c r="L21" s="12" t="str">
        <f t="shared" si="1"/>
        <v>Nizamabad</v>
      </c>
      <c r="M21" s="12" t="s">
        <v>22</v>
      </c>
      <c r="N21" s="3" t="s">
        <v>452</v>
      </c>
    </row>
    <row r="22" spans="1:14" x14ac:dyDescent="0.25">
      <c r="A22" s="4">
        <v>3</v>
      </c>
      <c r="B22" s="4" t="s">
        <v>452</v>
      </c>
      <c r="C22" s="4">
        <v>22</v>
      </c>
      <c r="D22" s="4" t="s">
        <v>454</v>
      </c>
      <c r="E22" s="4" t="s">
        <v>14</v>
      </c>
      <c r="F22" s="4">
        <v>-19</v>
      </c>
      <c r="G22" s="2" t="str">
        <f>IF(ISERROR(VLOOKUP(B22&amp;E22,'NSS 2005 AppendixII'!$B$2:$F$603,5,0)),"",VLOOKUP(B22&amp;E22,'NSS 2005 AppendixII'!$B$2:$F$603,5,0))</f>
        <v>Adilabad</v>
      </c>
      <c r="H22" s="3" t="s">
        <v>819</v>
      </c>
      <c r="K22" s="15" t="str">
        <f t="shared" si="0"/>
        <v>Adilabad</v>
      </c>
      <c r="L22" s="12" t="str">
        <f t="shared" si="1"/>
        <v>Adilabad</v>
      </c>
      <c r="M22" s="12" t="s">
        <v>14</v>
      </c>
      <c r="N22" s="3" t="s">
        <v>452</v>
      </c>
    </row>
    <row r="23" spans="1:14" x14ac:dyDescent="0.25">
      <c r="A23" s="4">
        <v>3</v>
      </c>
      <c r="B23" s="4" t="s">
        <v>452</v>
      </c>
      <c r="C23" s="4">
        <v>22</v>
      </c>
      <c r="D23" s="4" t="s">
        <v>454</v>
      </c>
      <c r="E23" s="4" t="s">
        <v>17</v>
      </c>
      <c r="F23" s="4">
        <v>-20</v>
      </c>
      <c r="G23" s="2" t="str">
        <f>IF(ISERROR(VLOOKUP(B23&amp;E23,'NSS 2005 AppendixII'!$B$2:$F$603,5,0)),"",VLOOKUP(B23&amp;E23,'NSS 2005 AppendixII'!$B$2:$F$603,5,0))</f>
        <v>Karimnagar</v>
      </c>
      <c r="H23" s="3" t="s">
        <v>819</v>
      </c>
      <c r="K23" s="15" t="str">
        <f t="shared" si="0"/>
        <v>Karimnagar</v>
      </c>
      <c r="L23" s="12" t="str">
        <f t="shared" si="1"/>
        <v>Karimnagar</v>
      </c>
      <c r="M23" s="12" t="s">
        <v>17</v>
      </c>
      <c r="N23" s="3" t="s">
        <v>452</v>
      </c>
    </row>
    <row r="24" spans="1:14" x14ac:dyDescent="0.25">
      <c r="A24" s="4">
        <v>3</v>
      </c>
      <c r="B24" s="4" t="s">
        <v>452</v>
      </c>
      <c r="C24" s="4">
        <v>22</v>
      </c>
      <c r="D24" s="4" t="s">
        <v>454</v>
      </c>
      <c r="E24" s="4" t="s">
        <v>19</v>
      </c>
      <c r="F24" s="4">
        <v>-21</v>
      </c>
      <c r="G24" s="2" t="str">
        <f>IF(ISERROR(VLOOKUP(B24&amp;E24,'NSS 2005 AppendixII'!$B$2:$F$603,5,0)),"",VLOOKUP(B24&amp;E24,'NSS 2005 AppendixII'!$B$2:$F$603,5,0))</f>
        <v>Warangal</v>
      </c>
      <c r="H24" s="3" t="s">
        <v>819</v>
      </c>
      <c r="K24" s="15" t="str">
        <f t="shared" si="0"/>
        <v>Warangal</v>
      </c>
      <c r="L24" s="12" t="str">
        <f t="shared" si="1"/>
        <v>Warangal</v>
      </c>
      <c r="M24" s="12" t="s">
        <v>19</v>
      </c>
      <c r="N24" s="3" t="s">
        <v>452</v>
      </c>
    </row>
    <row r="25" spans="1:14" x14ac:dyDescent="0.25">
      <c r="A25" s="4">
        <v>3</v>
      </c>
      <c r="B25" s="4" t="s">
        <v>452</v>
      </c>
      <c r="C25" s="4">
        <v>22</v>
      </c>
      <c r="D25" s="4" t="s">
        <v>454</v>
      </c>
      <c r="E25" s="4" t="s">
        <v>21</v>
      </c>
      <c r="F25" s="4">
        <v>-22</v>
      </c>
      <c r="G25" s="2" t="str">
        <f>IF(ISERROR(VLOOKUP(B25&amp;E25,'NSS 2005 AppendixII'!$B$2:$F$603,5,0)),"",VLOOKUP(B25&amp;E25,'NSS 2005 AppendixII'!$B$2:$F$603,5,0))</f>
        <v>Khammam</v>
      </c>
      <c r="H25" s="3" t="s">
        <v>819</v>
      </c>
      <c r="K25" s="15" t="str">
        <f t="shared" si="0"/>
        <v>Khammam</v>
      </c>
      <c r="L25" s="12" t="str">
        <f t="shared" si="1"/>
        <v>Khammam</v>
      </c>
      <c r="M25" s="12" t="s">
        <v>21</v>
      </c>
      <c r="N25" s="3" t="s">
        <v>452</v>
      </c>
    </row>
    <row r="26" spans="1:14" x14ac:dyDescent="0.25">
      <c r="A26" s="4">
        <v>3</v>
      </c>
      <c r="B26" s="4" t="s">
        <v>452</v>
      </c>
      <c r="C26" s="4">
        <v>22</v>
      </c>
      <c r="D26" s="4" t="s">
        <v>454</v>
      </c>
      <c r="E26" s="4" t="s">
        <v>23</v>
      </c>
      <c r="F26" s="4">
        <v>-23</v>
      </c>
      <c r="G26" s="2" t="str">
        <f>IF(ISERROR(VLOOKUP(B26&amp;E26,'NSS 2005 AppendixII'!$B$2:$F$603,5,0)),"",VLOOKUP(B26&amp;E26,'NSS 2005 AppendixII'!$B$2:$F$603,5,0))</f>
        <v>Nalgonda</v>
      </c>
      <c r="H26" s="3" t="s">
        <v>819</v>
      </c>
      <c r="K26" s="15" t="str">
        <f t="shared" si="0"/>
        <v>Nalgonda</v>
      </c>
      <c r="L26" s="12" t="str">
        <f t="shared" si="1"/>
        <v>Nalgonda</v>
      </c>
      <c r="M26" s="12" t="s">
        <v>23</v>
      </c>
      <c r="N26" s="3" t="s">
        <v>452</v>
      </c>
    </row>
    <row r="27" spans="1:14" x14ac:dyDescent="0.25">
      <c r="A27" s="4">
        <v>6</v>
      </c>
      <c r="B27" s="4" t="s">
        <v>456</v>
      </c>
      <c r="C27" s="4">
        <v>31</v>
      </c>
      <c r="D27" s="4" t="s">
        <v>456</v>
      </c>
      <c r="E27" s="4" t="s">
        <v>30</v>
      </c>
      <c r="F27" s="4">
        <v>-1</v>
      </c>
      <c r="G27" s="2" t="str">
        <f>IF(ISERROR(VLOOKUP(B27&amp;E27,'NSS 2005 AppendixII'!$B$2:$F$603,5,0)),"",VLOOKUP(B27&amp;E27,'NSS 2005 AppendixII'!$B$2:$F$603,5,0))</f>
        <v>Tawang</v>
      </c>
      <c r="H27" s="3" t="s">
        <v>819</v>
      </c>
      <c r="K27" s="15" t="str">
        <f t="shared" si="0"/>
        <v>Tawang</v>
      </c>
      <c r="L27" s="12" t="str">
        <f t="shared" si="1"/>
        <v>Tawang</v>
      </c>
      <c r="M27" s="12" t="s">
        <v>32</v>
      </c>
      <c r="N27" s="3" t="s">
        <v>456</v>
      </c>
    </row>
    <row r="28" spans="1:14" x14ac:dyDescent="0.25">
      <c r="A28" s="4">
        <v>6</v>
      </c>
      <c r="B28" s="4" t="s">
        <v>456</v>
      </c>
      <c r="C28" s="4">
        <v>31</v>
      </c>
      <c r="D28" s="4" t="s">
        <v>456</v>
      </c>
      <c r="E28" s="4" t="s">
        <v>32</v>
      </c>
      <c r="F28" s="4">
        <v>-2</v>
      </c>
      <c r="G28" s="2" t="str">
        <f>IF(ISERROR(VLOOKUP(B28&amp;E28,'NSS 2005 AppendixII'!$B$2:$F$603,5,0)),"",VLOOKUP(B28&amp;E28,'NSS 2005 AppendixII'!$B$2:$F$603,5,0))</f>
        <v>West Kameng</v>
      </c>
      <c r="H28" s="3" t="s">
        <v>819</v>
      </c>
      <c r="K28" s="15" t="str">
        <f t="shared" si="0"/>
        <v>West Kameng</v>
      </c>
      <c r="L28" s="12" t="str">
        <f t="shared" si="1"/>
        <v>West Kameng</v>
      </c>
      <c r="M28" s="12" t="s">
        <v>32</v>
      </c>
      <c r="N28" s="3" t="s">
        <v>456</v>
      </c>
    </row>
    <row r="29" spans="1:14" x14ac:dyDescent="0.25">
      <c r="A29" s="4">
        <v>6</v>
      </c>
      <c r="B29" s="4" t="s">
        <v>456</v>
      </c>
      <c r="C29" s="4">
        <v>31</v>
      </c>
      <c r="D29" s="4" t="s">
        <v>456</v>
      </c>
      <c r="E29" s="4" t="s">
        <v>34</v>
      </c>
      <c r="F29" s="4">
        <v>-3</v>
      </c>
      <c r="G29" s="2" t="str">
        <f>IF(ISERROR(VLOOKUP(B29&amp;E29,'NSS 2005 AppendixII'!$B$2:$F$603,5,0)),"",VLOOKUP(B29&amp;E29,'NSS 2005 AppendixII'!$B$2:$F$603,5,0))</f>
        <v>East Kameng</v>
      </c>
      <c r="H29" s="3" t="s">
        <v>819</v>
      </c>
      <c r="K29" s="15" t="str">
        <f t="shared" si="0"/>
        <v>East Kameng</v>
      </c>
      <c r="L29" s="12" t="str">
        <f t="shared" si="1"/>
        <v>East Kameng</v>
      </c>
      <c r="M29" s="12" t="s">
        <v>34</v>
      </c>
      <c r="N29" s="3" t="s">
        <v>456</v>
      </c>
    </row>
    <row r="30" spans="1:14" x14ac:dyDescent="0.25">
      <c r="A30" s="4">
        <v>6</v>
      </c>
      <c r="B30" s="4" t="s">
        <v>456</v>
      </c>
      <c r="C30" s="4">
        <v>31</v>
      </c>
      <c r="D30" s="4" t="s">
        <v>456</v>
      </c>
      <c r="E30" s="4" t="s">
        <v>540</v>
      </c>
      <c r="F30" s="4">
        <v>-4</v>
      </c>
      <c r="G30" s="2" t="str">
        <f>IF(ISERROR(VLOOKUP(B30&amp;E30,'NSS 2005 AppendixII'!$B$2:$F$603,5,0)),"",VLOOKUP(B30&amp;E30,'NSS 2005 AppendixII'!$B$2:$F$603,5,0))</f>
        <v>Lower Subansiri</v>
      </c>
      <c r="H30" s="3" t="s">
        <v>819</v>
      </c>
      <c r="K30" s="15" t="str">
        <f t="shared" si="0"/>
        <v>Lower Subansiri</v>
      </c>
      <c r="L30" s="12" t="str">
        <f t="shared" si="1"/>
        <v>Lower Subansiri</v>
      </c>
      <c r="M30" s="12" t="s">
        <v>540</v>
      </c>
      <c r="N30" s="3" t="s">
        <v>456</v>
      </c>
    </row>
    <row r="31" spans="1:14" x14ac:dyDescent="0.25">
      <c r="A31" s="4">
        <v>6</v>
      </c>
      <c r="B31" s="4" t="s">
        <v>456</v>
      </c>
      <c r="C31" s="4">
        <v>31</v>
      </c>
      <c r="D31" s="4" t="s">
        <v>456</v>
      </c>
      <c r="E31" s="4" t="s">
        <v>541</v>
      </c>
      <c r="F31" s="4">
        <v>-5</v>
      </c>
      <c r="G31" s="2" t="str">
        <f>IF(ISERROR(VLOOKUP(B31&amp;E31,'NSS 2005 AppendixII'!$B$2:$F$603,5,0)),"",VLOOKUP(B31&amp;E31,'NSS 2005 AppendixII'!$B$2:$F$603,5,0))</f>
        <v>Upper Subansiri</v>
      </c>
      <c r="H31" s="3" t="s">
        <v>819</v>
      </c>
      <c r="K31" s="15" t="str">
        <f t="shared" si="0"/>
        <v>Upper Subansiri</v>
      </c>
      <c r="L31" s="12" t="str">
        <f t="shared" si="1"/>
        <v>Upper Subansiri</v>
      </c>
      <c r="M31" s="12" t="s">
        <v>541</v>
      </c>
      <c r="N31" s="3" t="s">
        <v>456</v>
      </c>
    </row>
    <row r="32" spans="1:14" x14ac:dyDescent="0.25">
      <c r="A32" s="4">
        <v>6</v>
      </c>
      <c r="B32" s="4" t="s">
        <v>456</v>
      </c>
      <c r="C32" s="4">
        <v>31</v>
      </c>
      <c r="D32" s="4" t="s">
        <v>456</v>
      </c>
      <c r="E32" s="4" t="s">
        <v>31</v>
      </c>
      <c r="F32" s="4">
        <v>-6</v>
      </c>
      <c r="G32" s="2" t="str">
        <f>IF(ISERROR(VLOOKUP(B32&amp;E32,'NSS 2005 AppendixII'!$B$2:$F$603,5,0)),"",VLOOKUP(B32&amp;E32,'NSS 2005 AppendixII'!$B$2:$F$603,5,0))</f>
        <v>West Siang</v>
      </c>
      <c r="H32" s="3" t="s">
        <v>819</v>
      </c>
      <c r="J32" s="9"/>
      <c r="K32" s="15" t="str">
        <f t="shared" si="0"/>
        <v>West Siang</v>
      </c>
      <c r="L32" s="12" t="str">
        <f t="shared" si="1"/>
        <v>West Siang</v>
      </c>
      <c r="M32" s="12" t="s">
        <v>31</v>
      </c>
      <c r="N32" s="3" t="s">
        <v>456</v>
      </c>
    </row>
    <row r="33" spans="1:14" x14ac:dyDescent="0.25">
      <c r="A33" s="4">
        <v>6</v>
      </c>
      <c r="B33" s="4" t="s">
        <v>456</v>
      </c>
      <c r="C33" s="4">
        <v>31</v>
      </c>
      <c r="D33" s="4" t="s">
        <v>456</v>
      </c>
      <c r="E33" s="4" t="s">
        <v>33</v>
      </c>
      <c r="F33" s="4">
        <v>-7</v>
      </c>
      <c r="G33" s="2" t="str">
        <f>IF(ISERROR(VLOOKUP(B33&amp;E33,'NSS 2005 AppendixII'!$B$2:$F$603,5,0)),"",VLOOKUP(B33&amp;E33,'NSS 2005 AppendixII'!$B$2:$F$603,5,0))</f>
        <v>East Siang</v>
      </c>
      <c r="H33" s="3" t="s">
        <v>819</v>
      </c>
      <c r="J33" s="9"/>
      <c r="K33" s="15" t="str">
        <f t="shared" si="0"/>
        <v>East Siang</v>
      </c>
      <c r="L33" s="12" t="str">
        <f t="shared" si="1"/>
        <v>East Siang</v>
      </c>
      <c r="M33" s="12" t="s">
        <v>33</v>
      </c>
      <c r="N33" s="3" t="s">
        <v>456</v>
      </c>
    </row>
    <row r="34" spans="1:14" x14ac:dyDescent="0.25">
      <c r="A34" s="4">
        <v>6</v>
      </c>
      <c r="B34" s="4" t="s">
        <v>456</v>
      </c>
      <c r="C34" s="4">
        <v>31</v>
      </c>
      <c r="D34" s="4" t="s">
        <v>456</v>
      </c>
      <c r="E34" s="4" t="s">
        <v>538</v>
      </c>
      <c r="F34" s="4">
        <v>-8</v>
      </c>
      <c r="G34" s="2" t="str">
        <f>IF(ISERROR(VLOOKUP(B34&amp;E34,'NSS 2005 AppendixII'!$B$2:$F$603,5,0)),"",VLOOKUP(B34&amp;E34,'NSS 2005 AppendixII'!$B$2:$F$603,5,0))</f>
        <v/>
      </c>
      <c r="H34" s="3" t="s">
        <v>685</v>
      </c>
      <c r="K34" s="15" t="str">
        <f t="shared" si="0"/>
        <v>Dibang Valley</v>
      </c>
      <c r="L34" s="12" t="str">
        <f t="shared" si="1"/>
        <v>Dibang Valley</v>
      </c>
      <c r="M34" s="12" t="s">
        <v>685</v>
      </c>
      <c r="N34" s="3" t="s">
        <v>456</v>
      </c>
    </row>
    <row r="35" spans="1:14" x14ac:dyDescent="0.25">
      <c r="A35" s="4">
        <v>6</v>
      </c>
      <c r="B35" s="4" t="s">
        <v>456</v>
      </c>
      <c r="C35" s="4">
        <v>31</v>
      </c>
      <c r="D35" s="4" t="s">
        <v>456</v>
      </c>
      <c r="E35" s="4" t="s">
        <v>36</v>
      </c>
      <c r="F35" s="4">
        <v>-9</v>
      </c>
      <c r="G35" s="2" t="str">
        <f>IF(ISERROR(VLOOKUP(B35&amp;E35,'NSS 2005 AppendixII'!$B$2:$F$603,5,0)),"",VLOOKUP(B35&amp;E35,'NSS 2005 AppendixII'!$B$2:$F$603,5,0))</f>
        <v>Lohit</v>
      </c>
      <c r="H35" s="3" t="s">
        <v>819</v>
      </c>
      <c r="K35" s="15" t="str">
        <f t="shared" si="0"/>
        <v>Lohit</v>
      </c>
      <c r="L35" s="12" t="str">
        <f t="shared" si="1"/>
        <v>Lohit</v>
      </c>
      <c r="M35" s="12" t="s">
        <v>36</v>
      </c>
      <c r="N35" s="3" t="s">
        <v>456</v>
      </c>
    </row>
    <row r="36" spans="1:14" x14ac:dyDescent="0.25">
      <c r="A36" s="4">
        <v>6</v>
      </c>
      <c r="B36" s="4" t="s">
        <v>456</v>
      </c>
      <c r="C36" s="4">
        <v>31</v>
      </c>
      <c r="D36" s="4" t="s">
        <v>456</v>
      </c>
      <c r="E36" s="4" t="s">
        <v>539</v>
      </c>
      <c r="F36" s="4">
        <v>-10</v>
      </c>
      <c r="G36" s="2" t="str">
        <f>IF(ISERROR(VLOOKUP(B36&amp;E36,'NSS 2005 AppendixII'!$B$2:$F$603,5,0)),"",VLOOKUP(B36&amp;E36,'NSS 2005 AppendixII'!$B$2:$F$603,5,0))</f>
        <v>Changlang</v>
      </c>
      <c r="H36" s="3" t="s">
        <v>819</v>
      </c>
      <c r="K36" s="15" t="str">
        <f t="shared" si="0"/>
        <v>Changlang</v>
      </c>
      <c r="L36" s="12" t="str">
        <f t="shared" si="1"/>
        <v>Changlang</v>
      </c>
      <c r="M36" s="12" t="s">
        <v>37</v>
      </c>
      <c r="N36" s="3" t="s">
        <v>456</v>
      </c>
    </row>
    <row r="37" spans="1:14" x14ac:dyDescent="0.25">
      <c r="A37" s="4">
        <v>6</v>
      </c>
      <c r="B37" s="4" t="s">
        <v>456</v>
      </c>
      <c r="C37" s="4">
        <v>31</v>
      </c>
      <c r="D37" s="4" t="s">
        <v>456</v>
      </c>
      <c r="E37" s="4" t="s">
        <v>37</v>
      </c>
      <c r="F37" s="4">
        <v>-11</v>
      </c>
      <c r="G37" s="2" t="str">
        <f>IF(ISERROR(VLOOKUP(B37&amp;E37,'NSS 2005 AppendixII'!$B$2:$F$603,5,0)),"",VLOOKUP(B37&amp;E37,'NSS 2005 AppendixII'!$B$2:$F$603,5,0))</f>
        <v>Tirap</v>
      </c>
      <c r="H37" s="3" t="s">
        <v>819</v>
      </c>
      <c r="K37" s="15" t="str">
        <f t="shared" si="0"/>
        <v>Tirap</v>
      </c>
      <c r="L37" s="12" t="str">
        <f t="shared" si="1"/>
        <v>Tirap</v>
      </c>
      <c r="M37" s="12" t="s">
        <v>37</v>
      </c>
      <c r="N37" s="3" t="s">
        <v>456</v>
      </c>
    </row>
    <row r="38" spans="1:14" x14ac:dyDescent="0.25">
      <c r="A38" s="4">
        <v>6</v>
      </c>
      <c r="B38" s="4" t="s">
        <v>456</v>
      </c>
      <c r="C38" s="4">
        <v>31</v>
      </c>
      <c r="D38" s="4" t="s">
        <v>456</v>
      </c>
      <c r="E38" s="4" t="s">
        <v>542</v>
      </c>
      <c r="F38" s="4">
        <v>-12</v>
      </c>
      <c r="G38" s="2" t="str">
        <f>IF(ISERROR(VLOOKUP(B38&amp;E38,'NSS 2005 AppendixII'!$B$2:$F$603,5,0)),"",VLOOKUP(B38&amp;E38,'NSS 2005 AppendixII'!$B$2:$F$603,5,0))</f>
        <v>Papum Pare</v>
      </c>
      <c r="H38" s="3" t="s">
        <v>819</v>
      </c>
      <c r="I38" s="2" t="s">
        <v>540</v>
      </c>
      <c r="J38" s="3" t="s">
        <v>901</v>
      </c>
      <c r="K38" s="15" t="str">
        <f t="shared" si="0"/>
        <v>Papum Pare</v>
      </c>
      <c r="L38" s="12" t="str">
        <f t="shared" si="1"/>
        <v>Lower Subansiri</v>
      </c>
      <c r="M38" s="12" t="s">
        <v>540</v>
      </c>
      <c r="N38" s="3" t="s">
        <v>456</v>
      </c>
    </row>
    <row r="39" spans="1:14" x14ac:dyDescent="0.25">
      <c r="A39" s="4">
        <v>6</v>
      </c>
      <c r="B39" s="4" t="s">
        <v>456</v>
      </c>
      <c r="C39" s="4">
        <v>31</v>
      </c>
      <c r="D39" s="4" t="s">
        <v>456</v>
      </c>
      <c r="E39" s="4" t="s">
        <v>543</v>
      </c>
      <c r="F39" s="4">
        <v>-13</v>
      </c>
      <c r="G39" s="2" t="str">
        <f>IF(ISERROR(VLOOKUP(B39&amp;E39,'NSS 2005 AppendixII'!$B$2:$F$603,5,0)),"",VLOOKUP(B39&amp;E39,'NSS 2005 AppendixII'!$B$2:$F$603,5,0))</f>
        <v>Upper Siang</v>
      </c>
      <c r="H39" s="3" t="s">
        <v>819</v>
      </c>
      <c r="I39" s="3" t="s">
        <v>33</v>
      </c>
      <c r="J39" s="3" t="s">
        <v>901</v>
      </c>
      <c r="K39" s="15" t="str">
        <f t="shared" si="0"/>
        <v>Upper Siang</v>
      </c>
      <c r="L39" s="12" t="str">
        <f t="shared" si="1"/>
        <v>East Siang</v>
      </c>
      <c r="M39" s="12" t="s">
        <v>33</v>
      </c>
      <c r="N39" s="3" t="s">
        <v>456</v>
      </c>
    </row>
    <row r="40" spans="1:14" x14ac:dyDescent="0.25">
      <c r="A40" s="4">
        <v>8</v>
      </c>
      <c r="B40" s="4" t="s">
        <v>39</v>
      </c>
      <c r="C40" s="4">
        <v>42</v>
      </c>
      <c r="D40" s="4" t="s">
        <v>487</v>
      </c>
      <c r="E40" s="4" t="s">
        <v>52</v>
      </c>
      <c r="F40" s="4">
        <v>-1</v>
      </c>
      <c r="G40" s="2" t="str">
        <f>IF(ISERROR(VLOOKUP(B40&amp;E40,'NSS 2005 AppendixII'!$B$2:$F$603,5,0)),"",VLOOKUP(B40&amp;E40,'NSS 2005 AppendixII'!$B$2:$F$603,5,0))</f>
        <v>Dhubri</v>
      </c>
      <c r="H40" s="3" t="s">
        <v>819</v>
      </c>
      <c r="K40" s="15" t="str">
        <f t="shared" si="0"/>
        <v>Dhubri</v>
      </c>
      <c r="L40" s="12" t="str">
        <f t="shared" si="1"/>
        <v>Dhubri</v>
      </c>
      <c r="M40" s="12" t="s">
        <v>1003</v>
      </c>
      <c r="N40" s="3" t="s">
        <v>39</v>
      </c>
    </row>
    <row r="41" spans="1:14" x14ac:dyDescent="0.25">
      <c r="A41" s="4">
        <v>9</v>
      </c>
      <c r="B41" s="4" t="s">
        <v>39</v>
      </c>
      <c r="C41" s="4">
        <v>43</v>
      </c>
      <c r="D41" s="4" t="s">
        <v>62</v>
      </c>
      <c r="E41" s="4" t="s">
        <v>63</v>
      </c>
      <c r="F41" s="4">
        <v>-2</v>
      </c>
      <c r="G41" s="2" t="str">
        <f>IF(ISERROR(VLOOKUP(B41&amp;E41,'NSS 2005 AppendixII'!$B$2:$F$603,5,0)),"",VLOOKUP(B41&amp;E41,'NSS 2005 AppendixII'!$B$2:$F$603,5,0))</f>
        <v>Kokrajhar</v>
      </c>
      <c r="H41" s="3" t="s">
        <v>819</v>
      </c>
      <c r="I41" s="9" t="s">
        <v>1003</v>
      </c>
      <c r="K41" s="15" t="str">
        <f t="shared" si="0"/>
        <v>Kokrajhar</v>
      </c>
      <c r="L41" s="12" t="str">
        <f t="shared" si="1"/>
        <v>GoalparaKokrajhar</v>
      </c>
      <c r="M41" s="12" t="s">
        <v>1003</v>
      </c>
      <c r="N41" s="3" t="s">
        <v>39</v>
      </c>
    </row>
    <row r="42" spans="1:14" x14ac:dyDescent="0.25">
      <c r="A42" s="4">
        <v>7</v>
      </c>
      <c r="B42" s="4" t="s">
        <v>39</v>
      </c>
      <c r="C42" s="4">
        <v>41</v>
      </c>
      <c r="D42" s="4" t="s">
        <v>486</v>
      </c>
      <c r="E42" s="4" t="s">
        <v>41</v>
      </c>
      <c r="F42" s="4">
        <v>-3</v>
      </c>
      <c r="G42" s="2" t="str">
        <f>IF(ISERROR(VLOOKUP(B42&amp;E42,'NSS 2005 AppendixII'!$B$2:$F$603,5,0)),"",VLOOKUP(B42&amp;E42,'NSS 2005 AppendixII'!$B$2:$F$603,5,0))</f>
        <v>Bongaigaon</v>
      </c>
      <c r="H42" s="3" t="s">
        <v>819</v>
      </c>
      <c r="I42" s="9" t="s">
        <v>1003</v>
      </c>
      <c r="K42" s="15" t="str">
        <f t="shared" si="0"/>
        <v>Bongaigaon</v>
      </c>
      <c r="L42" s="12" t="str">
        <f t="shared" si="1"/>
        <v>GoalparaKokrajhar</v>
      </c>
      <c r="M42" s="12" t="s">
        <v>1003</v>
      </c>
      <c r="N42" s="3" t="s">
        <v>39</v>
      </c>
    </row>
    <row r="43" spans="1:14" x14ac:dyDescent="0.25">
      <c r="A43" s="4">
        <v>8</v>
      </c>
      <c r="B43" s="4" t="s">
        <v>39</v>
      </c>
      <c r="C43" s="4">
        <v>42</v>
      </c>
      <c r="D43" s="4" t="s">
        <v>487</v>
      </c>
      <c r="E43" s="4" t="s">
        <v>54</v>
      </c>
      <c r="F43" s="4">
        <v>-4</v>
      </c>
      <c r="G43" s="2" t="str">
        <f>IF(ISERROR(VLOOKUP(B43&amp;E43,'NSS 2005 AppendixII'!$B$2:$F$603,5,0)),"",VLOOKUP(B43&amp;E43,'NSS 2005 AppendixII'!$B$2:$F$603,5,0))</f>
        <v>Goalpara</v>
      </c>
      <c r="H43" s="3" t="s">
        <v>819</v>
      </c>
      <c r="I43" s="9" t="s">
        <v>1003</v>
      </c>
      <c r="K43" s="15" t="str">
        <f t="shared" si="0"/>
        <v>Goalpara</v>
      </c>
      <c r="L43" s="12" t="str">
        <f t="shared" si="1"/>
        <v>GoalparaKokrajhar</v>
      </c>
      <c r="M43" s="12" t="s">
        <v>1003</v>
      </c>
      <c r="N43" s="3" t="s">
        <v>39</v>
      </c>
    </row>
    <row r="44" spans="1:14" x14ac:dyDescent="0.25">
      <c r="A44" s="4">
        <v>7</v>
      </c>
      <c r="B44" s="4" t="s">
        <v>39</v>
      </c>
      <c r="C44" s="4">
        <v>41</v>
      </c>
      <c r="D44" s="4" t="s">
        <v>486</v>
      </c>
      <c r="E44" s="4" t="s">
        <v>44</v>
      </c>
      <c r="F44" s="4">
        <v>-5</v>
      </c>
      <c r="G44" s="2" t="str">
        <f>IF(ISERROR(VLOOKUP(B44&amp;E44,'NSS 2005 AppendixII'!$B$2:$F$603,5,0)),"",VLOOKUP(B44&amp;E44,'NSS 2005 AppendixII'!$B$2:$F$603,5,0))</f>
        <v>Barpeta</v>
      </c>
      <c r="H44" s="3" t="s">
        <v>819</v>
      </c>
      <c r="K44" s="15" t="str">
        <f t="shared" si="0"/>
        <v>Barpeta</v>
      </c>
      <c r="L44" s="12" t="str">
        <f t="shared" si="1"/>
        <v>Barpeta</v>
      </c>
      <c r="M44" s="12" t="s">
        <v>56</v>
      </c>
      <c r="N44" s="3" t="s">
        <v>39</v>
      </c>
    </row>
    <row r="45" spans="1:14" x14ac:dyDescent="0.25">
      <c r="A45" s="4">
        <v>7</v>
      </c>
      <c r="B45" s="4" t="s">
        <v>39</v>
      </c>
      <c r="C45" s="4">
        <v>41</v>
      </c>
      <c r="D45" s="4" t="s">
        <v>486</v>
      </c>
      <c r="E45" s="4" t="s">
        <v>46</v>
      </c>
      <c r="F45" s="4">
        <v>-6</v>
      </c>
      <c r="G45" s="2" t="str">
        <f>IF(ISERROR(VLOOKUP(B45&amp;E45,'NSS 2005 AppendixII'!$B$2:$F$603,5,0)),"",VLOOKUP(B45&amp;E45,'NSS 2005 AppendixII'!$B$2:$F$603,5,0))</f>
        <v>Nalbari</v>
      </c>
      <c r="H45" s="3" t="s">
        <v>819</v>
      </c>
      <c r="K45" s="15" t="str">
        <f t="shared" si="0"/>
        <v>Nalbari</v>
      </c>
      <c r="L45" s="12" t="str">
        <f t="shared" si="1"/>
        <v>Nalbari</v>
      </c>
      <c r="M45" s="12" t="s">
        <v>56</v>
      </c>
      <c r="N45" s="3" t="s">
        <v>39</v>
      </c>
    </row>
    <row r="46" spans="1:14" x14ac:dyDescent="0.25">
      <c r="A46" s="4">
        <v>8</v>
      </c>
      <c r="B46" s="4" t="s">
        <v>39</v>
      </c>
      <c r="C46" s="4">
        <v>42</v>
      </c>
      <c r="D46" s="4" t="s">
        <v>487</v>
      </c>
      <c r="E46" s="4" t="s">
        <v>56</v>
      </c>
      <c r="F46" s="4">
        <v>-7</v>
      </c>
      <c r="G46" s="2" t="str">
        <f>IF(ISERROR(VLOOKUP(B46&amp;E46,'NSS 2005 AppendixII'!$B$2:$F$603,5,0)),"",VLOOKUP(B46&amp;E46,'NSS 2005 AppendixII'!$B$2:$F$603,5,0))</f>
        <v>Kamrup</v>
      </c>
      <c r="H46" s="3" t="s">
        <v>819</v>
      </c>
      <c r="K46" s="15" t="str">
        <f t="shared" si="0"/>
        <v>Kamrup</v>
      </c>
      <c r="L46" s="12" t="str">
        <f t="shared" si="1"/>
        <v>Kamrup</v>
      </c>
      <c r="M46" s="12" t="s">
        <v>56</v>
      </c>
      <c r="N46" s="3" t="s">
        <v>39</v>
      </c>
    </row>
    <row r="47" spans="1:14" x14ac:dyDescent="0.25">
      <c r="A47" s="4">
        <v>8</v>
      </c>
      <c r="B47" s="4" t="s">
        <v>39</v>
      </c>
      <c r="C47" s="4">
        <v>42</v>
      </c>
      <c r="D47" s="4" t="s">
        <v>487</v>
      </c>
      <c r="E47" s="4" t="s">
        <v>58</v>
      </c>
      <c r="F47" s="4">
        <v>-8</v>
      </c>
      <c r="G47" s="2" t="str">
        <f>IF(ISERROR(VLOOKUP(B47&amp;E47,'NSS 2005 AppendixII'!$B$2:$F$603,5,0)),"",VLOOKUP(B47&amp;E47,'NSS 2005 AppendixII'!$B$2:$F$603,5,0))</f>
        <v>Darrang</v>
      </c>
      <c r="H47" s="3" t="s">
        <v>819</v>
      </c>
      <c r="K47" s="15" t="str">
        <f t="shared" si="0"/>
        <v>Darrang</v>
      </c>
      <c r="L47" s="12" t="str">
        <f t="shared" si="1"/>
        <v>Darrang</v>
      </c>
      <c r="M47" s="12" t="s">
        <v>58</v>
      </c>
      <c r="N47" s="3" t="s">
        <v>39</v>
      </c>
    </row>
    <row r="48" spans="1:14" x14ac:dyDescent="0.25">
      <c r="A48" s="4">
        <v>7</v>
      </c>
      <c r="B48" s="4" t="s">
        <v>39</v>
      </c>
      <c r="C48" s="4">
        <v>41</v>
      </c>
      <c r="D48" s="4" t="s">
        <v>486</v>
      </c>
      <c r="E48" s="4" t="s">
        <v>48</v>
      </c>
      <c r="F48" s="4">
        <v>-9</v>
      </c>
      <c r="G48" s="2" t="str">
        <f>IF(ISERROR(VLOOKUP(B48&amp;E48,'NSS 2005 AppendixII'!$B$2:$F$603,5,0)),"",VLOOKUP(B48&amp;E48,'NSS 2005 AppendixII'!$B$2:$F$603,5,0))</f>
        <v>Sonitpur</v>
      </c>
      <c r="H48" s="3" t="s">
        <v>819</v>
      </c>
      <c r="K48" s="15" t="str">
        <f t="shared" si="0"/>
        <v>Sonitpur</v>
      </c>
      <c r="L48" s="12" t="str">
        <f t="shared" si="1"/>
        <v>Sonitpur</v>
      </c>
      <c r="M48" s="12" t="s">
        <v>58</v>
      </c>
      <c r="N48" s="3" t="s">
        <v>39</v>
      </c>
    </row>
    <row r="49" spans="1:14" x14ac:dyDescent="0.25">
      <c r="A49" s="4">
        <v>7</v>
      </c>
      <c r="B49" s="4" t="s">
        <v>39</v>
      </c>
      <c r="C49" s="4">
        <v>41</v>
      </c>
      <c r="D49" s="4" t="s">
        <v>486</v>
      </c>
      <c r="E49" s="4" t="s">
        <v>50</v>
      </c>
      <c r="F49" s="4">
        <v>-10</v>
      </c>
      <c r="G49" s="2" t="str">
        <f>IF(ISERROR(VLOOKUP(B49&amp;E49,'NSS 2005 AppendixII'!$B$2:$F$603,5,0)),"",VLOOKUP(B49&amp;E49,'NSS 2005 AppendixII'!$B$2:$F$603,5,0))</f>
        <v>Lakhimpur</v>
      </c>
      <c r="H49" s="3" t="s">
        <v>819</v>
      </c>
      <c r="K49" s="15" t="str">
        <f t="shared" si="0"/>
        <v>Lakhimpur</v>
      </c>
      <c r="L49" s="12" t="str">
        <f t="shared" si="1"/>
        <v>Lakhimpur</v>
      </c>
      <c r="M49" s="12" t="s">
        <v>50</v>
      </c>
      <c r="N49" s="3" t="s">
        <v>39</v>
      </c>
    </row>
    <row r="50" spans="1:14" x14ac:dyDescent="0.25">
      <c r="A50" s="4">
        <v>8</v>
      </c>
      <c r="B50" s="4" t="s">
        <v>39</v>
      </c>
      <c r="C50" s="4">
        <v>42</v>
      </c>
      <c r="D50" s="4" t="s">
        <v>487</v>
      </c>
      <c r="E50" s="4" t="s">
        <v>60</v>
      </c>
      <c r="F50" s="4">
        <v>-11</v>
      </c>
      <c r="G50" s="2" t="str">
        <f>IF(ISERROR(VLOOKUP(B50&amp;E50,'NSS 2005 AppendixII'!$B$2:$F$603,5,0)),"",VLOOKUP(B50&amp;E50,'NSS 2005 AppendixII'!$B$2:$F$603,5,0))</f>
        <v>Dhemaji</v>
      </c>
      <c r="H50" s="3" t="s">
        <v>819</v>
      </c>
      <c r="I50" s="2" t="s">
        <v>50</v>
      </c>
      <c r="K50" s="15" t="str">
        <f t="shared" si="0"/>
        <v>Dhemaji</v>
      </c>
      <c r="L50" s="12" t="str">
        <f t="shared" si="1"/>
        <v>Lakhimpur</v>
      </c>
      <c r="M50" s="12" t="s">
        <v>50</v>
      </c>
      <c r="N50" s="3" t="s">
        <v>39</v>
      </c>
    </row>
    <row r="51" spans="1:14" x14ac:dyDescent="0.25">
      <c r="A51" s="4">
        <v>7</v>
      </c>
      <c r="B51" s="4" t="s">
        <v>39</v>
      </c>
      <c r="C51" s="4">
        <v>41</v>
      </c>
      <c r="D51" s="4" t="s">
        <v>486</v>
      </c>
      <c r="E51" s="4" t="s">
        <v>51</v>
      </c>
      <c r="F51" s="4">
        <v>-12</v>
      </c>
      <c r="G51" s="2" t="str">
        <f>IF(ISERROR(VLOOKUP(B51&amp;E51,'NSS 2005 AppendixII'!$B$2:$F$603,5,0)),"",VLOOKUP(B51&amp;E51,'NSS 2005 AppendixII'!$B$2:$F$603,5,0))</f>
        <v>Marigaon</v>
      </c>
      <c r="H51" s="3" t="s">
        <v>819</v>
      </c>
      <c r="I51" s="3" t="s">
        <v>686</v>
      </c>
      <c r="K51" s="15" t="str">
        <f t="shared" si="0"/>
        <v>Marigaon</v>
      </c>
      <c r="L51" s="12" t="str">
        <f t="shared" si="1"/>
        <v>Nagaon</v>
      </c>
      <c r="M51" s="12" t="s">
        <v>686</v>
      </c>
      <c r="N51" s="3" t="s">
        <v>39</v>
      </c>
    </row>
    <row r="52" spans="1:14" x14ac:dyDescent="0.25">
      <c r="A52" s="4">
        <v>8</v>
      </c>
      <c r="B52" s="4" t="s">
        <v>39</v>
      </c>
      <c r="C52" s="4">
        <v>42</v>
      </c>
      <c r="D52" s="4" t="s">
        <v>487</v>
      </c>
      <c r="E52" s="4" t="s">
        <v>545</v>
      </c>
      <c r="F52" s="4">
        <v>-13</v>
      </c>
      <c r="G52" s="2" t="str">
        <f>IF(ISERROR(VLOOKUP(B52&amp;E52,'NSS 2005 AppendixII'!$B$2:$F$603,5,0)),"",VLOOKUP(B52&amp;E52,'NSS 2005 AppendixII'!$B$2:$F$603,5,0))</f>
        <v/>
      </c>
      <c r="H52" s="3" t="s">
        <v>686</v>
      </c>
      <c r="K52" s="15" t="str">
        <f t="shared" si="0"/>
        <v>Nagaon</v>
      </c>
      <c r="L52" s="12" t="str">
        <f t="shared" si="1"/>
        <v>Nagaon</v>
      </c>
      <c r="M52" s="12" t="s">
        <v>686</v>
      </c>
      <c r="N52" s="3" t="s">
        <v>39</v>
      </c>
    </row>
    <row r="53" spans="1:14" x14ac:dyDescent="0.25">
      <c r="A53" s="4">
        <v>8</v>
      </c>
      <c r="B53" s="4" t="s">
        <v>39</v>
      </c>
      <c r="C53" s="4">
        <v>42</v>
      </c>
      <c r="D53" s="4" t="s">
        <v>487</v>
      </c>
      <c r="E53" s="4" t="s">
        <v>53</v>
      </c>
      <c r="F53" s="4">
        <v>-14</v>
      </c>
      <c r="G53" s="2" t="str">
        <f>IF(ISERROR(VLOOKUP(B53&amp;E53,'NSS 2005 AppendixII'!$B$2:$F$603,5,0)),"",VLOOKUP(B53&amp;E53,'NSS 2005 AppendixII'!$B$2:$F$603,5,0))</f>
        <v>Golaghat</v>
      </c>
      <c r="H53" s="3" t="s">
        <v>819</v>
      </c>
      <c r="K53" s="15" t="str">
        <f t="shared" si="0"/>
        <v>Golaghat</v>
      </c>
      <c r="L53" s="12" t="str">
        <f t="shared" si="1"/>
        <v>Golaghat</v>
      </c>
      <c r="M53" s="12" t="s">
        <v>42</v>
      </c>
      <c r="N53" s="3" t="s">
        <v>39</v>
      </c>
    </row>
    <row r="54" spans="1:14" x14ac:dyDescent="0.25">
      <c r="A54" s="4">
        <v>8</v>
      </c>
      <c r="B54" s="4" t="s">
        <v>39</v>
      </c>
      <c r="C54" s="4">
        <v>42</v>
      </c>
      <c r="D54" s="4" t="s">
        <v>487</v>
      </c>
      <c r="E54" s="4" t="s">
        <v>55</v>
      </c>
      <c r="F54" s="4">
        <v>-15</v>
      </c>
      <c r="G54" s="2" t="str">
        <f>IF(ISERROR(VLOOKUP(B54&amp;E54,'NSS 2005 AppendixII'!$B$2:$F$603,5,0)),"",VLOOKUP(B54&amp;E54,'NSS 2005 AppendixII'!$B$2:$F$603,5,0))</f>
        <v>Jorhat</v>
      </c>
      <c r="H54" s="3" t="s">
        <v>819</v>
      </c>
      <c r="K54" s="15" t="str">
        <f t="shared" si="0"/>
        <v>Jorhat</v>
      </c>
      <c r="L54" s="12" t="str">
        <f t="shared" si="1"/>
        <v>Jorhat</v>
      </c>
      <c r="M54" s="12" t="s">
        <v>42</v>
      </c>
      <c r="N54" s="3" t="s">
        <v>39</v>
      </c>
    </row>
    <row r="55" spans="1:14" x14ac:dyDescent="0.25">
      <c r="A55" s="4">
        <v>7</v>
      </c>
      <c r="B55" s="4" t="s">
        <v>39</v>
      </c>
      <c r="C55" s="4">
        <v>41</v>
      </c>
      <c r="D55" s="4" t="s">
        <v>486</v>
      </c>
      <c r="E55" s="4" t="s">
        <v>42</v>
      </c>
      <c r="F55" s="4">
        <v>-16</v>
      </c>
      <c r="G55" s="2" t="str">
        <f>IF(ISERROR(VLOOKUP(B55&amp;E55,'NSS 2005 AppendixII'!$B$2:$F$603,5,0)),"",VLOOKUP(B55&amp;E55,'NSS 2005 AppendixII'!$B$2:$F$603,5,0))</f>
        <v>Sibsagar</v>
      </c>
      <c r="H55" s="3" t="s">
        <v>819</v>
      </c>
      <c r="K55" s="15" t="str">
        <f t="shared" si="0"/>
        <v>Sibsagar</v>
      </c>
      <c r="L55" s="12" t="str">
        <f t="shared" si="1"/>
        <v>Sibsagar</v>
      </c>
      <c r="M55" s="12" t="s">
        <v>42</v>
      </c>
      <c r="N55" s="3" t="s">
        <v>39</v>
      </c>
    </row>
    <row r="56" spans="1:14" x14ac:dyDescent="0.25">
      <c r="A56" s="4">
        <v>7</v>
      </c>
      <c r="B56" s="4" t="s">
        <v>39</v>
      </c>
      <c r="C56" s="4">
        <v>41</v>
      </c>
      <c r="D56" s="4" t="s">
        <v>486</v>
      </c>
      <c r="E56" s="4" t="s">
        <v>45</v>
      </c>
      <c r="F56" s="4">
        <v>-17</v>
      </c>
      <c r="G56" s="2" t="str">
        <f>IF(ISERROR(VLOOKUP(B56&amp;E56,'NSS 2005 AppendixII'!$B$2:$F$603,5,0)),"",VLOOKUP(B56&amp;E56,'NSS 2005 AppendixII'!$B$2:$F$603,5,0))</f>
        <v>Dibrugarh</v>
      </c>
      <c r="H56" s="3" t="s">
        <v>819</v>
      </c>
      <c r="K56" s="15" t="str">
        <f t="shared" si="0"/>
        <v>Dibrugarh</v>
      </c>
      <c r="L56" s="12" t="str">
        <f t="shared" si="1"/>
        <v>Dibrugarh</v>
      </c>
      <c r="M56" s="12" t="s">
        <v>45</v>
      </c>
      <c r="N56" s="3" t="s">
        <v>39</v>
      </c>
    </row>
    <row r="57" spans="1:14" x14ac:dyDescent="0.25">
      <c r="A57" s="4">
        <v>7</v>
      </c>
      <c r="B57" s="4" t="s">
        <v>39</v>
      </c>
      <c r="C57" s="4">
        <v>41</v>
      </c>
      <c r="D57" s="4" t="s">
        <v>486</v>
      </c>
      <c r="E57" s="4" t="s">
        <v>47</v>
      </c>
      <c r="F57" s="4">
        <v>-18</v>
      </c>
      <c r="G57" s="2" t="str">
        <f>IF(ISERROR(VLOOKUP(B57&amp;E57,'NSS 2005 AppendixII'!$B$2:$F$603,5,0)),"",VLOOKUP(B57&amp;E57,'NSS 2005 AppendixII'!$B$2:$F$603,5,0))</f>
        <v>Tinsukia</v>
      </c>
      <c r="H57" s="3" t="s">
        <v>819</v>
      </c>
      <c r="I57" s="9" t="s">
        <v>45</v>
      </c>
      <c r="K57" s="15" t="str">
        <f t="shared" si="0"/>
        <v>Tinsukia</v>
      </c>
      <c r="L57" s="12" t="str">
        <f t="shared" si="1"/>
        <v>Dibrugarh</v>
      </c>
      <c r="M57" s="12" t="s">
        <v>45</v>
      </c>
      <c r="N57" s="3" t="s">
        <v>39</v>
      </c>
    </row>
    <row r="58" spans="1:14" x14ac:dyDescent="0.25">
      <c r="A58" s="4">
        <v>9</v>
      </c>
      <c r="B58" s="4" t="s">
        <v>39</v>
      </c>
      <c r="C58" s="4">
        <v>43</v>
      </c>
      <c r="D58" s="4" t="s">
        <v>62</v>
      </c>
      <c r="E58" s="4" t="s">
        <v>547</v>
      </c>
      <c r="F58" s="4">
        <v>-19</v>
      </c>
      <c r="G58" s="2" t="str">
        <f>IF(ISERROR(VLOOKUP(B58&amp;E58,'NSS 2005 AppendixII'!$B$2:$F$603,5,0)),"",VLOOKUP(B58&amp;E58,'NSS 2005 AppendixII'!$B$2:$F$603,5,0))</f>
        <v/>
      </c>
      <c r="H58" s="3" t="s">
        <v>64</v>
      </c>
      <c r="K58" s="15" t="str">
        <f t="shared" si="0"/>
        <v>Karbi Anglong</v>
      </c>
      <c r="L58" s="12" t="str">
        <f t="shared" si="1"/>
        <v>Karbi Anglong</v>
      </c>
      <c r="M58" s="12" t="s">
        <v>64</v>
      </c>
      <c r="N58" s="3" t="s">
        <v>39</v>
      </c>
    </row>
    <row r="59" spans="1:14" x14ac:dyDescent="0.25">
      <c r="A59" s="4">
        <v>9</v>
      </c>
      <c r="B59" s="4" t="s">
        <v>39</v>
      </c>
      <c r="C59" s="4">
        <v>43</v>
      </c>
      <c r="D59" s="4" t="s">
        <v>62</v>
      </c>
      <c r="E59" s="4" t="s">
        <v>546</v>
      </c>
      <c r="F59" s="4">
        <v>-20</v>
      </c>
      <c r="G59" s="2" t="str">
        <f>IF(ISERROR(VLOOKUP(B59&amp;E59,'NSS 2005 AppendixII'!$B$2:$F$603,5,0)),"",VLOOKUP(B59&amp;E59,'NSS 2005 AppendixII'!$B$2:$F$603,5,0))</f>
        <v/>
      </c>
      <c r="H59" s="3" t="s">
        <v>491</v>
      </c>
      <c r="K59" s="15" t="str">
        <f t="shared" si="0"/>
        <v>North Cachar Hills</v>
      </c>
      <c r="L59" s="12" t="str">
        <f t="shared" si="1"/>
        <v>North Cachar Hills</v>
      </c>
      <c r="M59" s="12" t="s">
        <v>491</v>
      </c>
      <c r="N59" s="3" t="s">
        <v>39</v>
      </c>
    </row>
    <row r="60" spans="1:14" x14ac:dyDescent="0.25">
      <c r="A60" s="4">
        <v>8</v>
      </c>
      <c r="B60" s="4" t="s">
        <v>39</v>
      </c>
      <c r="C60" s="4">
        <v>42</v>
      </c>
      <c r="D60" s="4" t="s">
        <v>487</v>
      </c>
      <c r="E60" s="4" t="s">
        <v>544</v>
      </c>
      <c r="F60" s="4">
        <v>-21</v>
      </c>
      <c r="G60" s="2" t="str">
        <f>IF(ISERROR(VLOOKUP(B60&amp;E60,'NSS 2005 AppendixII'!$B$2:$F$603,5,0)),"",VLOOKUP(B60&amp;E60,'NSS 2005 AppendixII'!$B$2:$F$603,5,0))</f>
        <v>Karimganj</v>
      </c>
      <c r="H60" s="3" t="s">
        <v>819</v>
      </c>
      <c r="K60" s="15" t="str">
        <f t="shared" si="0"/>
        <v>Karimganj</v>
      </c>
      <c r="L60" s="12" t="str">
        <f t="shared" si="1"/>
        <v>Karimganj</v>
      </c>
      <c r="M60" s="12" t="s">
        <v>49</v>
      </c>
      <c r="N60" s="3" t="s">
        <v>39</v>
      </c>
    </row>
    <row r="61" spans="1:14" x14ac:dyDescent="0.25">
      <c r="A61" s="4">
        <v>8</v>
      </c>
      <c r="B61" s="4" t="s">
        <v>39</v>
      </c>
      <c r="C61" s="4">
        <v>42</v>
      </c>
      <c r="D61" s="4" t="s">
        <v>487</v>
      </c>
      <c r="E61" s="4" t="s">
        <v>59</v>
      </c>
      <c r="F61" s="4">
        <v>-22</v>
      </c>
      <c r="G61" s="2" t="str">
        <f>IF(ISERROR(VLOOKUP(B61&amp;E61,'NSS 2005 AppendixII'!$B$2:$F$603,5,0)),"",VLOOKUP(B61&amp;E61,'NSS 2005 AppendixII'!$B$2:$F$603,5,0))</f>
        <v>Hailakandi</v>
      </c>
      <c r="H61" s="3" t="s">
        <v>819</v>
      </c>
      <c r="I61" s="3" t="s">
        <v>49</v>
      </c>
      <c r="K61" s="15" t="str">
        <f t="shared" si="0"/>
        <v>Hailakandi</v>
      </c>
      <c r="L61" s="12" t="str">
        <f t="shared" si="1"/>
        <v>Cachar</v>
      </c>
      <c r="M61" s="12" t="s">
        <v>49</v>
      </c>
      <c r="N61" s="3" t="s">
        <v>39</v>
      </c>
    </row>
    <row r="62" spans="1:14" x14ac:dyDescent="0.25">
      <c r="A62" s="4">
        <v>7</v>
      </c>
      <c r="B62" s="4" t="s">
        <v>39</v>
      </c>
      <c r="C62" s="4">
        <v>41</v>
      </c>
      <c r="D62" s="4" t="s">
        <v>486</v>
      </c>
      <c r="E62" s="4" t="s">
        <v>49</v>
      </c>
      <c r="F62" s="4">
        <v>-23</v>
      </c>
      <c r="G62" s="2" t="str">
        <f>IF(ISERROR(VLOOKUP(B62&amp;E62,'NSS 2005 AppendixII'!$B$2:$F$603,5,0)),"",VLOOKUP(B62&amp;E62,'NSS 2005 AppendixII'!$B$2:$F$603,5,0))</f>
        <v>Cachar</v>
      </c>
      <c r="H62" s="3" t="s">
        <v>819</v>
      </c>
      <c r="K62" s="15" t="str">
        <f t="shared" si="0"/>
        <v>Cachar</v>
      </c>
      <c r="L62" s="12" t="str">
        <f t="shared" si="1"/>
        <v>Cachar</v>
      </c>
      <c r="M62" s="12" t="s">
        <v>49</v>
      </c>
      <c r="N62" s="3" t="s">
        <v>39</v>
      </c>
    </row>
    <row r="63" spans="1:14" x14ac:dyDescent="0.25">
      <c r="A63" s="4">
        <v>12</v>
      </c>
      <c r="B63" s="4" t="s">
        <v>65</v>
      </c>
      <c r="C63" s="4">
        <v>53</v>
      </c>
      <c r="D63" s="4" t="s">
        <v>92</v>
      </c>
      <c r="E63" s="4" t="s">
        <v>93</v>
      </c>
      <c r="F63" s="4">
        <v>-1</v>
      </c>
      <c r="G63" s="2" t="str">
        <f>IF(ISERROR(VLOOKUP(B63&amp;E63,'NSS 2005 AppendixII'!$B$2:$F$603,5,0)),"",VLOOKUP(B63&amp;E63,'NSS 2005 AppendixII'!$B$2:$F$603,5,0))</f>
        <v>Patna</v>
      </c>
      <c r="H63" s="3" t="s">
        <v>819</v>
      </c>
      <c r="K63" s="15" t="str">
        <f t="shared" si="0"/>
        <v>Patna</v>
      </c>
      <c r="L63" s="12" t="str">
        <f t="shared" si="1"/>
        <v>Patna</v>
      </c>
      <c r="M63" s="12" t="s">
        <v>93</v>
      </c>
      <c r="N63" s="3" t="s">
        <v>65</v>
      </c>
    </row>
    <row r="64" spans="1:14" x14ac:dyDescent="0.25">
      <c r="A64" s="4">
        <v>12</v>
      </c>
      <c r="B64" s="4" t="s">
        <v>65</v>
      </c>
      <c r="C64" s="4">
        <v>53</v>
      </c>
      <c r="D64" s="4" t="s">
        <v>92</v>
      </c>
      <c r="E64" s="4" t="s">
        <v>95</v>
      </c>
      <c r="F64" s="4">
        <v>-2</v>
      </c>
      <c r="G64" s="2" t="str">
        <f>IF(ISERROR(VLOOKUP(B64&amp;E64,'NSS 2005 AppendixII'!$B$2:$F$603,5,0)),"",VLOOKUP(B64&amp;E64,'NSS 2005 AppendixII'!$B$2:$F$603,5,0))</f>
        <v>Nalanda</v>
      </c>
      <c r="H64" s="3" t="s">
        <v>819</v>
      </c>
      <c r="K64" s="15" t="str">
        <f t="shared" si="0"/>
        <v>Nalanda</v>
      </c>
      <c r="L64" s="12" t="str">
        <f t="shared" si="1"/>
        <v>Nalanda</v>
      </c>
      <c r="M64" s="12" t="s">
        <v>95</v>
      </c>
      <c r="N64" s="3" t="s">
        <v>65</v>
      </c>
    </row>
    <row r="65" spans="1:14" x14ac:dyDescent="0.25">
      <c r="A65" s="4">
        <v>12</v>
      </c>
      <c r="B65" s="4" t="s">
        <v>65</v>
      </c>
      <c r="C65" s="4">
        <v>53</v>
      </c>
      <c r="D65" s="4" t="s">
        <v>92</v>
      </c>
      <c r="E65" s="4" t="s">
        <v>97</v>
      </c>
      <c r="F65" s="4">
        <v>-3</v>
      </c>
      <c r="G65" s="2" t="str">
        <f>IF(ISERROR(VLOOKUP(B65&amp;E65,'NSS 2005 AppendixII'!$B$2:$F$603,5,0)),"",VLOOKUP(B65&amp;E65,'NSS 2005 AppendixII'!$B$2:$F$603,5,0))</f>
        <v>Bhojpur</v>
      </c>
      <c r="H65" s="3" t="s">
        <v>819</v>
      </c>
      <c r="K65" s="15" t="str">
        <f t="shared" si="0"/>
        <v>Bhojpur</v>
      </c>
      <c r="L65" s="12" t="str">
        <f t="shared" si="1"/>
        <v>Bhojpur</v>
      </c>
      <c r="M65" s="12" t="s">
        <v>97</v>
      </c>
      <c r="N65" s="3" t="s">
        <v>65</v>
      </c>
    </row>
    <row r="66" spans="1:14" x14ac:dyDescent="0.25">
      <c r="A66" s="4">
        <v>12</v>
      </c>
      <c r="B66" s="4" t="s">
        <v>65</v>
      </c>
      <c r="C66" s="4">
        <v>53</v>
      </c>
      <c r="D66" s="4" t="s">
        <v>92</v>
      </c>
      <c r="E66" s="4" t="s">
        <v>99</v>
      </c>
      <c r="F66" s="4">
        <v>-4</v>
      </c>
      <c r="G66" s="2" t="str">
        <f>IF(ISERROR(VLOOKUP(B66&amp;E66,'NSS 2005 AppendixII'!$B$2:$F$603,5,0)),"",VLOOKUP(B66&amp;E66,'NSS 2005 AppendixII'!$B$2:$F$603,5,0))</f>
        <v>Rohtas</v>
      </c>
      <c r="H66" s="3" t="s">
        <v>819</v>
      </c>
      <c r="K66" s="15" t="str">
        <f t="shared" si="0"/>
        <v>Rohtas</v>
      </c>
      <c r="L66" s="12" t="str">
        <f t="shared" si="1"/>
        <v>Rohtas</v>
      </c>
      <c r="M66" s="12" t="s">
        <v>99</v>
      </c>
      <c r="N66" s="3" t="s">
        <v>65</v>
      </c>
    </row>
    <row r="67" spans="1:14" x14ac:dyDescent="0.25">
      <c r="A67" s="4">
        <v>12</v>
      </c>
      <c r="B67" s="4" t="s">
        <v>65</v>
      </c>
      <c r="C67" s="4">
        <v>53</v>
      </c>
      <c r="D67" s="4" t="s">
        <v>92</v>
      </c>
      <c r="E67" s="4" t="s">
        <v>101</v>
      </c>
      <c r="F67" s="4">
        <v>-5</v>
      </c>
      <c r="G67" s="2" t="str">
        <f>IF(ISERROR(VLOOKUP(B67&amp;E67,'NSS 2005 AppendixII'!$B$2:$F$603,5,0)),"",VLOOKUP(B67&amp;E67,'NSS 2005 AppendixII'!$B$2:$F$603,5,0))</f>
        <v>Aurangabad</v>
      </c>
      <c r="H67" s="3" t="s">
        <v>819</v>
      </c>
      <c r="K67" s="15" t="str">
        <f t="shared" ref="K67:K130" si="2">IF(G67&lt;&gt;"",G67,IF(AND(H67&lt;&gt;0,H67&lt;&gt;""),H67,I67))</f>
        <v>Aurangabad</v>
      </c>
      <c r="L67" s="12" t="str">
        <f t="shared" ref="L67:L130" si="3">IF(I67="",IF(OR(H67="",H67=0),G67,H67),I67)</f>
        <v>Aurangabad</v>
      </c>
      <c r="M67" s="12" t="s">
        <v>101</v>
      </c>
      <c r="N67" s="3" t="s">
        <v>65</v>
      </c>
    </row>
    <row r="68" spans="1:14" x14ac:dyDescent="0.25">
      <c r="A68" s="4">
        <v>12</v>
      </c>
      <c r="B68" s="4" t="s">
        <v>65</v>
      </c>
      <c r="C68" s="4">
        <v>53</v>
      </c>
      <c r="D68" s="4" t="s">
        <v>92</v>
      </c>
      <c r="E68" s="4" t="s">
        <v>102</v>
      </c>
      <c r="F68" s="4">
        <v>-6</v>
      </c>
      <c r="G68" s="2" t="str">
        <f>IF(ISERROR(VLOOKUP(B68&amp;E68,'NSS 2005 AppendixII'!$B$2:$F$603,5,0)),"",VLOOKUP(B68&amp;E68,'NSS 2005 AppendixII'!$B$2:$F$603,5,0))</f>
        <v>Jehanabad</v>
      </c>
      <c r="H68" s="3" t="s">
        <v>819</v>
      </c>
      <c r="K68" s="15" t="str">
        <f t="shared" si="2"/>
        <v>Jehanabad</v>
      </c>
      <c r="L68" s="12" t="str">
        <f t="shared" si="3"/>
        <v>Jehanabad</v>
      </c>
      <c r="M68" s="12" t="s">
        <v>103</v>
      </c>
      <c r="N68" s="3" t="s">
        <v>65</v>
      </c>
    </row>
    <row r="69" spans="1:14" x14ac:dyDescent="0.25">
      <c r="A69" s="4">
        <v>12</v>
      </c>
      <c r="B69" s="4" t="s">
        <v>65</v>
      </c>
      <c r="C69" s="4">
        <v>53</v>
      </c>
      <c r="D69" s="4" t="s">
        <v>92</v>
      </c>
      <c r="E69" s="4" t="s">
        <v>103</v>
      </c>
      <c r="F69" s="4">
        <v>-7</v>
      </c>
      <c r="G69" s="2" t="str">
        <f>IF(ISERROR(VLOOKUP(B69&amp;E69,'NSS 2005 AppendixII'!$B$2:$F$603,5,0)),"",VLOOKUP(B69&amp;E69,'NSS 2005 AppendixII'!$B$2:$F$603,5,0))</f>
        <v>Gaya</v>
      </c>
      <c r="H69" s="3" t="s">
        <v>819</v>
      </c>
      <c r="K69" s="15" t="str">
        <f t="shared" si="2"/>
        <v>Gaya</v>
      </c>
      <c r="L69" s="12" t="str">
        <f t="shared" si="3"/>
        <v>Gaya</v>
      </c>
      <c r="M69" s="12" t="s">
        <v>103</v>
      </c>
      <c r="N69" s="3" t="s">
        <v>65</v>
      </c>
    </row>
    <row r="70" spans="1:14" x14ac:dyDescent="0.25">
      <c r="A70" s="4">
        <v>12</v>
      </c>
      <c r="B70" s="4" t="s">
        <v>65</v>
      </c>
      <c r="C70" s="4">
        <v>53</v>
      </c>
      <c r="D70" s="4" t="s">
        <v>92</v>
      </c>
      <c r="E70" s="4" t="s">
        <v>104</v>
      </c>
      <c r="F70" s="4">
        <v>-8</v>
      </c>
      <c r="G70" s="2" t="str">
        <f>IF(ISERROR(VLOOKUP(B70&amp;E70,'NSS 2005 AppendixII'!$B$2:$F$603,5,0)),"",VLOOKUP(B70&amp;E70,'NSS 2005 AppendixII'!$B$2:$F$603,5,0))</f>
        <v>Nawada</v>
      </c>
      <c r="H70" s="3" t="s">
        <v>819</v>
      </c>
      <c r="K70" s="15" t="str">
        <f t="shared" si="2"/>
        <v>Nawada</v>
      </c>
      <c r="L70" s="12" t="str">
        <f t="shared" si="3"/>
        <v>Nawada</v>
      </c>
      <c r="M70" s="12" t="s">
        <v>104</v>
      </c>
      <c r="N70" s="3" t="s">
        <v>65</v>
      </c>
    </row>
    <row r="71" spans="1:14" x14ac:dyDescent="0.25">
      <c r="A71" s="4">
        <v>11</v>
      </c>
      <c r="B71" s="4" t="s">
        <v>65</v>
      </c>
      <c r="C71" s="4">
        <v>52</v>
      </c>
      <c r="D71" s="4" t="s">
        <v>15</v>
      </c>
      <c r="E71" s="4" t="s">
        <v>77</v>
      </c>
      <c r="F71" s="4">
        <v>-9</v>
      </c>
      <c r="G71" s="2" t="str">
        <f>IF(ISERROR(VLOOKUP(B71&amp;E71,'NSS 2005 AppendixII'!$B$2:$F$603,5,0)),"",VLOOKUP(B71&amp;E71,'NSS 2005 AppendixII'!$B$2:$F$603,5,0))</f>
        <v>Saran</v>
      </c>
      <c r="H71" s="3" t="s">
        <v>819</v>
      </c>
      <c r="K71" s="15" t="str">
        <f t="shared" si="2"/>
        <v>Saran</v>
      </c>
      <c r="L71" s="12" t="str">
        <f t="shared" si="3"/>
        <v>Saran</v>
      </c>
      <c r="M71" s="12" t="s">
        <v>77</v>
      </c>
      <c r="N71" s="3" t="s">
        <v>65</v>
      </c>
    </row>
    <row r="72" spans="1:14" x14ac:dyDescent="0.25">
      <c r="A72" s="4">
        <v>11</v>
      </c>
      <c r="B72" s="4" t="s">
        <v>65</v>
      </c>
      <c r="C72" s="4">
        <v>52</v>
      </c>
      <c r="D72" s="4" t="s">
        <v>15</v>
      </c>
      <c r="E72" s="4" t="s">
        <v>79</v>
      </c>
      <c r="F72" s="4">
        <v>-10</v>
      </c>
      <c r="G72" s="2" t="str">
        <f>IF(ISERROR(VLOOKUP(B72&amp;E72,'NSS 2005 AppendixII'!$B$2:$F$603,5,0)),"",VLOOKUP(B72&amp;E72,'NSS 2005 AppendixII'!$B$2:$F$603,5,0))</f>
        <v>Siwan</v>
      </c>
      <c r="H72" s="3" t="s">
        <v>819</v>
      </c>
      <c r="K72" s="15" t="str">
        <f t="shared" si="2"/>
        <v>Siwan</v>
      </c>
      <c r="L72" s="12" t="str">
        <f t="shared" si="3"/>
        <v>Siwan</v>
      </c>
      <c r="M72" s="12" t="s">
        <v>79</v>
      </c>
      <c r="N72" s="3" t="s">
        <v>65</v>
      </c>
    </row>
    <row r="73" spans="1:14" x14ac:dyDescent="0.25">
      <c r="A73" s="4">
        <v>11</v>
      </c>
      <c r="B73" s="4" t="s">
        <v>65</v>
      </c>
      <c r="C73" s="4">
        <v>52</v>
      </c>
      <c r="D73" s="4" t="s">
        <v>15</v>
      </c>
      <c r="E73" s="4" t="s">
        <v>81</v>
      </c>
      <c r="F73" s="4">
        <v>-11</v>
      </c>
      <c r="G73" s="2" t="str">
        <f>IF(ISERROR(VLOOKUP(B73&amp;E73,'NSS 2005 AppendixII'!$B$2:$F$603,5,0)),"",VLOOKUP(B73&amp;E73,'NSS 2005 AppendixII'!$B$2:$F$603,5,0))</f>
        <v>Gopalganj</v>
      </c>
      <c r="H73" s="3" t="s">
        <v>819</v>
      </c>
      <c r="K73" s="15" t="str">
        <f t="shared" si="2"/>
        <v>Gopalganj</v>
      </c>
      <c r="L73" s="12" t="str">
        <f t="shared" si="3"/>
        <v>Gopalganj</v>
      </c>
      <c r="M73" s="12" t="s">
        <v>81</v>
      </c>
      <c r="N73" s="3" t="s">
        <v>65</v>
      </c>
    </row>
    <row r="74" spans="1:14" x14ac:dyDescent="0.25">
      <c r="A74" s="4">
        <v>11</v>
      </c>
      <c r="B74" s="4" t="s">
        <v>65</v>
      </c>
      <c r="C74" s="4">
        <v>52</v>
      </c>
      <c r="D74" s="4" t="s">
        <v>15</v>
      </c>
      <c r="E74" s="4" t="s">
        <v>531</v>
      </c>
      <c r="F74" s="4">
        <v>-12</v>
      </c>
      <c r="G74" s="2" t="str">
        <f>IF(ISERROR(VLOOKUP(B74&amp;E74,'NSS 2005 AppendixII'!$B$2:$F$603,5,0)),"",VLOOKUP(B74&amp;E74,'NSS 2005 AppendixII'!$B$2:$F$603,5,0))</f>
        <v/>
      </c>
      <c r="I74" s="7" t="s">
        <v>556</v>
      </c>
      <c r="K74" s="15" t="str">
        <f t="shared" si="2"/>
        <v>Champaran(W)</v>
      </c>
      <c r="L74" s="12" t="str">
        <f t="shared" si="3"/>
        <v>Champaran(W)</v>
      </c>
      <c r="M74" s="12" t="s">
        <v>556</v>
      </c>
      <c r="N74" s="3" t="s">
        <v>65</v>
      </c>
    </row>
    <row r="75" spans="1:14" x14ac:dyDescent="0.25">
      <c r="A75" s="4">
        <v>11</v>
      </c>
      <c r="B75" s="4" t="s">
        <v>65</v>
      </c>
      <c r="C75" s="4">
        <v>52</v>
      </c>
      <c r="D75" s="4" t="s">
        <v>15</v>
      </c>
      <c r="E75" s="4" t="s">
        <v>532</v>
      </c>
      <c r="F75" s="4">
        <v>-13</v>
      </c>
      <c r="G75" s="2" t="str">
        <f>IF(ISERROR(VLOOKUP(B75&amp;E75,'NSS 2005 AppendixII'!$B$2:$F$603,5,0)),"",VLOOKUP(B75&amp;E75,'NSS 2005 AppendixII'!$B$2:$F$603,5,0))</f>
        <v/>
      </c>
      <c r="I75" s="7" t="s">
        <v>557</v>
      </c>
      <c r="K75" s="15" t="str">
        <f t="shared" si="2"/>
        <v>Champaran(E)</v>
      </c>
      <c r="L75" s="12" t="str">
        <f t="shared" si="3"/>
        <v>Champaran(E)</v>
      </c>
      <c r="M75" s="12" t="s">
        <v>557</v>
      </c>
      <c r="N75" s="3" t="s">
        <v>65</v>
      </c>
    </row>
    <row r="76" spans="1:14" x14ac:dyDescent="0.25">
      <c r="A76" s="4">
        <v>11</v>
      </c>
      <c r="B76" s="4" t="s">
        <v>65</v>
      </c>
      <c r="C76" s="4">
        <v>52</v>
      </c>
      <c r="D76" s="4" t="s">
        <v>15</v>
      </c>
      <c r="E76" s="4" t="s">
        <v>87</v>
      </c>
      <c r="F76" s="4">
        <v>-14</v>
      </c>
      <c r="G76" s="2" t="str">
        <f>IF(ISERROR(VLOOKUP(B76&amp;E76,'NSS 2005 AppendixII'!$B$2:$F$603,5,0)),"",VLOOKUP(B76&amp;E76,'NSS 2005 AppendixII'!$B$2:$F$603,5,0))</f>
        <v>Sitamarhi</v>
      </c>
      <c r="H76" s="3" t="s">
        <v>819</v>
      </c>
      <c r="K76" s="15" t="str">
        <f t="shared" si="2"/>
        <v>Sitamarhi</v>
      </c>
      <c r="L76" s="12" t="str">
        <f t="shared" si="3"/>
        <v>Sitamarhi</v>
      </c>
      <c r="M76" s="12" t="s">
        <v>87</v>
      </c>
      <c r="N76" s="3" t="s">
        <v>65</v>
      </c>
    </row>
    <row r="77" spans="1:14" x14ac:dyDescent="0.25">
      <c r="A77" s="4">
        <v>11</v>
      </c>
      <c r="B77" s="4" t="s">
        <v>65</v>
      </c>
      <c r="C77" s="4">
        <v>52</v>
      </c>
      <c r="D77" s="4" t="s">
        <v>15</v>
      </c>
      <c r="E77" s="4" t="s">
        <v>89</v>
      </c>
      <c r="F77" s="4">
        <v>-15</v>
      </c>
      <c r="G77" s="2" t="str">
        <f>IF(ISERROR(VLOOKUP(B77&amp;E77,'NSS 2005 AppendixII'!$B$2:$F$603,5,0)),"",VLOOKUP(B77&amp;E77,'NSS 2005 AppendixII'!$B$2:$F$603,5,0))</f>
        <v>Muzaffarpur</v>
      </c>
      <c r="H77" s="3" t="s">
        <v>819</v>
      </c>
      <c r="K77" s="15" t="str">
        <f t="shared" si="2"/>
        <v>Muzaffarpur</v>
      </c>
      <c r="L77" s="12" t="str">
        <f t="shared" si="3"/>
        <v>Muzaffarpur</v>
      </c>
      <c r="M77" s="12" t="s">
        <v>89</v>
      </c>
      <c r="N77" s="3" t="s">
        <v>65</v>
      </c>
    </row>
    <row r="78" spans="1:14" x14ac:dyDescent="0.25">
      <c r="A78" s="4">
        <v>11</v>
      </c>
      <c r="B78" s="4" t="s">
        <v>65</v>
      </c>
      <c r="C78" s="4">
        <v>52</v>
      </c>
      <c r="D78" s="4" t="s">
        <v>15</v>
      </c>
      <c r="E78" s="4" t="s">
        <v>90</v>
      </c>
      <c r="F78" s="4">
        <v>-16</v>
      </c>
      <c r="G78" s="2" t="str">
        <f>IF(ISERROR(VLOOKUP(B78&amp;E78,'NSS 2005 AppendixII'!$B$2:$F$603,5,0)),"",VLOOKUP(B78&amp;E78,'NSS 2005 AppendixII'!$B$2:$F$603,5,0))</f>
        <v>Vaishali</v>
      </c>
      <c r="H78" s="3" t="s">
        <v>819</v>
      </c>
      <c r="K78" s="15" t="str">
        <f t="shared" si="2"/>
        <v>Vaishali</v>
      </c>
      <c r="L78" s="12" t="str">
        <f t="shared" si="3"/>
        <v>Vaishali</v>
      </c>
      <c r="M78" s="12" t="s">
        <v>89</v>
      </c>
      <c r="N78" s="3" t="s">
        <v>65</v>
      </c>
    </row>
    <row r="79" spans="1:14" x14ac:dyDescent="0.25">
      <c r="A79" s="4">
        <v>12</v>
      </c>
      <c r="B79" s="4" t="s">
        <v>65</v>
      </c>
      <c r="C79" s="4">
        <v>53</v>
      </c>
      <c r="D79" s="4" t="s">
        <v>92</v>
      </c>
      <c r="E79" s="4" t="s">
        <v>94</v>
      </c>
      <c r="F79" s="4">
        <v>-17</v>
      </c>
      <c r="G79" s="2" t="str">
        <f>IF(ISERROR(VLOOKUP(B79&amp;E79,'NSS 2005 AppendixII'!$B$2:$F$603,5,0)),"",VLOOKUP(B79&amp;E79,'NSS 2005 AppendixII'!$B$2:$F$603,5,0))</f>
        <v>Begusarai</v>
      </c>
      <c r="H79" s="3" t="s">
        <v>819</v>
      </c>
      <c r="K79" s="15" t="str">
        <f t="shared" si="2"/>
        <v>Begusarai</v>
      </c>
      <c r="L79" s="12" t="str">
        <f t="shared" si="3"/>
        <v>Begusarai</v>
      </c>
      <c r="M79" s="12" t="s">
        <v>94</v>
      </c>
      <c r="N79" s="3" t="s">
        <v>65</v>
      </c>
    </row>
    <row r="80" spans="1:14" x14ac:dyDescent="0.25">
      <c r="A80" s="4">
        <v>11</v>
      </c>
      <c r="B80" s="4" t="s">
        <v>65</v>
      </c>
      <c r="C80" s="4">
        <v>52</v>
      </c>
      <c r="D80" s="4" t="s">
        <v>15</v>
      </c>
      <c r="E80" s="4" t="s">
        <v>91</v>
      </c>
      <c r="F80" s="4">
        <v>-18</v>
      </c>
      <c r="G80" s="2" t="str">
        <f>IF(ISERROR(VLOOKUP(B80&amp;E80,'NSS 2005 AppendixII'!$B$2:$F$603,5,0)),"",VLOOKUP(B80&amp;E80,'NSS 2005 AppendixII'!$B$2:$F$603,5,0))</f>
        <v>Samastipur</v>
      </c>
      <c r="H80" s="3" t="s">
        <v>819</v>
      </c>
      <c r="K80" s="15" t="str">
        <f t="shared" si="2"/>
        <v>Samastipur</v>
      </c>
      <c r="L80" s="12" t="str">
        <f t="shared" si="3"/>
        <v>Samastipur</v>
      </c>
      <c r="M80" s="12" t="s">
        <v>91</v>
      </c>
      <c r="N80" s="3" t="s">
        <v>65</v>
      </c>
    </row>
    <row r="81" spans="1:14" x14ac:dyDescent="0.25">
      <c r="A81" s="4">
        <v>11</v>
      </c>
      <c r="B81" s="4" t="s">
        <v>65</v>
      </c>
      <c r="C81" s="4">
        <v>52</v>
      </c>
      <c r="D81" s="4" t="s">
        <v>15</v>
      </c>
      <c r="E81" s="4" t="s">
        <v>78</v>
      </c>
      <c r="F81" s="4">
        <v>-19</v>
      </c>
      <c r="G81" s="2" t="str">
        <f>IF(ISERROR(VLOOKUP(B81&amp;E81,'NSS 2005 AppendixII'!$B$2:$F$603,5,0)),"",VLOOKUP(B81&amp;E81,'NSS 2005 AppendixII'!$B$2:$F$603,5,0))</f>
        <v>Darbhanga</v>
      </c>
      <c r="H81" s="3" t="s">
        <v>819</v>
      </c>
      <c r="K81" s="15" t="str">
        <f t="shared" si="2"/>
        <v>Darbhanga</v>
      </c>
      <c r="L81" s="12" t="str">
        <f t="shared" si="3"/>
        <v>Darbhanga</v>
      </c>
      <c r="M81" s="12" t="s">
        <v>78</v>
      </c>
      <c r="N81" s="3" t="s">
        <v>65</v>
      </c>
    </row>
    <row r="82" spans="1:14" x14ac:dyDescent="0.25">
      <c r="A82" s="4">
        <v>11</v>
      </c>
      <c r="B82" s="4" t="s">
        <v>65</v>
      </c>
      <c r="C82" s="4">
        <v>52</v>
      </c>
      <c r="D82" s="4" t="s">
        <v>15</v>
      </c>
      <c r="E82" s="4" t="s">
        <v>80</v>
      </c>
      <c r="F82" s="4">
        <v>-20</v>
      </c>
      <c r="G82" s="2" t="str">
        <f>IF(ISERROR(VLOOKUP(B82&amp;E82,'NSS 2005 AppendixII'!$B$2:$F$603,5,0)),"",VLOOKUP(B82&amp;E82,'NSS 2005 AppendixII'!$B$2:$F$603,5,0))</f>
        <v>Madhubani</v>
      </c>
      <c r="H82" s="3" t="s">
        <v>819</v>
      </c>
      <c r="K82" s="15" t="str">
        <f t="shared" si="2"/>
        <v>Madhubani</v>
      </c>
      <c r="L82" s="12" t="str">
        <f t="shared" si="3"/>
        <v>Madhubani</v>
      </c>
      <c r="M82" s="12" t="s">
        <v>80</v>
      </c>
      <c r="N82" s="3" t="s">
        <v>65</v>
      </c>
    </row>
    <row r="83" spans="1:14" x14ac:dyDescent="0.25">
      <c r="A83" s="4">
        <v>11</v>
      </c>
      <c r="B83" s="4" t="s">
        <v>65</v>
      </c>
      <c r="C83" s="4">
        <v>52</v>
      </c>
      <c r="D83" s="4" t="s">
        <v>15</v>
      </c>
      <c r="E83" s="4" t="s">
        <v>82</v>
      </c>
      <c r="F83" s="4">
        <v>-21</v>
      </c>
      <c r="G83" s="2" t="str">
        <f>IF(ISERROR(VLOOKUP(B83&amp;E83,'NSS 2005 AppendixII'!$B$2:$F$603,5,0)),"",VLOOKUP(B83&amp;E83,'NSS 2005 AppendixII'!$B$2:$F$603,5,0))</f>
        <v>Saharsa</v>
      </c>
      <c r="H83" s="3" t="s">
        <v>819</v>
      </c>
      <c r="K83" s="15" t="str">
        <f t="shared" si="2"/>
        <v>Saharsa</v>
      </c>
      <c r="L83" s="12" t="str">
        <f t="shared" si="3"/>
        <v>Saharsa</v>
      </c>
      <c r="M83" s="12" t="s">
        <v>82</v>
      </c>
      <c r="N83" s="3" t="s">
        <v>65</v>
      </c>
    </row>
    <row r="84" spans="1:14" x14ac:dyDescent="0.25">
      <c r="A84" s="4">
        <v>11</v>
      </c>
      <c r="B84" s="4" t="s">
        <v>65</v>
      </c>
      <c r="C84" s="4">
        <v>52</v>
      </c>
      <c r="D84" s="4" t="s">
        <v>15</v>
      </c>
      <c r="E84" s="4" t="s">
        <v>83</v>
      </c>
      <c r="F84" s="4">
        <v>-22</v>
      </c>
      <c r="G84" s="2" t="str">
        <f>IF(ISERROR(VLOOKUP(B84&amp;E84,'NSS 2005 AppendixII'!$B$2:$F$603,5,0)),"",VLOOKUP(B84&amp;E84,'NSS 2005 AppendixII'!$B$2:$F$603,5,0))</f>
        <v>Madhepura</v>
      </c>
      <c r="H84" s="3" t="s">
        <v>819</v>
      </c>
      <c r="K84" s="15" t="str">
        <f t="shared" si="2"/>
        <v>Madhepura</v>
      </c>
      <c r="L84" s="12" t="str">
        <f t="shared" si="3"/>
        <v>Madhepura</v>
      </c>
      <c r="M84" s="12" t="s">
        <v>83</v>
      </c>
      <c r="N84" s="3" t="s">
        <v>65</v>
      </c>
    </row>
    <row r="85" spans="1:14" x14ac:dyDescent="0.25">
      <c r="A85" s="4">
        <v>11</v>
      </c>
      <c r="B85" s="4" t="s">
        <v>65</v>
      </c>
      <c r="C85" s="4">
        <v>52</v>
      </c>
      <c r="D85" s="4" t="s">
        <v>15</v>
      </c>
      <c r="E85" s="4" t="s">
        <v>84</v>
      </c>
      <c r="F85" s="4">
        <v>-23</v>
      </c>
      <c r="G85" s="2" t="str">
        <f>IF(ISERROR(VLOOKUP(B85&amp;E85,'NSS 2005 AppendixII'!$B$2:$F$603,5,0)),"",VLOOKUP(B85&amp;E85,'NSS 2005 AppendixII'!$B$2:$F$603,5,0))</f>
        <v/>
      </c>
      <c r="H85" s="3" t="s">
        <v>688</v>
      </c>
      <c r="K85" s="15" t="str">
        <f t="shared" si="2"/>
        <v>Purnia</v>
      </c>
      <c r="L85" s="12" t="str">
        <f t="shared" si="3"/>
        <v>Purnia</v>
      </c>
      <c r="M85" s="12" t="s">
        <v>688</v>
      </c>
      <c r="N85" s="3" t="s">
        <v>65</v>
      </c>
    </row>
    <row r="86" spans="1:14" x14ac:dyDescent="0.25">
      <c r="A86" s="4">
        <v>11</v>
      </c>
      <c r="B86" s="4" t="s">
        <v>65</v>
      </c>
      <c r="C86" s="4">
        <v>52</v>
      </c>
      <c r="D86" s="4" t="s">
        <v>15</v>
      </c>
      <c r="E86" s="4" t="s">
        <v>85</v>
      </c>
      <c r="F86" s="4">
        <v>-24</v>
      </c>
      <c r="G86" s="2" t="str">
        <f>IF(ISERROR(VLOOKUP(B86&amp;E86,'NSS 2005 AppendixII'!$B$2:$F$603,5,0)),"",VLOOKUP(B86&amp;E86,'NSS 2005 AppendixII'!$B$2:$F$603,5,0))</f>
        <v>Katihar</v>
      </c>
      <c r="H86" s="3" t="s">
        <v>819</v>
      </c>
      <c r="K86" s="15" t="str">
        <f t="shared" si="2"/>
        <v>Katihar</v>
      </c>
      <c r="L86" s="12" t="str">
        <f t="shared" si="3"/>
        <v>Katihar</v>
      </c>
      <c r="M86" s="12" t="s">
        <v>85</v>
      </c>
      <c r="N86" s="3" t="s">
        <v>65</v>
      </c>
    </row>
    <row r="87" spans="1:14" x14ac:dyDescent="0.25">
      <c r="A87" s="4">
        <v>12</v>
      </c>
      <c r="B87" s="4" t="s">
        <v>65</v>
      </c>
      <c r="C87" s="4">
        <v>53</v>
      </c>
      <c r="D87" s="4" t="s">
        <v>92</v>
      </c>
      <c r="E87" s="4" t="s">
        <v>96</v>
      </c>
      <c r="F87" s="4">
        <v>-25</v>
      </c>
      <c r="G87" s="2" t="str">
        <f>IF(ISERROR(VLOOKUP(B87&amp;E87,'NSS 2005 AppendixII'!$B$2:$F$603,5,0)),"",VLOOKUP(B87&amp;E87,'NSS 2005 AppendixII'!$B$2:$F$603,5,0))</f>
        <v>Khagaria</v>
      </c>
      <c r="H87" s="3" t="s">
        <v>819</v>
      </c>
      <c r="K87" s="15" t="str">
        <f t="shared" si="2"/>
        <v>Khagaria</v>
      </c>
      <c r="L87" s="12" t="str">
        <f t="shared" si="3"/>
        <v>Khagaria</v>
      </c>
      <c r="M87" s="12" t="s">
        <v>96</v>
      </c>
      <c r="N87" s="3" t="s">
        <v>65</v>
      </c>
    </row>
    <row r="88" spans="1:14" x14ac:dyDescent="0.25">
      <c r="A88" s="4">
        <v>12</v>
      </c>
      <c r="B88" s="4" t="s">
        <v>65</v>
      </c>
      <c r="C88" s="4">
        <v>53</v>
      </c>
      <c r="D88" s="4" t="s">
        <v>92</v>
      </c>
      <c r="E88" s="4" t="s">
        <v>98</v>
      </c>
      <c r="F88" s="4">
        <v>-26</v>
      </c>
      <c r="G88" s="2" t="str">
        <f>IF(ISERROR(VLOOKUP(B88&amp;E88,'NSS 2005 AppendixII'!$B$2:$F$603,5,0)),"",VLOOKUP(B88&amp;E88,'NSS 2005 AppendixII'!$B$2:$F$603,5,0))</f>
        <v>Munger</v>
      </c>
      <c r="H88" s="3" t="s">
        <v>819</v>
      </c>
      <c r="K88" s="15" t="str">
        <f t="shared" si="2"/>
        <v>Munger</v>
      </c>
      <c r="L88" s="12" t="str">
        <f t="shared" si="3"/>
        <v>Munger</v>
      </c>
      <c r="M88" s="12" t="s">
        <v>96</v>
      </c>
      <c r="N88" s="3" t="s">
        <v>65</v>
      </c>
    </row>
    <row r="89" spans="1:14" x14ac:dyDescent="0.25">
      <c r="A89" s="4">
        <v>12</v>
      </c>
      <c r="B89" s="4" t="s">
        <v>65</v>
      </c>
      <c r="C89" s="4">
        <v>53</v>
      </c>
      <c r="D89" s="4" t="s">
        <v>92</v>
      </c>
      <c r="E89" s="4" t="s">
        <v>100</v>
      </c>
      <c r="F89" s="4">
        <v>-27</v>
      </c>
      <c r="G89" s="2" t="str">
        <f>IF(ISERROR(VLOOKUP(B89&amp;E89,'NSS 2005 AppendixII'!$B$2:$F$603,5,0)),"",VLOOKUP(B89&amp;E89,'NSS 2005 AppendixII'!$B$2:$F$603,5,0))</f>
        <v>Bhagalpur</v>
      </c>
      <c r="H89" s="3" t="s">
        <v>819</v>
      </c>
      <c r="K89" s="15" t="str">
        <f t="shared" si="2"/>
        <v>Bhagalpur</v>
      </c>
      <c r="L89" s="12" t="str">
        <f t="shared" si="3"/>
        <v>Bhagalpur</v>
      </c>
      <c r="M89" s="12" t="s">
        <v>100</v>
      </c>
      <c r="N89" s="3" t="s">
        <v>65</v>
      </c>
    </row>
    <row r="90" spans="1:14" x14ac:dyDescent="0.25">
      <c r="A90" s="4">
        <v>10</v>
      </c>
      <c r="B90" s="4" t="s">
        <v>65</v>
      </c>
      <c r="C90" s="4">
        <v>51</v>
      </c>
      <c r="D90" s="4" t="s">
        <v>29</v>
      </c>
      <c r="E90" s="4" t="s">
        <v>548</v>
      </c>
      <c r="F90" s="4">
        <v>-28</v>
      </c>
      <c r="G90" s="2" t="str">
        <f>IF(ISERROR(VLOOKUP(B90&amp;E90,'NSS 2005 AppendixII'!$B$2:$F$603,5,0)),"",VLOOKUP(B90&amp;E90,'NSS 2005 AppendixII'!$B$2:$F$603,5,0))</f>
        <v/>
      </c>
      <c r="H90" s="3">
        <v>0</v>
      </c>
      <c r="I90" t="s">
        <v>66</v>
      </c>
      <c r="J90" s="3" t="s">
        <v>812</v>
      </c>
      <c r="K90" s="15" t="str">
        <f t="shared" si="2"/>
        <v>Godda</v>
      </c>
      <c r="L90" s="12" t="str">
        <f t="shared" si="3"/>
        <v>Godda</v>
      </c>
      <c r="M90" s="12" t="s">
        <v>66</v>
      </c>
      <c r="N90" s="3" t="s">
        <v>718</v>
      </c>
    </row>
    <row r="91" spans="1:14" x14ac:dyDescent="0.25">
      <c r="A91" s="4">
        <v>10</v>
      </c>
      <c r="B91" s="4" t="s">
        <v>65</v>
      </c>
      <c r="C91" s="4">
        <v>51</v>
      </c>
      <c r="D91" s="4" t="s">
        <v>29</v>
      </c>
      <c r="E91" s="4" t="s">
        <v>68</v>
      </c>
      <c r="F91" s="4">
        <v>-29</v>
      </c>
      <c r="G91" s="2" t="str">
        <f>IF(ISERROR(VLOOKUP(B91&amp;E91,'NSS 2005 AppendixII'!$B$2:$F$603,5,0)),"",VLOOKUP(B91&amp;E91,'NSS 2005 AppendixII'!$B$2:$F$603,5,0))</f>
        <v/>
      </c>
      <c r="H91" s="3">
        <v>0</v>
      </c>
      <c r="I91" t="s">
        <v>68</v>
      </c>
      <c r="J91" s="3" t="s">
        <v>812</v>
      </c>
      <c r="K91" s="15" t="str">
        <f t="shared" si="2"/>
        <v>Sahibganj</v>
      </c>
      <c r="L91" s="12" t="str">
        <f t="shared" si="3"/>
        <v>Sahibganj</v>
      </c>
      <c r="M91" s="12" t="s">
        <v>68</v>
      </c>
      <c r="N91" s="3" t="s">
        <v>718</v>
      </c>
    </row>
    <row r="92" spans="1:14" x14ac:dyDescent="0.25">
      <c r="A92" s="4">
        <v>10</v>
      </c>
      <c r="B92" s="4" t="s">
        <v>65</v>
      </c>
      <c r="C92" s="4">
        <v>51</v>
      </c>
      <c r="D92" s="4" t="s">
        <v>29</v>
      </c>
      <c r="E92" s="4" t="s">
        <v>69</v>
      </c>
      <c r="F92" s="4">
        <v>-30</v>
      </c>
      <c r="G92" s="2" t="str">
        <f>IF(ISERROR(VLOOKUP(B92&amp;E92,'NSS 2005 AppendixII'!$B$2:$F$603,5,0)),"",VLOOKUP(B92&amp;E92,'NSS 2005 AppendixII'!$B$2:$F$603,5,0))</f>
        <v/>
      </c>
      <c r="H92" s="3">
        <v>0</v>
      </c>
      <c r="I92" t="s">
        <v>69</v>
      </c>
      <c r="J92" s="3" t="s">
        <v>812</v>
      </c>
      <c r="K92" s="15" t="str">
        <f t="shared" si="2"/>
        <v>Dumka</v>
      </c>
      <c r="L92" s="12" t="str">
        <f t="shared" si="3"/>
        <v>Dumka</v>
      </c>
      <c r="M92" s="12" t="s">
        <v>69</v>
      </c>
      <c r="N92" s="3" t="s">
        <v>718</v>
      </c>
    </row>
    <row r="93" spans="1:14" x14ac:dyDescent="0.25">
      <c r="A93" s="4">
        <v>10</v>
      </c>
      <c r="B93" s="4" t="s">
        <v>65</v>
      </c>
      <c r="C93" s="4">
        <v>51</v>
      </c>
      <c r="D93" s="4" t="s">
        <v>29</v>
      </c>
      <c r="E93" s="4" t="s">
        <v>70</v>
      </c>
      <c r="F93" s="4">
        <v>-31</v>
      </c>
      <c r="G93" s="2" t="str">
        <f>IF(ISERROR(VLOOKUP(B93&amp;E93,'NSS 2005 AppendixII'!$B$2:$F$603,5,0)),"",VLOOKUP(B93&amp;E93,'NSS 2005 AppendixII'!$B$2:$F$603,5,0))</f>
        <v/>
      </c>
      <c r="H93" s="3">
        <v>0</v>
      </c>
      <c r="I93" t="s">
        <v>70</v>
      </c>
      <c r="J93" s="3" t="s">
        <v>812</v>
      </c>
      <c r="K93" s="15" t="str">
        <f t="shared" si="2"/>
        <v>Deoghar</v>
      </c>
      <c r="L93" s="12" t="str">
        <f t="shared" si="3"/>
        <v>Deoghar</v>
      </c>
      <c r="M93" s="12" t="s">
        <v>70</v>
      </c>
      <c r="N93" s="3" t="s">
        <v>718</v>
      </c>
    </row>
    <row r="94" spans="1:14" x14ac:dyDescent="0.25">
      <c r="A94" s="4">
        <v>10</v>
      </c>
      <c r="B94" s="4" t="s">
        <v>65</v>
      </c>
      <c r="C94" s="4">
        <v>51</v>
      </c>
      <c r="D94" s="4" t="s">
        <v>29</v>
      </c>
      <c r="E94" s="4" t="s">
        <v>71</v>
      </c>
      <c r="F94" s="4">
        <v>-32</v>
      </c>
      <c r="G94" s="2" t="str">
        <f>IF(ISERROR(VLOOKUP(B94&amp;E94,'NSS 2005 AppendixII'!$B$2:$F$603,5,0)),"",VLOOKUP(B94&amp;E94,'NSS 2005 AppendixII'!$B$2:$F$603,5,0))</f>
        <v/>
      </c>
      <c r="H94" s="3">
        <v>0</v>
      </c>
      <c r="I94" t="s">
        <v>71</v>
      </c>
      <c r="J94" s="3" t="s">
        <v>812</v>
      </c>
      <c r="K94" s="15" t="str">
        <f t="shared" si="2"/>
        <v>Dhanbad</v>
      </c>
      <c r="L94" s="12" t="str">
        <f t="shared" si="3"/>
        <v>Dhanbad</v>
      </c>
      <c r="M94" s="12" t="s">
        <v>71</v>
      </c>
      <c r="N94" s="3" t="s">
        <v>718</v>
      </c>
    </row>
    <row r="95" spans="1:14" x14ac:dyDescent="0.25">
      <c r="A95" s="4">
        <v>10</v>
      </c>
      <c r="B95" s="4" t="s">
        <v>65</v>
      </c>
      <c r="C95" s="4">
        <v>51</v>
      </c>
      <c r="D95" s="4" t="s">
        <v>29</v>
      </c>
      <c r="E95" s="4" t="s">
        <v>72</v>
      </c>
      <c r="F95" s="4">
        <v>-33</v>
      </c>
      <c r="G95" s="2" t="str">
        <f>IF(ISERROR(VLOOKUP(B95&amp;E95,'NSS 2005 AppendixII'!$B$2:$F$603,5,0)),"",VLOOKUP(B95&amp;E95,'NSS 2005 AppendixII'!$B$2:$F$603,5,0))</f>
        <v/>
      </c>
      <c r="H95" s="3">
        <v>0</v>
      </c>
      <c r="I95" t="s">
        <v>72</v>
      </c>
      <c r="J95" s="3" t="s">
        <v>812</v>
      </c>
      <c r="K95" s="15" t="str">
        <f t="shared" si="2"/>
        <v>Giridih</v>
      </c>
      <c r="L95" s="12" t="str">
        <f t="shared" si="3"/>
        <v>Giridih</v>
      </c>
      <c r="M95" s="12" t="s">
        <v>72</v>
      </c>
      <c r="N95" s="3" t="s">
        <v>718</v>
      </c>
    </row>
    <row r="96" spans="1:14" x14ac:dyDescent="0.25">
      <c r="A96" s="4">
        <v>10</v>
      </c>
      <c r="B96" s="4" t="s">
        <v>65</v>
      </c>
      <c r="C96" s="4">
        <v>51</v>
      </c>
      <c r="D96" s="4" t="s">
        <v>29</v>
      </c>
      <c r="E96" s="4" t="s">
        <v>73</v>
      </c>
      <c r="F96" s="4">
        <v>-34</v>
      </c>
      <c r="G96" s="2" t="str">
        <f>IF(ISERROR(VLOOKUP(B96&amp;E96,'NSS 2005 AppendixII'!$B$2:$F$603,5,0)),"",VLOOKUP(B96&amp;E96,'NSS 2005 AppendixII'!$B$2:$F$603,5,0))</f>
        <v/>
      </c>
      <c r="H96" s="3">
        <v>0</v>
      </c>
      <c r="I96" t="s">
        <v>721</v>
      </c>
      <c r="J96" s="3" t="s">
        <v>812</v>
      </c>
      <c r="K96" s="15" t="str">
        <f t="shared" si="2"/>
        <v>Hazaribag</v>
      </c>
      <c r="L96" s="12" t="str">
        <f t="shared" si="3"/>
        <v>Hazaribag</v>
      </c>
      <c r="M96" s="12" t="s">
        <v>721</v>
      </c>
      <c r="N96" s="3" t="s">
        <v>718</v>
      </c>
    </row>
    <row r="97" spans="1:14" x14ac:dyDescent="0.25">
      <c r="A97" s="4">
        <v>10</v>
      </c>
      <c r="B97" s="4" t="s">
        <v>65</v>
      </c>
      <c r="C97" s="4">
        <v>51</v>
      </c>
      <c r="D97" s="4" t="s">
        <v>29</v>
      </c>
      <c r="E97" s="4" t="s">
        <v>553</v>
      </c>
      <c r="F97" s="4">
        <v>-35</v>
      </c>
      <c r="G97" s="2" t="str">
        <f>IF(ISERROR(VLOOKUP(B97&amp;E97,'NSS 2005 AppendixII'!$B$2:$F$603,5,0)),"",VLOOKUP(B97&amp;E97,'NSS 2005 AppendixII'!$B$2:$F$603,5,0))</f>
        <v/>
      </c>
      <c r="H97" s="3">
        <v>0</v>
      </c>
      <c r="I97" t="s">
        <v>720</v>
      </c>
      <c r="J97" s="3" t="s">
        <v>812</v>
      </c>
      <c r="K97" s="15" t="str">
        <f t="shared" si="2"/>
        <v>Palamu</v>
      </c>
      <c r="L97" s="12" t="str">
        <f t="shared" si="3"/>
        <v>Palamu</v>
      </c>
      <c r="M97" s="12" t="s">
        <v>720</v>
      </c>
      <c r="N97" s="3" t="s">
        <v>718</v>
      </c>
    </row>
    <row r="98" spans="1:14" x14ac:dyDescent="0.25">
      <c r="A98" s="4">
        <v>10</v>
      </c>
      <c r="B98" s="4" t="s">
        <v>65</v>
      </c>
      <c r="C98" s="4">
        <v>51</v>
      </c>
      <c r="D98" s="4" t="s">
        <v>29</v>
      </c>
      <c r="E98" s="4" t="s">
        <v>75</v>
      </c>
      <c r="F98" s="4">
        <v>-36</v>
      </c>
      <c r="G98" s="2" t="str">
        <f>IF(ISERROR(VLOOKUP(B98&amp;E98,'NSS 2005 AppendixII'!$B$2:$F$603,5,0)),"",VLOOKUP(B98&amp;E98,'NSS 2005 AppendixII'!$B$2:$F$603,5,0))</f>
        <v/>
      </c>
      <c r="H98" s="3">
        <v>0</v>
      </c>
      <c r="I98" t="s">
        <v>75</v>
      </c>
      <c r="J98" s="3" t="s">
        <v>812</v>
      </c>
      <c r="K98" s="15" t="str">
        <f t="shared" si="2"/>
        <v>Lohardaga</v>
      </c>
      <c r="L98" s="12" t="str">
        <f t="shared" si="3"/>
        <v>Lohardaga</v>
      </c>
      <c r="M98" s="12" t="s">
        <v>75</v>
      </c>
      <c r="N98" s="3" t="s">
        <v>718</v>
      </c>
    </row>
    <row r="99" spans="1:14" x14ac:dyDescent="0.25">
      <c r="A99" s="4">
        <v>10</v>
      </c>
      <c r="B99" s="4" t="s">
        <v>65</v>
      </c>
      <c r="C99" s="4">
        <v>51</v>
      </c>
      <c r="D99" s="4" t="s">
        <v>29</v>
      </c>
      <c r="E99" s="4" t="s">
        <v>76</v>
      </c>
      <c r="F99" s="4">
        <v>-37</v>
      </c>
      <c r="G99" s="2" t="str">
        <f>IF(ISERROR(VLOOKUP(B99&amp;E99,'NSS 2005 AppendixII'!$B$2:$F$603,5,0)),"",VLOOKUP(B99&amp;E99,'NSS 2005 AppendixII'!$B$2:$F$603,5,0))</f>
        <v/>
      </c>
      <c r="H99" s="3">
        <v>0</v>
      </c>
      <c r="I99" t="s">
        <v>76</v>
      </c>
      <c r="J99" s="3" t="s">
        <v>812</v>
      </c>
      <c r="K99" s="15" t="str">
        <f t="shared" si="2"/>
        <v>Gumla</v>
      </c>
      <c r="L99" s="12" t="str">
        <f t="shared" si="3"/>
        <v>Gumla</v>
      </c>
      <c r="M99" s="12" t="s">
        <v>76</v>
      </c>
      <c r="N99" s="3" t="s">
        <v>718</v>
      </c>
    </row>
    <row r="100" spans="1:14" x14ac:dyDescent="0.25">
      <c r="A100" s="4">
        <v>10</v>
      </c>
      <c r="B100" s="4" t="s">
        <v>65</v>
      </c>
      <c r="C100" s="4">
        <v>51</v>
      </c>
      <c r="D100" s="4" t="s">
        <v>29</v>
      </c>
      <c r="E100" s="4" t="s">
        <v>67</v>
      </c>
      <c r="F100" s="4">
        <v>-38</v>
      </c>
      <c r="G100" s="2" t="str">
        <f>IF(ISERROR(VLOOKUP(B100&amp;E100,'NSS 2005 AppendixII'!$B$2:$F$603,5,0)),"",VLOOKUP(B100&amp;E100,'NSS 2005 AppendixII'!$B$2:$F$603,5,0))</f>
        <v/>
      </c>
      <c r="H100" s="3">
        <v>0</v>
      </c>
      <c r="I100" t="s">
        <v>67</v>
      </c>
      <c r="J100" s="3" t="s">
        <v>812</v>
      </c>
      <c r="K100" s="15" t="str">
        <f t="shared" si="2"/>
        <v>Ranchi</v>
      </c>
      <c r="L100" s="12" t="str">
        <f t="shared" si="3"/>
        <v>Ranchi</v>
      </c>
      <c r="M100" s="12" t="s">
        <v>67</v>
      </c>
      <c r="N100" s="3" t="s">
        <v>718</v>
      </c>
    </row>
    <row r="101" spans="1:14" x14ac:dyDescent="0.25">
      <c r="A101" s="4">
        <v>10</v>
      </c>
      <c r="B101" s="4" t="s">
        <v>65</v>
      </c>
      <c r="C101" s="4">
        <v>51</v>
      </c>
      <c r="D101" s="4" t="s">
        <v>29</v>
      </c>
      <c r="E101" s="4" t="s">
        <v>549</v>
      </c>
      <c r="F101" s="4">
        <v>-39</v>
      </c>
      <c r="G101" s="2" t="str">
        <f>IF(ISERROR(VLOOKUP(B101&amp;E101,'NSS 2005 AppendixII'!$B$2:$F$603,5,0)),"",VLOOKUP(B101&amp;E101,'NSS 2005 AppendixII'!$B$2:$F$603,5,0))</f>
        <v/>
      </c>
      <c r="H101" s="3">
        <v>0</v>
      </c>
      <c r="I101" s="7" t="s">
        <v>1004</v>
      </c>
      <c r="J101" s="3" t="s">
        <v>812</v>
      </c>
      <c r="K101" s="15" t="str">
        <f t="shared" si="2"/>
        <v>Singhbhum</v>
      </c>
      <c r="L101" s="12" t="str">
        <f t="shared" si="3"/>
        <v>Singhbhum</v>
      </c>
      <c r="M101" s="12" t="s">
        <v>1004</v>
      </c>
      <c r="N101" s="3" t="s">
        <v>718</v>
      </c>
    </row>
    <row r="102" spans="1:14" x14ac:dyDescent="0.25">
      <c r="A102" s="4">
        <v>10</v>
      </c>
      <c r="B102" s="4" t="s">
        <v>65</v>
      </c>
      <c r="C102" s="4">
        <v>51</v>
      </c>
      <c r="D102" s="4" t="s">
        <v>29</v>
      </c>
      <c r="E102" s="4" t="s">
        <v>550</v>
      </c>
      <c r="F102" s="4">
        <v>-40</v>
      </c>
      <c r="G102" s="2" t="str">
        <f>IF(ISERROR(VLOOKUP(B102&amp;E102,'NSS 2005 AppendixII'!$B$2:$F$603,5,0)),"",VLOOKUP(B102&amp;E102,'NSS 2005 AppendixII'!$B$2:$F$603,5,0))</f>
        <v/>
      </c>
      <c r="H102" s="3">
        <v>0</v>
      </c>
      <c r="I102" s="7" t="s">
        <v>1004</v>
      </c>
      <c r="J102" s="3" t="s">
        <v>812</v>
      </c>
      <c r="K102" s="15" t="str">
        <f t="shared" si="2"/>
        <v>Singhbhum</v>
      </c>
      <c r="L102" s="12" t="str">
        <f t="shared" si="3"/>
        <v>Singhbhum</v>
      </c>
      <c r="M102" s="12" t="s">
        <v>1004</v>
      </c>
      <c r="N102" s="3" t="s">
        <v>718</v>
      </c>
    </row>
    <row r="103" spans="1:14" x14ac:dyDescent="0.25">
      <c r="A103" s="4">
        <v>11</v>
      </c>
      <c r="B103" s="4" t="s">
        <v>65</v>
      </c>
      <c r="C103" s="4">
        <v>52</v>
      </c>
      <c r="D103" s="4" t="s">
        <v>15</v>
      </c>
      <c r="E103" s="4" t="s">
        <v>86</v>
      </c>
      <c r="F103" s="4">
        <v>-41</v>
      </c>
      <c r="G103" s="2" t="str">
        <f>IF(ISERROR(VLOOKUP(B103&amp;E103,'NSS 2005 AppendixII'!$B$2:$F$603,5,0)),"",VLOOKUP(B103&amp;E103,'NSS 2005 AppendixII'!$B$2:$F$603,5,0))</f>
        <v>Araria</v>
      </c>
      <c r="H103" s="3" t="s">
        <v>819</v>
      </c>
      <c r="I103" s="3" t="s">
        <v>688</v>
      </c>
      <c r="J103" s="7" t="s">
        <v>901</v>
      </c>
      <c r="K103" s="15" t="str">
        <f t="shared" si="2"/>
        <v>Araria</v>
      </c>
      <c r="L103" s="12" t="str">
        <f t="shared" si="3"/>
        <v>Purnia</v>
      </c>
      <c r="M103" s="12" t="s">
        <v>688</v>
      </c>
      <c r="N103" s="3" t="s">
        <v>65</v>
      </c>
    </row>
    <row r="104" spans="1:14" x14ac:dyDescent="0.25">
      <c r="A104" s="4">
        <v>11</v>
      </c>
      <c r="B104" s="4" t="s">
        <v>65</v>
      </c>
      <c r="C104" s="4">
        <v>52</v>
      </c>
      <c r="D104" s="4" t="s">
        <v>15</v>
      </c>
      <c r="E104" s="4" t="s">
        <v>88</v>
      </c>
      <c r="F104" s="4">
        <v>-42</v>
      </c>
      <c r="G104" s="2" t="str">
        <f>IF(ISERROR(VLOOKUP(B104&amp;E104,'NSS 2005 AppendixII'!$B$2:$F$603,5,0)),"",VLOOKUP(B104&amp;E104,'NSS 2005 AppendixII'!$B$2:$F$603,5,0))</f>
        <v>Kishanganj</v>
      </c>
      <c r="H104" s="3" t="s">
        <v>819</v>
      </c>
      <c r="I104" s="3" t="s">
        <v>688</v>
      </c>
      <c r="J104" s="7" t="s">
        <v>901</v>
      </c>
      <c r="K104" s="15" t="str">
        <f t="shared" si="2"/>
        <v>Kishanganj</v>
      </c>
      <c r="L104" s="12" t="str">
        <f t="shared" si="3"/>
        <v>Purnia</v>
      </c>
      <c r="M104" s="12" t="s">
        <v>688</v>
      </c>
      <c r="N104" s="3" t="s">
        <v>65</v>
      </c>
    </row>
    <row r="105" spans="1:14" x14ac:dyDescent="0.25">
      <c r="A105" s="4">
        <v>11</v>
      </c>
      <c r="B105" s="4" t="s">
        <v>65</v>
      </c>
      <c r="C105" s="4">
        <v>52</v>
      </c>
      <c r="D105" s="4" t="s">
        <v>15</v>
      </c>
      <c r="E105" s="4" t="s">
        <v>558</v>
      </c>
      <c r="F105" s="4">
        <v>-43</v>
      </c>
      <c r="G105" s="2" t="str">
        <f>IF(ISERROR(VLOOKUP(B105&amp;E105,'NSS 2005 AppendixII'!$B$2:$F$603,5,0)),"",VLOOKUP(B105&amp;E105,'NSS 2005 AppendixII'!$B$2:$F$603,5,0))</f>
        <v>Supaul</v>
      </c>
      <c r="H105" s="3" t="s">
        <v>819</v>
      </c>
      <c r="I105" s="3" t="s">
        <v>82</v>
      </c>
      <c r="K105" s="15" t="str">
        <f t="shared" si="2"/>
        <v>Supaul</v>
      </c>
      <c r="L105" s="12" t="str">
        <f t="shared" si="3"/>
        <v>Saharsa</v>
      </c>
      <c r="M105" s="12" t="s">
        <v>82</v>
      </c>
      <c r="N105" s="3" t="s">
        <v>65</v>
      </c>
    </row>
    <row r="106" spans="1:14" x14ac:dyDescent="0.25">
      <c r="A106" s="4">
        <v>12</v>
      </c>
      <c r="B106" s="4" t="s">
        <v>65</v>
      </c>
      <c r="C106" s="4">
        <v>53</v>
      </c>
      <c r="D106" s="4" t="s">
        <v>92</v>
      </c>
      <c r="E106" s="4" t="s">
        <v>560</v>
      </c>
      <c r="F106" s="4">
        <v>-44</v>
      </c>
      <c r="G106" s="2" t="str">
        <f>IF(ISERROR(VLOOKUP(B106&amp;E106,'NSS 2005 AppendixII'!$B$2:$F$603,5,0)),"",VLOOKUP(B106&amp;E106,'NSS 2005 AppendixII'!$B$2:$F$603,5,0))</f>
        <v/>
      </c>
      <c r="H106" s="3" t="s">
        <v>689</v>
      </c>
      <c r="I106" s="3" t="s">
        <v>99</v>
      </c>
      <c r="K106" s="15" t="str">
        <f t="shared" si="2"/>
        <v>Kaimur (Bhabua)</v>
      </c>
      <c r="L106" s="12" t="str">
        <f t="shared" si="3"/>
        <v>Rohtas</v>
      </c>
      <c r="M106" s="12" t="s">
        <v>99</v>
      </c>
      <c r="N106" s="3" t="s">
        <v>65</v>
      </c>
    </row>
    <row r="107" spans="1:14" x14ac:dyDescent="0.25">
      <c r="A107" s="4">
        <v>12</v>
      </c>
      <c r="B107" s="4" t="s">
        <v>65</v>
      </c>
      <c r="C107" s="4">
        <v>53</v>
      </c>
      <c r="D107" s="4" t="s">
        <v>92</v>
      </c>
      <c r="E107" s="4" t="s">
        <v>561</v>
      </c>
      <c r="F107" s="4">
        <v>-45</v>
      </c>
      <c r="G107" s="2" t="str">
        <f>IF(ISERROR(VLOOKUP(B107&amp;E107,'NSS 2005 AppendixII'!$B$2:$F$603,5,0)),"",VLOOKUP(B107&amp;E107,'NSS 2005 AppendixII'!$B$2:$F$603,5,0))</f>
        <v>Buxar</v>
      </c>
      <c r="H107" s="3" t="s">
        <v>819</v>
      </c>
      <c r="I107" s="3" t="s">
        <v>97</v>
      </c>
      <c r="K107" s="15" t="str">
        <f t="shared" si="2"/>
        <v>Buxar</v>
      </c>
      <c r="L107" s="12" t="str">
        <f t="shared" si="3"/>
        <v>Bhojpur</v>
      </c>
      <c r="M107" s="12" t="s">
        <v>97</v>
      </c>
      <c r="N107" s="3" t="s">
        <v>65</v>
      </c>
    </row>
    <row r="108" spans="1:14" x14ac:dyDescent="0.25">
      <c r="A108" s="4">
        <v>12</v>
      </c>
      <c r="B108" s="4" t="s">
        <v>65</v>
      </c>
      <c r="C108" s="4">
        <v>53</v>
      </c>
      <c r="D108" s="4" t="s">
        <v>92</v>
      </c>
      <c r="E108" s="4" t="s">
        <v>562</v>
      </c>
      <c r="F108" s="4">
        <v>-46</v>
      </c>
      <c r="G108" s="2" t="str">
        <f>IF(ISERROR(VLOOKUP(B108&amp;E108,'NSS 2005 AppendixII'!$B$2:$F$603,5,0)),"",VLOOKUP(B108&amp;E108,'NSS 2005 AppendixII'!$B$2:$F$603,5,0))</f>
        <v/>
      </c>
      <c r="H108" s="3" t="s">
        <v>690</v>
      </c>
      <c r="I108" s="3" t="s">
        <v>98</v>
      </c>
      <c r="K108" s="15" t="str">
        <f t="shared" si="2"/>
        <v>Sheikhpura</v>
      </c>
      <c r="L108" s="12" t="str">
        <f t="shared" si="3"/>
        <v>Munger</v>
      </c>
      <c r="M108" s="12" t="s">
        <v>96</v>
      </c>
      <c r="N108" s="3" t="s">
        <v>65</v>
      </c>
    </row>
    <row r="109" spans="1:14" x14ac:dyDescent="0.25">
      <c r="A109" s="4">
        <v>12</v>
      </c>
      <c r="B109" s="4" t="s">
        <v>65</v>
      </c>
      <c r="C109" s="4">
        <v>53</v>
      </c>
      <c r="D109" s="4" t="s">
        <v>92</v>
      </c>
      <c r="E109" s="4" t="s">
        <v>563</v>
      </c>
      <c r="F109" s="4">
        <v>-47</v>
      </c>
      <c r="G109" s="2" t="str">
        <f>IF(ISERROR(VLOOKUP(B109&amp;E109,'NSS 2005 AppendixII'!$B$2:$F$603,5,0)),"",VLOOKUP(B109&amp;E109,'NSS 2005 AppendixII'!$B$2:$F$603,5,0))</f>
        <v>Lakhisarai</v>
      </c>
      <c r="H109" s="3" t="s">
        <v>819</v>
      </c>
      <c r="I109" s="3" t="s">
        <v>98</v>
      </c>
      <c r="K109" s="15" t="str">
        <f t="shared" si="2"/>
        <v>Lakhisarai</v>
      </c>
      <c r="L109" s="12" t="str">
        <f t="shared" si="3"/>
        <v>Munger</v>
      </c>
      <c r="M109" s="12" t="s">
        <v>96</v>
      </c>
      <c r="N109" s="3" t="s">
        <v>65</v>
      </c>
    </row>
    <row r="110" spans="1:14" x14ac:dyDescent="0.25">
      <c r="A110" s="4">
        <v>12</v>
      </c>
      <c r="B110" s="4" t="s">
        <v>65</v>
      </c>
      <c r="C110" s="4">
        <v>53</v>
      </c>
      <c r="D110" s="4" t="s">
        <v>92</v>
      </c>
      <c r="E110" s="4" t="s">
        <v>564</v>
      </c>
      <c r="F110" s="4">
        <v>-48</v>
      </c>
      <c r="G110" s="2" t="str">
        <f>IF(ISERROR(VLOOKUP(B110&amp;E110,'NSS 2005 AppendixII'!$B$2:$F$603,5,0)),"",VLOOKUP(B110&amp;E110,'NSS 2005 AppendixII'!$B$2:$F$603,5,0))</f>
        <v>Jamui</v>
      </c>
      <c r="H110" s="3" t="s">
        <v>819</v>
      </c>
      <c r="I110" s="3" t="s">
        <v>98</v>
      </c>
      <c r="K110" s="15" t="str">
        <f t="shared" si="2"/>
        <v>Jamui</v>
      </c>
      <c r="L110" s="12" t="str">
        <f t="shared" si="3"/>
        <v>Munger</v>
      </c>
      <c r="M110" s="12" t="s">
        <v>96</v>
      </c>
      <c r="N110" s="3" t="s">
        <v>65</v>
      </c>
    </row>
    <row r="111" spans="1:14" x14ac:dyDescent="0.25">
      <c r="A111" s="4">
        <v>12</v>
      </c>
      <c r="B111" s="4" t="s">
        <v>65</v>
      </c>
      <c r="C111" s="4">
        <v>53</v>
      </c>
      <c r="D111" s="4" t="s">
        <v>92</v>
      </c>
      <c r="E111" s="4" t="s">
        <v>565</v>
      </c>
      <c r="F111" s="4">
        <v>-49</v>
      </c>
      <c r="G111" s="2" t="str">
        <f>IF(ISERROR(VLOOKUP(B111&amp;E111,'NSS 2005 AppendixII'!$B$2:$F$603,5,0)),"",VLOOKUP(B111&amp;E111,'NSS 2005 AppendixII'!$B$2:$F$603,5,0))</f>
        <v>Banka</v>
      </c>
      <c r="H111" s="3" t="s">
        <v>819</v>
      </c>
      <c r="I111" s="3" t="s">
        <v>100</v>
      </c>
      <c r="K111" s="15" t="str">
        <f t="shared" si="2"/>
        <v>Banka</v>
      </c>
      <c r="L111" s="12" t="str">
        <f t="shared" si="3"/>
        <v>Bhagalpur</v>
      </c>
      <c r="M111" s="12" t="s">
        <v>100</v>
      </c>
      <c r="N111" s="3" t="s">
        <v>65</v>
      </c>
    </row>
    <row r="112" spans="1:14" x14ac:dyDescent="0.25">
      <c r="A112" s="4">
        <v>10</v>
      </c>
      <c r="B112" s="4" t="s">
        <v>65</v>
      </c>
      <c r="C112" s="4">
        <v>51</v>
      </c>
      <c r="D112" s="4" t="s">
        <v>29</v>
      </c>
      <c r="E112" s="4" t="s">
        <v>810</v>
      </c>
      <c r="F112" s="4">
        <v>-50</v>
      </c>
      <c r="G112" s="2" t="str">
        <f>IF(ISERROR(VLOOKUP(B112&amp;E112,'NSS 2005 AppendixII'!$B$2:$F$603,5,0)),"",VLOOKUP(B112&amp;E112,'NSS 2005 AppendixII'!$B$2:$F$603,5,0))</f>
        <v/>
      </c>
      <c r="H112" s="3">
        <v>0</v>
      </c>
      <c r="I112" s="22" t="s">
        <v>68</v>
      </c>
      <c r="J112" s="3" t="s">
        <v>812</v>
      </c>
      <c r="K112" s="15" t="str">
        <f t="shared" si="2"/>
        <v>Sahibganj</v>
      </c>
      <c r="L112" s="12" t="str">
        <f t="shared" si="3"/>
        <v>Sahibganj</v>
      </c>
      <c r="M112" s="12" t="s">
        <v>68</v>
      </c>
      <c r="N112" s="3" t="s">
        <v>718</v>
      </c>
    </row>
    <row r="113" spans="1:14" x14ac:dyDescent="0.25">
      <c r="A113" s="4">
        <v>10</v>
      </c>
      <c r="B113" s="4" t="s">
        <v>65</v>
      </c>
      <c r="C113" s="4">
        <v>51</v>
      </c>
      <c r="D113" s="4" t="s">
        <v>29</v>
      </c>
      <c r="E113" s="4" t="s">
        <v>551</v>
      </c>
      <c r="F113" s="4">
        <v>-51</v>
      </c>
      <c r="G113" s="2" t="str">
        <f>IF(ISERROR(VLOOKUP(B113&amp;E113,'NSS 2005 AppendixII'!$B$2:$F$603,5,0)),"",VLOOKUP(B113&amp;E113,'NSS 2005 AppendixII'!$B$2:$F$603,5,0))</f>
        <v/>
      </c>
      <c r="H113" s="3">
        <v>0</v>
      </c>
      <c r="I113" s="22" t="s">
        <v>720</v>
      </c>
      <c r="J113" s="3" t="s">
        <v>812</v>
      </c>
      <c r="K113" s="15" t="str">
        <f t="shared" si="2"/>
        <v>Palamu</v>
      </c>
      <c r="L113" s="12" t="str">
        <f t="shared" si="3"/>
        <v>Palamu</v>
      </c>
      <c r="M113" s="12" t="s">
        <v>720</v>
      </c>
      <c r="N113" s="3" t="s">
        <v>718</v>
      </c>
    </row>
    <row r="114" spans="1:14" x14ac:dyDescent="0.25">
      <c r="A114" s="4">
        <v>10</v>
      </c>
      <c r="B114" s="4" t="s">
        <v>65</v>
      </c>
      <c r="C114" s="4">
        <v>51</v>
      </c>
      <c r="D114" s="4" t="s">
        <v>29</v>
      </c>
      <c r="E114" s="4" t="s">
        <v>552</v>
      </c>
      <c r="F114" s="4">
        <v>-52</v>
      </c>
      <c r="G114" s="2" t="str">
        <f>IF(ISERROR(VLOOKUP(B114&amp;E114,'NSS 2005 AppendixII'!$B$2:$F$603,5,0)),"",VLOOKUP(B114&amp;E114,'NSS 2005 AppendixII'!$B$2:$F$603,5,0))</f>
        <v/>
      </c>
      <c r="H114" s="3">
        <v>0</v>
      </c>
      <c r="I114" s="22" t="s">
        <v>72</v>
      </c>
      <c r="J114" s="3" t="s">
        <v>812</v>
      </c>
      <c r="K114" s="15" t="str">
        <f t="shared" si="2"/>
        <v>Giridih</v>
      </c>
      <c r="L114" s="12" t="str">
        <f t="shared" si="3"/>
        <v>Giridih</v>
      </c>
      <c r="M114" s="12" t="s">
        <v>72</v>
      </c>
      <c r="N114" s="3" t="s">
        <v>718</v>
      </c>
    </row>
    <row r="115" spans="1:14" x14ac:dyDescent="0.25">
      <c r="A115" s="4">
        <v>10</v>
      </c>
      <c r="B115" s="4" t="s">
        <v>65</v>
      </c>
      <c r="C115" s="4">
        <v>51</v>
      </c>
      <c r="D115" s="4" t="s">
        <v>29</v>
      </c>
      <c r="E115" s="4" t="s">
        <v>554</v>
      </c>
      <c r="F115" s="4">
        <v>-53</v>
      </c>
      <c r="G115" s="2" t="str">
        <f>IF(ISERROR(VLOOKUP(B115&amp;E115,'NSS 2005 AppendixII'!$B$2:$F$603,5,0)),"",VLOOKUP(B115&amp;E115,'NSS 2005 AppendixII'!$B$2:$F$603,5,0))</f>
        <v/>
      </c>
      <c r="H115" s="3">
        <v>0</v>
      </c>
      <c r="I115" s="22" t="s">
        <v>721</v>
      </c>
      <c r="J115" s="3" t="s">
        <v>812</v>
      </c>
      <c r="K115" s="15" t="str">
        <f t="shared" si="2"/>
        <v>Hazaribag</v>
      </c>
      <c r="L115" s="12" t="str">
        <f t="shared" si="3"/>
        <v>Hazaribag</v>
      </c>
      <c r="M115" s="12" t="s">
        <v>721</v>
      </c>
      <c r="N115" s="3" t="s">
        <v>718</v>
      </c>
    </row>
    <row r="116" spans="1:14" x14ac:dyDescent="0.25">
      <c r="A116" s="4">
        <v>10</v>
      </c>
      <c r="B116" s="4" t="s">
        <v>65</v>
      </c>
      <c r="C116" s="4">
        <v>51</v>
      </c>
      <c r="D116" s="4" t="s">
        <v>29</v>
      </c>
      <c r="E116" s="4" t="s">
        <v>555</v>
      </c>
      <c r="F116" s="4">
        <v>-54</v>
      </c>
      <c r="G116" s="2" t="str">
        <f>IF(ISERROR(VLOOKUP(B116&amp;E116,'NSS 2005 AppendixII'!$B$2:$F$603,5,0)),"",VLOOKUP(B116&amp;E116,'NSS 2005 AppendixII'!$B$2:$F$603,5,0))</f>
        <v/>
      </c>
      <c r="H116" s="3">
        <v>0</v>
      </c>
      <c r="I116" s="22" t="s">
        <v>721</v>
      </c>
      <c r="J116" s="3" t="s">
        <v>812</v>
      </c>
      <c r="K116" s="15" t="str">
        <f t="shared" si="2"/>
        <v>Hazaribag</v>
      </c>
      <c r="L116" s="12" t="str">
        <f t="shared" si="3"/>
        <v>Hazaribag</v>
      </c>
      <c r="M116" s="12" t="s">
        <v>721</v>
      </c>
      <c r="N116" s="3" t="s">
        <v>718</v>
      </c>
    </row>
    <row r="117" spans="1:14" x14ac:dyDescent="0.25">
      <c r="A117" s="4">
        <v>11</v>
      </c>
      <c r="B117" s="4" t="s">
        <v>65</v>
      </c>
      <c r="C117" s="4">
        <v>52</v>
      </c>
      <c r="D117" s="4" t="s">
        <v>15</v>
      </c>
      <c r="E117" s="4" t="s">
        <v>559</v>
      </c>
      <c r="F117" s="4">
        <v>-55</v>
      </c>
      <c r="G117" s="2" t="str">
        <f>IF(ISERROR(VLOOKUP(B117&amp;E117,'NSS 2005 AppendixII'!$B$2:$F$603,5,0)),"",VLOOKUP(B117&amp;E117,'NSS 2005 AppendixII'!$B$2:$F$603,5,0))</f>
        <v/>
      </c>
      <c r="H117" s="3" t="s">
        <v>687</v>
      </c>
      <c r="I117" s="3" t="s">
        <v>87</v>
      </c>
      <c r="K117" s="15" t="str">
        <f t="shared" si="2"/>
        <v>Sheohar</v>
      </c>
      <c r="L117" s="12" t="str">
        <f t="shared" si="3"/>
        <v>Sitamarhi</v>
      </c>
      <c r="M117" s="12" t="s">
        <v>87</v>
      </c>
      <c r="N117" s="3" t="s">
        <v>65</v>
      </c>
    </row>
    <row r="118" spans="1:14" x14ac:dyDescent="0.25">
      <c r="A118" s="4">
        <v>13</v>
      </c>
      <c r="B118" s="4" t="s">
        <v>105</v>
      </c>
      <c r="C118" s="4">
        <v>281</v>
      </c>
      <c r="D118" s="4" t="s">
        <v>105</v>
      </c>
      <c r="E118" s="4" t="s">
        <v>105</v>
      </c>
      <c r="F118" s="4">
        <v>-1</v>
      </c>
      <c r="G118" s="2" t="str">
        <f>IF(ISERROR(VLOOKUP(B118&amp;E118,'NSS 2005 AppendixII'!$B$2:$F$603,5,0)),"",VLOOKUP(B118&amp;E118,'NSS 2005 AppendixII'!$B$2:$F$603,5,0))</f>
        <v>Chandigarh</v>
      </c>
      <c r="H118" s="3" t="s">
        <v>819</v>
      </c>
      <c r="K118" s="15" t="str">
        <f t="shared" si="2"/>
        <v>Chandigarh</v>
      </c>
      <c r="L118" s="12" t="str">
        <f t="shared" si="3"/>
        <v>Chandigarh</v>
      </c>
      <c r="M118" s="12" t="s">
        <v>105</v>
      </c>
      <c r="N118" s="3" t="s">
        <v>105</v>
      </c>
    </row>
    <row r="119" spans="1:14" ht="30" x14ac:dyDescent="0.25">
      <c r="A119" s="4">
        <v>14</v>
      </c>
      <c r="B119" s="4" t="s">
        <v>459</v>
      </c>
      <c r="C119" s="4">
        <v>291</v>
      </c>
      <c r="D119" s="4" t="s">
        <v>459</v>
      </c>
      <c r="E119" s="4" t="s">
        <v>459</v>
      </c>
      <c r="F119" s="4">
        <v>-1</v>
      </c>
      <c r="G119" s="2" t="str">
        <f>IF(ISERROR(VLOOKUP(B119&amp;E119,'NSS 2005 AppendixII'!$B$2:$F$603,5,0)),"",VLOOKUP(B119&amp;E119,'NSS 2005 AppendixII'!$B$2:$F$603,5,0))</f>
        <v>Dadra &amp; Nagar Haveli</v>
      </c>
      <c r="H119" s="3" t="s">
        <v>819</v>
      </c>
      <c r="K119" s="15" t="str">
        <f t="shared" si="2"/>
        <v>Dadra &amp; Nagar Haveli</v>
      </c>
      <c r="L119" s="12" t="str">
        <f t="shared" si="3"/>
        <v>Dadra &amp; Nagar Haveli</v>
      </c>
      <c r="M119" s="12" t="s">
        <v>459</v>
      </c>
      <c r="N119" s="3" t="s">
        <v>459</v>
      </c>
    </row>
    <row r="120" spans="1:14" x14ac:dyDescent="0.25">
      <c r="A120" s="4">
        <v>15</v>
      </c>
      <c r="B120" s="4" t="s">
        <v>460</v>
      </c>
      <c r="C120" s="4">
        <v>301</v>
      </c>
      <c r="D120" s="4" t="s">
        <v>460</v>
      </c>
      <c r="E120" s="4" t="s">
        <v>106</v>
      </c>
      <c r="F120" s="4">
        <v>-1</v>
      </c>
      <c r="G120" s="2" t="str">
        <f>IF(ISERROR(VLOOKUP(B120&amp;E120,'NSS 2005 AppendixII'!$B$2:$F$603,5,0)),"",VLOOKUP(B120&amp;E120,'NSS 2005 AppendixII'!$B$2:$F$603,5,0))</f>
        <v>Daman</v>
      </c>
      <c r="H120" s="3" t="s">
        <v>819</v>
      </c>
      <c r="K120" s="15" t="str">
        <f t="shared" si="2"/>
        <v>Daman</v>
      </c>
      <c r="L120" s="12" t="str">
        <f t="shared" si="3"/>
        <v>Daman</v>
      </c>
      <c r="M120" s="12" t="s">
        <v>106</v>
      </c>
      <c r="N120" s="3" t="s">
        <v>460</v>
      </c>
    </row>
    <row r="121" spans="1:14" x14ac:dyDescent="0.25">
      <c r="A121" s="4">
        <v>15</v>
      </c>
      <c r="B121" s="4" t="s">
        <v>460</v>
      </c>
      <c r="C121" s="4">
        <v>301</v>
      </c>
      <c r="D121" s="4" t="s">
        <v>460</v>
      </c>
      <c r="E121" s="4" t="s">
        <v>107</v>
      </c>
      <c r="F121" s="4">
        <v>-2</v>
      </c>
      <c r="G121" s="2" t="str">
        <f>IF(ISERROR(VLOOKUP(B121&amp;E121,'NSS 2005 AppendixII'!$B$2:$F$603,5,0)),"",VLOOKUP(B121&amp;E121,'NSS 2005 AppendixII'!$B$2:$F$603,5,0))</f>
        <v>Diu</v>
      </c>
      <c r="H121" s="3" t="s">
        <v>819</v>
      </c>
      <c r="K121" s="15" t="str">
        <f t="shared" si="2"/>
        <v>Diu</v>
      </c>
      <c r="L121" s="12" t="str">
        <f t="shared" si="3"/>
        <v>Diu</v>
      </c>
      <c r="M121" s="12" t="s">
        <v>107</v>
      </c>
      <c r="N121" s="3" t="s">
        <v>460</v>
      </c>
    </row>
    <row r="122" spans="1:14" x14ac:dyDescent="0.25">
      <c r="A122" s="7">
        <v>16</v>
      </c>
      <c r="B122" s="7" t="s">
        <v>108</v>
      </c>
      <c r="C122" s="7">
        <v>311</v>
      </c>
      <c r="D122" s="7" t="s">
        <v>108</v>
      </c>
      <c r="E122" s="7" t="s">
        <v>108</v>
      </c>
      <c r="F122" s="7">
        <v>-1</v>
      </c>
      <c r="G122" s="2" t="str">
        <f>IF(ISERROR(VLOOKUP(B122&amp;E122,'NSS 2005 AppendixII'!$B$2:$F$603,5,0)),"",VLOOKUP(B122&amp;E122,'NSS 2005 AppendixII'!$B$2:$F$603,5,0))</f>
        <v/>
      </c>
      <c r="H122" s="3" t="s">
        <v>92</v>
      </c>
      <c r="J122" s="3" t="s">
        <v>813</v>
      </c>
      <c r="K122" s="15" t="str">
        <f t="shared" si="2"/>
        <v>Central</v>
      </c>
      <c r="L122" s="12" t="str">
        <f t="shared" si="3"/>
        <v>Central</v>
      </c>
      <c r="M122" s="12" t="s">
        <v>92</v>
      </c>
      <c r="N122" s="3" t="s">
        <v>108</v>
      </c>
    </row>
    <row r="123" spans="1:14" x14ac:dyDescent="0.25">
      <c r="A123" s="7">
        <v>17</v>
      </c>
      <c r="B123" s="7" t="s">
        <v>109</v>
      </c>
      <c r="C123" s="7">
        <v>61</v>
      </c>
      <c r="D123" s="7" t="s">
        <v>109</v>
      </c>
      <c r="E123" s="7" t="s">
        <v>110</v>
      </c>
      <c r="F123" s="7">
        <v>-1</v>
      </c>
      <c r="G123" s="2" t="str">
        <f>IF(ISERROR(VLOOKUP(B123&amp;E123,'NSS 2005 AppendixII'!$B$2:$F$603,5,0)),"",VLOOKUP(B123&amp;E123,'NSS 2005 AppendixII'!$B$2:$F$603,5,0))</f>
        <v>North Goa</v>
      </c>
      <c r="H123" s="3" t="s">
        <v>819</v>
      </c>
      <c r="K123" s="15" t="str">
        <f t="shared" si="2"/>
        <v>North Goa</v>
      </c>
      <c r="L123" s="12" t="str">
        <f t="shared" si="3"/>
        <v>North Goa</v>
      </c>
      <c r="M123" s="12" t="s">
        <v>109</v>
      </c>
      <c r="N123" s="3" t="s">
        <v>109</v>
      </c>
    </row>
    <row r="124" spans="1:14" x14ac:dyDescent="0.25">
      <c r="A124" s="7">
        <v>17</v>
      </c>
      <c r="B124" s="7" t="s">
        <v>109</v>
      </c>
      <c r="C124" s="7">
        <v>61</v>
      </c>
      <c r="D124" s="7" t="s">
        <v>109</v>
      </c>
      <c r="E124" s="7" t="s">
        <v>111</v>
      </c>
      <c r="F124" s="7">
        <v>-2</v>
      </c>
      <c r="G124" s="2" t="str">
        <f>IF(ISERROR(VLOOKUP(B124&amp;E124,'NSS 2005 AppendixII'!$B$2:$F$603,5,0)),"",VLOOKUP(B124&amp;E124,'NSS 2005 AppendixII'!$B$2:$F$603,5,0))</f>
        <v>South Goa</v>
      </c>
      <c r="H124" s="3" t="s">
        <v>819</v>
      </c>
      <c r="K124" s="15" t="str">
        <f t="shared" si="2"/>
        <v>South Goa</v>
      </c>
      <c r="L124" s="12" t="str">
        <f t="shared" si="3"/>
        <v>South Goa</v>
      </c>
      <c r="M124" s="12" t="s">
        <v>109</v>
      </c>
      <c r="N124" s="3" t="s">
        <v>109</v>
      </c>
    </row>
    <row r="125" spans="1:14" x14ac:dyDescent="0.25">
      <c r="A125" s="4">
        <v>22</v>
      </c>
      <c r="B125" s="4" t="s">
        <v>112</v>
      </c>
      <c r="C125" s="4">
        <v>75</v>
      </c>
      <c r="D125" s="4" t="s">
        <v>128</v>
      </c>
      <c r="E125" s="4" t="s">
        <v>129</v>
      </c>
      <c r="F125" s="4">
        <v>-1</v>
      </c>
      <c r="G125" s="2" t="str">
        <f>IF(ISERROR(VLOOKUP(B125&amp;E125,'NSS 2005 AppendixII'!$B$2:$F$603,5,0)),"",VLOOKUP(B125&amp;E125,'NSS 2005 AppendixII'!$B$2:$F$603,5,0))</f>
        <v>Jamnagar</v>
      </c>
      <c r="H125" s="3" t="s">
        <v>819</v>
      </c>
      <c r="K125" s="15" t="str">
        <f t="shared" si="2"/>
        <v>Jamnagar</v>
      </c>
      <c r="L125" s="12" t="str">
        <f t="shared" si="3"/>
        <v>Jamnagar</v>
      </c>
      <c r="M125" s="12" t="s">
        <v>129</v>
      </c>
      <c r="N125" s="3" t="s">
        <v>112</v>
      </c>
    </row>
    <row r="126" spans="1:14" x14ac:dyDescent="0.25">
      <c r="A126" s="4">
        <v>22</v>
      </c>
      <c r="B126" s="4" t="s">
        <v>112</v>
      </c>
      <c r="C126" s="4">
        <v>75</v>
      </c>
      <c r="D126" s="4" t="s">
        <v>128</v>
      </c>
      <c r="E126" s="4" t="s">
        <v>131</v>
      </c>
      <c r="F126" s="4">
        <v>-2</v>
      </c>
      <c r="G126" s="2" t="str">
        <f>IF(ISERROR(VLOOKUP(B126&amp;E126,'NSS 2005 AppendixII'!$B$2:$F$603,5,0)),"",VLOOKUP(B126&amp;E126,'NSS 2005 AppendixII'!$B$2:$F$603,5,0))</f>
        <v>Rajkot</v>
      </c>
      <c r="H126" s="3" t="s">
        <v>819</v>
      </c>
      <c r="K126" s="15" t="str">
        <f t="shared" si="2"/>
        <v>Rajkot</v>
      </c>
      <c r="L126" s="12" t="str">
        <f t="shared" si="3"/>
        <v>Rajkot</v>
      </c>
      <c r="M126" s="12" t="s">
        <v>131</v>
      </c>
      <c r="N126" s="3" t="s">
        <v>112</v>
      </c>
    </row>
    <row r="127" spans="1:14" x14ac:dyDescent="0.25">
      <c r="A127" s="4">
        <v>21</v>
      </c>
      <c r="B127" s="4" t="s">
        <v>112</v>
      </c>
      <c r="C127" s="4">
        <v>74</v>
      </c>
      <c r="D127" s="4" t="s">
        <v>124</v>
      </c>
      <c r="E127" s="4" t="s">
        <v>125</v>
      </c>
      <c r="F127" s="4">
        <v>-3</v>
      </c>
      <c r="G127" s="2" t="str">
        <f>IF(ISERROR(VLOOKUP(B127&amp;E127,'NSS 2005 AppendixII'!$B$2:$F$603,5,0)),"",VLOOKUP(B127&amp;E127,'NSS 2005 AppendixII'!$B$2:$F$603,5,0))</f>
        <v>Surendranagar</v>
      </c>
      <c r="H127" s="3" t="s">
        <v>819</v>
      </c>
      <c r="K127" s="15" t="str">
        <f t="shared" si="2"/>
        <v>Surendranagar</v>
      </c>
      <c r="L127" s="12" t="str">
        <f t="shared" si="3"/>
        <v>Surendranagar</v>
      </c>
      <c r="M127" s="12" t="s">
        <v>125</v>
      </c>
      <c r="N127" s="3" t="s">
        <v>112</v>
      </c>
    </row>
    <row r="128" spans="1:14" x14ac:dyDescent="0.25">
      <c r="A128" s="4">
        <v>22</v>
      </c>
      <c r="B128" s="4" t="s">
        <v>112</v>
      </c>
      <c r="C128" s="4">
        <v>75</v>
      </c>
      <c r="D128" s="4" t="s">
        <v>128</v>
      </c>
      <c r="E128" s="4" t="s">
        <v>133</v>
      </c>
      <c r="F128" s="4">
        <v>-4</v>
      </c>
      <c r="G128" s="2" t="str">
        <f>IF(ISERROR(VLOOKUP(B128&amp;E128,'NSS 2005 AppendixII'!$B$2:$F$603,5,0)),"",VLOOKUP(B128&amp;E128,'NSS 2005 AppendixII'!$B$2:$F$603,5,0))</f>
        <v>Bhavnagar</v>
      </c>
      <c r="H128" s="3" t="s">
        <v>819</v>
      </c>
      <c r="K128" s="15" t="str">
        <f t="shared" si="2"/>
        <v>Bhavnagar</v>
      </c>
      <c r="L128" s="12" t="str">
        <f t="shared" si="3"/>
        <v>Bhavnagar</v>
      </c>
      <c r="M128" s="12" t="s">
        <v>133</v>
      </c>
      <c r="N128" s="3" t="s">
        <v>112</v>
      </c>
    </row>
    <row r="129" spans="1:14" x14ac:dyDescent="0.25">
      <c r="A129" s="4">
        <v>22</v>
      </c>
      <c r="B129" s="4" t="s">
        <v>112</v>
      </c>
      <c r="C129" s="4">
        <v>75</v>
      </c>
      <c r="D129" s="4" t="s">
        <v>128</v>
      </c>
      <c r="E129" s="4" t="s">
        <v>130</v>
      </c>
      <c r="F129" s="4">
        <v>-5</v>
      </c>
      <c r="G129" s="2" t="str">
        <f>IF(ISERROR(VLOOKUP(B129&amp;E129,'NSS 2005 AppendixII'!$B$2:$F$603,5,0)),"",VLOOKUP(B129&amp;E129,'NSS 2005 AppendixII'!$B$2:$F$603,5,0))</f>
        <v>Amreli</v>
      </c>
      <c r="H129" s="3" t="s">
        <v>819</v>
      </c>
      <c r="K129" s="15" t="str">
        <f t="shared" si="2"/>
        <v>Amreli</v>
      </c>
      <c r="L129" s="12" t="str">
        <f t="shared" si="3"/>
        <v>Amreli</v>
      </c>
      <c r="M129" s="12" t="s">
        <v>130</v>
      </c>
      <c r="N129" s="3" t="s">
        <v>112</v>
      </c>
    </row>
    <row r="130" spans="1:14" x14ac:dyDescent="0.25">
      <c r="A130" s="4">
        <v>22</v>
      </c>
      <c r="B130" s="4" t="s">
        <v>112</v>
      </c>
      <c r="C130" s="4">
        <v>75</v>
      </c>
      <c r="D130" s="4" t="s">
        <v>128</v>
      </c>
      <c r="E130" s="4" t="s">
        <v>132</v>
      </c>
      <c r="F130" s="4">
        <v>-6</v>
      </c>
      <c r="G130" s="2" t="str">
        <f>IF(ISERROR(VLOOKUP(B130&amp;E130,'NSS 2005 AppendixII'!$B$2:$F$603,5,0)),"",VLOOKUP(B130&amp;E130,'NSS 2005 AppendixII'!$B$2:$F$603,5,0))</f>
        <v>Junagadh</v>
      </c>
      <c r="H130" s="3" t="s">
        <v>819</v>
      </c>
      <c r="K130" s="15" t="str">
        <f t="shared" si="2"/>
        <v>Junagadh</v>
      </c>
      <c r="L130" s="12" t="str">
        <f t="shared" si="3"/>
        <v>Junagadh</v>
      </c>
      <c r="M130" s="12" t="s">
        <v>132</v>
      </c>
      <c r="N130" s="3" t="s">
        <v>112</v>
      </c>
    </row>
    <row r="131" spans="1:14" x14ac:dyDescent="0.25">
      <c r="A131" s="4">
        <v>21</v>
      </c>
      <c r="B131" s="4" t="s">
        <v>112</v>
      </c>
      <c r="C131" s="4">
        <v>74</v>
      </c>
      <c r="D131" s="4" t="s">
        <v>124</v>
      </c>
      <c r="E131" s="4" t="s">
        <v>126</v>
      </c>
      <c r="F131" s="4">
        <v>-7</v>
      </c>
      <c r="G131" s="2" t="str">
        <f>IF(ISERROR(VLOOKUP(B131&amp;E131,'NSS 2005 AppendixII'!$B$2:$F$603,5,0)),"",VLOOKUP(B131&amp;E131,'NSS 2005 AppendixII'!$B$2:$F$603,5,0))</f>
        <v>Kachchh</v>
      </c>
      <c r="H131" s="3" t="s">
        <v>819</v>
      </c>
      <c r="K131" s="15" t="str">
        <f t="shared" ref="K131:K194" si="4">IF(G131&lt;&gt;"",G131,IF(AND(H131&lt;&gt;0,H131&lt;&gt;""),H131,I131))</f>
        <v>Kachchh</v>
      </c>
      <c r="L131" s="12" t="str">
        <f t="shared" ref="L131:L194" si="5">IF(I131="",IF(OR(H131="",H131=0),G131,H131),I131)</f>
        <v>Kachchh</v>
      </c>
      <c r="M131" s="12" t="s">
        <v>126</v>
      </c>
      <c r="N131" s="3" t="s">
        <v>112</v>
      </c>
    </row>
    <row r="132" spans="1:14" x14ac:dyDescent="0.25">
      <c r="A132" s="4">
        <v>21</v>
      </c>
      <c r="B132" s="4" t="s">
        <v>112</v>
      </c>
      <c r="C132" s="4">
        <v>74</v>
      </c>
      <c r="D132" s="4" t="s">
        <v>124</v>
      </c>
      <c r="E132" s="4" t="s">
        <v>566</v>
      </c>
      <c r="F132" s="4">
        <v>-8</v>
      </c>
      <c r="G132" s="2" t="str">
        <f>IF(ISERROR(VLOOKUP(B132&amp;E132,'NSS 2005 AppendixII'!$B$2:$F$603,5,0)),"",VLOOKUP(B132&amp;E132,'NSS 2005 AppendixII'!$B$2:$F$603,5,0))</f>
        <v>Bans Kantha</v>
      </c>
      <c r="H132" s="3" t="s">
        <v>819</v>
      </c>
      <c r="I132" s="7" t="s">
        <v>1006</v>
      </c>
      <c r="K132" s="15" t="str">
        <f t="shared" si="4"/>
        <v>Bans Kantha</v>
      </c>
      <c r="L132" s="12" t="str">
        <f t="shared" si="5"/>
        <v>Bans KanthaMahesana</v>
      </c>
      <c r="M132" s="12" t="s">
        <v>1006</v>
      </c>
      <c r="N132" s="3" t="s">
        <v>112</v>
      </c>
    </row>
    <row r="133" spans="1:14" x14ac:dyDescent="0.25">
      <c r="A133" s="7">
        <v>18</v>
      </c>
      <c r="B133" s="7" t="s">
        <v>112</v>
      </c>
      <c r="C133" s="7">
        <v>71</v>
      </c>
      <c r="D133" s="7" t="s">
        <v>43</v>
      </c>
      <c r="E133" s="7" t="s">
        <v>113</v>
      </c>
      <c r="F133" s="7">
        <v>-9</v>
      </c>
      <c r="G133" s="2" t="str">
        <f>IF(ISERROR(VLOOKUP(B133&amp;E133,'NSS 2005 AppendixII'!$B$2:$F$603,5,0)),"",VLOOKUP(B133&amp;E133,'NSS 2005 AppendixII'!$B$2:$F$603,5,0))</f>
        <v>Sabar Kantha</v>
      </c>
      <c r="H133" s="3" t="s">
        <v>819</v>
      </c>
      <c r="K133" s="15" t="str">
        <f t="shared" si="4"/>
        <v>Sabar Kantha</v>
      </c>
      <c r="L133" s="12" t="str">
        <f t="shared" si="5"/>
        <v>Sabar Kantha</v>
      </c>
      <c r="M133" s="12" t="s">
        <v>113</v>
      </c>
      <c r="N133" s="3" t="s">
        <v>112</v>
      </c>
    </row>
    <row r="134" spans="1:14" x14ac:dyDescent="0.25">
      <c r="A134" s="7">
        <v>19</v>
      </c>
      <c r="B134" s="4" t="s">
        <v>112</v>
      </c>
      <c r="C134" s="7">
        <v>72</v>
      </c>
      <c r="D134" s="7" t="s">
        <v>461</v>
      </c>
      <c r="E134" s="7" t="s">
        <v>113</v>
      </c>
      <c r="F134" s="7">
        <v>-9</v>
      </c>
      <c r="G134" s="2" t="str">
        <f>IF(ISERROR(VLOOKUP(B134&amp;E134,'NSS 2005 AppendixII'!$B$2:$F$603,5,0)),"",VLOOKUP(B134&amp;E134,'NSS 2005 AppendixII'!$B$2:$F$603,5,0))</f>
        <v>Sabar Kantha</v>
      </c>
      <c r="H134" s="3" t="s">
        <v>819</v>
      </c>
      <c r="K134" s="15" t="str">
        <f t="shared" si="4"/>
        <v>Sabar Kantha</v>
      </c>
      <c r="L134" s="12" t="str">
        <f t="shared" si="5"/>
        <v>Sabar Kantha</v>
      </c>
      <c r="M134" s="12" t="s">
        <v>113</v>
      </c>
      <c r="N134" s="3" t="s">
        <v>112</v>
      </c>
    </row>
    <row r="135" spans="1:14" x14ac:dyDescent="0.25">
      <c r="A135" s="4">
        <v>19</v>
      </c>
      <c r="B135" s="4" t="s">
        <v>112</v>
      </c>
      <c r="C135" s="4">
        <v>72</v>
      </c>
      <c r="D135" s="4" t="s">
        <v>461</v>
      </c>
      <c r="E135" s="7" t="s">
        <v>120</v>
      </c>
      <c r="F135" s="7">
        <v>-10</v>
      </c>
      <c r="G135" s="2" t="str">
        <f>IF(ISERROR(VLOOKUP(B135&amp;E135,'NSS 2005 AppendixII'!$B$2:$F$603,5,0)),"",VLOOKUP(B135&amp;E135,'NSS 2005 AppendixII'!$B$2:$F$603,5,0))</f>
        <v>Mahesana</v>
      </c>
      <c r="H135" s="3" t="s">
        <v>819</v>
      </c>
      <c r="I135" s="7" t="s">
        <v>1006</v>
      </c>
      <c r="K135" s="15" t="str">
        <f t="shared" si="4"/>
        <v>Mahesana</v>
      </c>
      <c r="L135" s="12" t="str">
        <f t="shared" si="5"/>
        <v>Bans KanthaMahesana</v>
      </c>
      <c r="M135" s="12" t="s">
        <v>1006</v>
      </c>
      <c r="N135" s="3" t="s">
        <v>112</v>
      </c>
    </row>
    <row r="136" spans="1:14" x14ac:dyDescent="0.25">
      <c r="A136" s="4">
        <v>21</v>
      </c>
      <c r="B136" s="4" t="s">
        <v>112</v>
      </c>
      <c r="C136" s="4">
        <v>74</v>
      </c>
      <c r="D136" s="4" t="s">
        <v>124</v>
      </c>
      <c r="E136" s="4" t="s">
        <v>120</v>
      </c>
      <c r="F136" s="4">
        <v>-10</v>
      </c>
      <c r="G136" s="2" t="str">
        <f>IF(ISERROR(VLOOKUP(B136&amp;E136,'NSS 2005 AppendixII'!$B$2:$F$603,5,0)),"",VLOOKUP(B136&amp;E136,'NSS 2005 AppendixII'!$B$2:$F$603,5,0))</f>
        <v>Mahesana</v>
      </c>
      <c r="H136" s="3" t="s">
        <v>819</v>
      </c>
      <c r="I136" s="7" t="s">
        <v>1006</v>
      </c>
      <c r="K136" s="15" t="str">
        <f t="shared" si="4"/>
        <v>Mahesana</v>
      </c>
      <c r="L136" s="12" t="str">
        <f t="shared" si="5"/>
        <v>Bans KanthaMahesana</v>
      </c>
      <c r="M136" s="12" t="s">
        <v>1006</v>
      </c>
      <c r="N136" s="3" t="s">
        <v>112</v>
      </c>
    </row>
    <row r="137" spans="1:14" x14ac:dyDescent="0.25">
      <c r="A137" s="4">
        <v>19</v>
      </c>
      <c r="B137" s="4" t="s">
        <v>112</v>
      </c>
      <c r="C137" s="4">
        <v>72</v>
      </c>
      <c r="D137" s="4" t="s">
        <v>461</v>
      </c>
      <c r="E137" s="7" t="s">
        <v>121</v>
      </c>
      <c r="F137" s="7">
        <v>-11</v>
      </c>
      <c r="G137" s="2" t="str">
        <f>IF(ISERROR(VLOOKUP(B137&amp;E137,'NSS 2005 AppendixII'!$B$2:$F$603,5,0)),"",VLOOKUP(B137&amp;E137,'NSS 2005 AppendixII'!$B$2:$F$603,5,0))</f>
        <v>Gandhinagar</v>
      </c>
      <c r="H137" s="3" t="s">
        <v>819</v>
      </c>
      <c r="K137" s="15" t="str">
        <f t="shared" si="4"/>
        <v>Gandhinagar</v>
      </c>
      <c r="L137" s="12" t="str">
        <f t="shared" si="5"/>
        <v>Gandhinagar</v>
      </c>
      <c r="M137" s="12" t="s">
        <v>121</v>
      </c>
      <c r="N137" s="3" t="s">
        <v>112</v>
      </c>
    </row>
    <row r="138" spans="1:14" x14ac:dyDescent="0.25">
      <c r="A138" s="4">
        <v>19</v>
      </c>
      <c r="B138" s="4" t="s">
        <v>112</v>
      </c>
      <c r="C138" s="4">
        <v>72</v>
      </c>
      <c r="D138" s="4" t="s">
        <v>461</v>
      </c>
      <c r="E138" s="7" t="s">
        <v>122</v>
      </c>
      <c r="F138" s="7">
        <v>-12</v>
      </c>
      <c r="G138" s="2" t="str">
        <f>IF(ISERROR(VLOOKUP(B138&amp;E138,'NSS 2005 AppendixII'!$B$2:$F$603,5,0)),"",VLOOKUP(B138&amp;E138,'NSS 2005 AppendixII'!$B$2:$F$603,5,0))</f>
        <v>Ahmedabad</v>
      </c>
      <c r="H138" s="3" t="s">
        <v>819</v>
      </c>
      <c r="K138" s="15" t="str">
        <f t="shared" si="4"/>
        <v>Ahmedabad</v>
      </c>
      <c r="L138" s="12" t="str">
        <f t="shared" si="5"/>
        <v>Ahmedabad</v>
      </c>
      <c r="M138" s="12" t="s">
        <v>122</v>
      </c>
      <c r="N138" s="3" t="s">
        <v>112</v>
      </c>
    </row>
    <row r="139" spans="1:14" x14ac:dyDescent="0.25">
      <c r="A139" s="4">
        <v>19</v>
      </c>
      <c r="B139" s="4" t="s">
        <v>112</v>
      </c>
      <c r="C139" s="4">
        <v>72</v>
      </c>
      <c r="D139" s="4" t="s">
        <v>461</v>
      </c>
      <c r="E139" s="7" t="s">
        <v>123</v>
      </c>
      <c r="F139" s="7">
        <v>-13</v>
      </c>
      <c r="G139" s="2" t="str">
        <f>IF(ISERROR(VLOOKUP(B139&amp;E139,'NSS 2005 AppendixII'!$B$2:$F$603,5,0)),"",VLOOKUP(B139&amp;E139,'NSS 2005 AppendixII'!$B$2:$F$603,5,0))</f>
        <v>Kheda</v>
      </c>
      <c r="H139" s="3" t="s">
        <v>819</v>
      </c>
      <c r="K139" s="15" t="str">
        <f t="shared" si="4"/>
        <v>Kheda</v>
      </c>
      <c r="L139" s="12" t="str">
        <f t="shared" si="5"/>
        <v>Kheda</v>
      </c>
      <c r="M139" s="12" t="s">
        <v>123</v>
      </c>
      <c r="N139" s="3" t="s">
        <v>112</v>
      </c>
    </row>
    <row r="140" spans="1:14" x14ac:dyDescent="0.25">
      <c r="A140" s="4">
        <v>18</v>
      </c>
      <c r="B140" s="4" t="s">
        <v>112</v>
      </c>
      <c r="C140" s="4">
        <v>71</v>
      </c>
      <c r="D140" s="4" t="s">
        <v>43</v>
      </c>
      <c r="E140" s="7" t="s">
        <v>114</v>
      </c>
      <c r="F140" s="7">
        <v>-14</v>
      </c>
      <c r="G140" s="2" t="str">
        <f>IF(ISERROR(VLOOKUP(B140&amp;E140,'NSS 2005 AppendixII'!$B$2:$F$603,5,0)),"",VLOOKUP(B140&amp;E140,'NSS 2005 AppendixII'!$B$2:$F$603,5,0))</f>
        <v>Panch Mahals</v>
      </c>
      <c r="H140" s="3" t="s">
        <v>819</v>
      </c>
      <c r="K140" s="15" t="str">
        <f t="shared" si="4"/>
        <v>Panch Mahals</v>
      </c>
      <c r="L140" s="12" t="str">
        <f t="shared" si="5"/>
        <v>Panch Mahals</v>
      </c>
      <c r="M140" s="12" t="s">
        <v>114</v>
      </c>
      <c r="N140" s="3" t="s">
        <v>112</v>
      </c>
    </row>
    <row r="141" spans="1:14" x14ac:dyDescent="0.25">
      <c r="A141" s="4">
        <v>20</v>
      </c>
      <c r="B141" s="4" t="s">
        <v>112</v>
      </c>
      <c r="C141" s="4">
        <v>73</v>
      </c>
      <c r="D141" s="4" t="s">
        <v>462</v>
      </c>
      <c r="E141" s="4" t="s">
        <v>114</v>
      </c>
      <c r="F141" s="4">
        <v>-14</v>
      </c>
      <c r="G141" s="2" t="str">
        <f>IF(ISERROR(VLOOKUP(B141&amp;E141,'NSS 2005 AppendixII'!$B$2:$F$603,5,0)),"",VLOOKUP(B141&amp;E141,'NSS 2005 AppendixII'!$B$2:$F$603,5,0))</f>
        <v>Panch Mahals</v>
      </c>
      <c r="H141" s="3" t="s">
        <v>819</v>
      </c>
      <c r="K141" s="15" t="str">
        <f t="shared" si="4"/>
        <v>Panch Mahals</v>
      </c>
      <c r="L141" s="12" t="str">
        <f t="shared" si="5"/>
        <v>Panch Mahals</v>
      </c>
      <c r="M141" s="12" t="s">
        <v>114</v>
      </c>
      <c r="N141" s="3" t="s">
        <v>112</v>
      </c>
    </row>
    <row r="142" spans="1:14" x14ac:dyDescent="0.25">
      <c r="A142" s="4">
        <v>18</v>
      </c>
      <c r="B142" s="4" t="s">
        <v>112</v>
      </c>
      <c r="C142" s="4">
        <v>71</v>
      </c>
      <c r="D142" s="4" t="s">
        <v>43</v>
      </c>
      <c r="E142" s="7" t="s">
        <v>115</v>
      </c>
      <c r="F142" s="7">
        <v>-15</v>
      </c>
      <c r="G142" s="2" t="str">
        <f>IF(ISERROR(VLOOKUP(B142&amp;E142,'NSS 2005 AppendixII'!$B$2:$F$603,5,0)),"",VLOOKUP(B142&amp;E142,'NSS 2005 AppendixII'!$B$2:$F$603,5,0))</f>
        <v>Vadodara</v>
      </c>
      <c r="H142" s="3" t="s">
        <v>819</v>
      </c>
      <c r="K142" s="15" t="str">
        <f t="shared" si="4"/>
        <v>Vadodara</v>
      </c>
      <c r="L142" s="12" t="str">
        <f t="shared" si="5"/>
        <v>Vadodara</v>
      </c>
      <c r="M142" s="12" t="s">
        <v>115</v>
      </c>
      <c r="N142" s="3" t="s">
        <v>112</v>
      </c>
    </row>
    <row r="143" spans="1:14" x14ac:dyDescent="0.25">
      <c r="A143" s="4">
        <v>20</v>
      </c>
      <c r="B143" s="4" t="s">
        <v>112</v>
      </c>
      <c r="C143" s="4">
        <v>73</v>
      </c>
      <c r="D143" s="4" t="s">
        <v>462</v>
      </c>
      <c r="E143" s="4" t="s">
        <v>115</v>
      </c>
      <c r="F143" s="4">
        <v>-15</v>
      </c>
      <c r="G143" s="2" t="str">
        <f>IF(ISERROR(VLOOKUP(B143&amp;E143,'NSS 2005 AppendixII'!$B$2:$F$603,5,0)),"",VLOOKUP(B143&amp;E143,'NSS 2005 AppendixII'!$B$2:$F$603,5,0))</f>
        <v>Vadodara</v>
      </c>
      <c r="H143" s="3" t="s">
        <v>819</v>
      </c>
      <c r="K143" s="15" t="str">
        <f t="shared" si="4"/>
        <v>Vadodara</v>
      </c>
      <c r="L143" s="12" t="str">
        <f t="shared" si="5"/>
        <v>Vadodara</v>
      </c>
      <c r="M143" s="12" t="s">
        <v>115</v>
      </c>
      <c r="N143" s="3" t="s">
        <v>112</v>
      </c>
    </row>
    <row r="144" spans="1:14" x14ac:dyDescent="0.25">
      <c r="A144" s="4">
        <v>18</v>
      </c>
      <c r="B144" s="4" t="s">
        <v>112</v>
      </c>
      <c r="C144" s="4">
        <v>71</v>
      </c>
      <c r="D144" s="4" t="s">
        <v>43</v>
      </c>
      <c r="E144" s="7" t="s">
        <v>116</v>
      </c>
      <c r="F144" s="7">
        <v>-16</v>
      </c>
      <c r="G144" s="2" t="str">
        <f>IF(ISERROR(VLOOKUP(B144&amp;E144,'NSS 2005 AppendixII'!$B$2:$F$603,5,0)),"",VLOOKUP(B144&amp;E144,'NSS 2005 AppendixII'!$B$2:$F$603,5,0))</f>
        <v>Bharuch</v>
      </c>
      <c r="H144" s="3" t="s">
        <v>819</v>
      </c>
      <c r="K144" s="15" t="str">
        <f t="shared" si="4"/>
        <v>Bharuch</v>
      </c>
      <c r="L144" s="12" t="str">
        <f t="shared" si="5"/>
        <v>Bharuch</v>
      </c>
      <c r="M144" s="12" t="s">
        <v>116</v>
      </c>
      <c r="N144" s="3" t="s">
        <v>112</v>
      </c>
    </row>
    <row r="145" spans="1:14" x14ac:dyDescent="0.25">
      <c r="A145" s="4">
        <v>20</v>
      </c>
      <c r="B145" s="4" t="s">
        <v>112</v>
      </c>
      <c r="C145" s="4">
        <v>73</v>
      </c>
      <c r="D145" s="4" t="s">
        <v>462</v>
      </c>
      <c r="E145" s="4" t="s">
        <v>116</v>
      </c>
      <c r="F145" s="4">
        <v>-16</v>
      </c>
      <c r="G145" s="2" t="str">
        <f>IF(ISERROR(VLOOKUP(B145&amp;E145,'NSS 2005 AppendixII'!$B$2:$F$603,5,0)),"",VLOOKUP(B145&amp;E145,'NSS 2005 AppendixII'!$B$2:$F$603,5,0))</f>
        <v>Bharuch</v>
      </c>
      <c r="H145" s="3" t="s">
        <v>819</v>
      </c>
      <c r="K145" s="15" t="str">
        <f t="shared" si="4"/>
        <v>Bharuch</v>
      </c>
      <c r="L145" s="12" t="str">
        <f t="shared" si="5"/>
        <v>Bharuch</v>
      </c>
      <c r="M145" s="12" t="s">
        <v>116</v>
      </c>
      <c r="N145" s="3" t="s">
        <v>112</v>
      </c>
    </row>
    <row r="146" spans="1:14" x14ac:dyDescent="0.25">
      <c r="A146" s="4">
        <v>18</v>
      </c>
      <c r="B146" s="4" t="s">
        <v>112</v>
      </c>
      <c r="C146" s="4">
        <v>71</v>
      </c>
      <c r="D146" s="4" t="s">
        <v>43</v>
      </c>
      <c r="E146" s="7" t="s">
        <v>117</v>
      </c>
      <c r="F146" s="7">
        <v>-17</v>
      </c>
      <c r="G146" s="2" t="str">
        <f>IF(ISERROR(VLOOKUP(B146&amp;E146,'NSS 2005 AppendixII'!$B$2:$F$603,5,0)),"",VLOOKUP(B146&amp;E146,'NSS 2005 AppendixII'!$B$2:$F$603,5,0))</f>
        <v>Surat</v>
      </c>
      <c r="H146" s="3" t="s">
        <v>819</v>
      </c>
      <c r="K146" s="15" t="str">
        <f t="shared" si="4"/>
        <v>Surat</v>
      </c>
      <c r="L146" s="12" t="str">
        <f t="shared" si="5"/>
        <v>Surat</v>
      </c>
      <c r="M146" s="12" t="s">
        <v>117</v>
      </c>
      <c r="N146" s="3" t="s">
        <v>112</v>
      </c>
    </row>
    <row r="147" spans="1:14" x14ac:dyDescent="0.25">
      <c r="A147" s="4">
        <v>20</v>
      </c>
      <c r="B147" s="4" t="s">
        <v>112</v>
      </c>
      <c r="C147" s="4">
        <v>73</v>
      </c>
      <c r="D147" s="4" t="s">
        <v>462</v>
      </c>
      <c r="E147" s="4" t="s">
        <v>117</v>
      </c>
      <c r="F147" s="4">
        <v>-17</v>
      </c>
      <c r="G147" s="2" t="str">
        <f>IF(ISERROR(VLOOKUP(B147&amp;E147,'NSS 2005 AppendixII'!$B$2:$F$603,5,0)),"",VLOOKUP(B147&amp;E147,'NSS 2005 AppendixII'!$B$2:$F$603,5,0))</f>
        <v>Surat</v>
      </c>
      <c r="H147" s="3" t="s">
        <v>819</v>
      </c>
      <c r="K147" s="15" t="str">
        <f t="shared" si="4"/>
        <v>Surat</v>
      </c>
      <c r="L147" s="12" t="str">
        <f t="shared" si="5"/>
        <v>Surat</v>
      </c>
      <c r="M147" s="12" t="s">
        <v>117</v>
      </c>
      <c r="N147" s="3" t="s">
        <v>112</v>
      </c>
    </row>
    <row r="148" spans="1:14" x14ac:dyDescent="0.25">
      <c r="A148" s="4">
        <v>18</v>
      </c>
      <c r="B148" s="4" t="s">
        <v>112</v>
      </c>
      <c r="C148" s="4">
        <v>71</v>
      </c>
      <c r="D148" s="4" t="s">
        <v>43</v>
      </c>
      <c r="E148" s="7" t="s">
        <v>118</v>
      </c>
      <c r="F148" s="7">
        <v>-18</v>
      </c>
      <c r="G148" s="2" t="str">
        <f>IF(ISERROR(VLOOKUP(B148&amp;E148,'NSS 2005 AppendixII'!$B$2:$F$603,5,0)),"",VLOOKUP(B148&amp;E148,'NSS 2005 AppendixII'!$B$2:$F$603,5,0))</f>
        <v>Valsad</v>
      </c>
      <c r="H148" s="3" t="s">
        <v>819</v>
      </c>
      <c r="K148" s="15" t="str">
        <f t="shared" si="4"/>
        <v>Valsad</v>
      </c>
      <c r="L148" s="12" t="str">
        <f t="shared" si="5"/>
        <v>Valsad</v>
      </c>
      <c r="M148" s="12" t="s">
        <v>118</v>
      </c>
      <c r="N148" s="3" t="s">
        <v>112</v>
      </c>
    </row>
    <row r="149" spans="1:14" x14ac:dyDescent="0.25">
      <c r="A149" s="4">
        <v>20</v>
      </c>
      <c r="B149" s="4" t="s">
        <v>112</v>
      </c>
      <c r="C149" s="4">
        <v>73</v>
      </c>
      <c r="D149" s="4" t="s">
        <v>462</v>
      </c>
      <c r="E149" s="4" t="s">
        <v>118</v>
      </c>
      <c r="F149" s="4">
        <v>-18</v>
      </c>
      <c r="G149" s="2" t="str">
        <f>IF(ISERROR(VLOOKUP(B149&amp;E149,'NSS 2005 AppendixII'!$B$2:$F$603,5,0)),"",VLOOKUP(B149&amp;E149,'NSS 2005 AppendixII'!$B$2:$F$603,5,0))</f>
        <v>Valsad</v>
      </c>
      <c r="H149" s="3" t="s">
        <v>819</v>
      </c>
      <c r="K149" s="15" t="str">
        <f t="shared" si="4"/>
        <v>Valsad</v>
      </c>
      <c r="L149" s="12" t="str">
        <f t="shared" si="5"/>
        <v>Valsad</v>
      </c>
      <c r="M149" s="12" t="s">
        <v>118</v>
      </c>
      <c r="N149" s="3" t="s">
        <v>112</v>
      </c>
    </row>
    <row r="150" spans="1:14" x14ac:dyDescent="0.25">
      <c r="A150" s="4">
        <v>18</v>
      </c>
      <c r="B150" s="4" t="s">
        <v>112</v>
      </c>
      <c r="C150" s="4">
        <v>71</v>
      </c>
      <c r="D150" s="4" t="s">
        <v>43</v>
      </c>
      <c r="E150" s="7" t="s">
        <v>119</v>
      </c>
      <c r="F150" s="7">
        <v>-19</v>
      </c>
      <c r="G150" s="2" t="str">
        <f>IF(ISERROR(VLOOKUP(B150&amp;E150,'NSS 2005 AppendixII'!$B$2:$F$603,5,0)),"",VLOOKUP(B150&amp;E150,'NSS 2005 AppendixII'!$B$2:$F$603,5,0))</f>
        <v>The Dangs</v>
      </c>
      <c r="H150" s="3" t="s">
        <v>819</v>
      </c>
      <c r="K150" s="15" t="str">
        <f t="shared" si="4"/>
        <v>The Dangs</v>
      </c>
      <c r="L150" s="12" t="str">
        <f t="shared" si="5"/>
        <v>The Dangs</v>
      </c>
      <c r="M150" s="12" t="s">
        <v>119</v>
      </c>
      <c r="N150" s="3" t="s">
        <v>112</v>
      </c>
    </row>
    <row r="151" spans="1:14" x14ac:dyDescent="0.25">
      <c r="A151" s="4">
        <v>23</v>
      </c>
      <c r="B151" s="4" t="s">
        <v>134</v>
      </c>
      <c r="C151" s="4">
        <v>81</v>
      </c>
      <c r="D151" s="4" t="s">
        <v>43</v>
      </c>
      <c r="E151" s="4" t="s">
        <v>135</v>
      </c>
      <c r="F151" s="4">
        <v>-1</v>
      </c>
      <c r="G151" s="2" t="str">
        <f>IF(ISERROR(VLOOKUP(B151&amp;E151,'NSS 2005 AppendixII'!$B$2:$F$603,5,0)),"",VLOOKUP(B151&amp;E151,'NSS 2005 AppendixII'!$B$2:$F$603,5,0))</f>
        <v>Ambala</v>
      </c>
      <c r="H151" s="3" t="s">
        <v>819</v>
      </c>
      <c r="K151" s="15" t="str">
        <f t="shared" si="4"/>
        <v>Ambala</v>
      </c>
      <c r="L151" s="12" t="str">
        <f t="shared" si="5"/>
        <v>Ambala</v>
      </c>
      <c r="M151" s="12" t="s">
        <v>135</v>
      </c>
      <c r="N151" s="3" t="s">
        <v>134</v>
      </c>
    </row>
    <row r="152" spans="1:14" x14ac:dyDescent="0.25">
      <c r="A152" s="4">
        <v>23</v>
      </c>
      <c r="B152" s="4" t="s">
        <v>134</v>
      </c>
      <c r="C152" s="4">
        <v>81</v>
      </c>
      <c r="D152" s="4" t="s">
        <v>43</v>
      </c>
      <c r="E152" s="4" t="s">
        <v>137</v>
      </c>
      <c r="F152" s="4">
        <v>-2</v>
      </c>
      <c r="G152" s="2" t="str">
        <f>IF(ISERROR(VLOOKUP(B152&amp;E152,'NSS 2005 AppendixII'!$B$2:$F$603,5,0)),"",VLOOKUP(B152&amp;E152,'NSS 2005 AppendixII'!$B$2:$F$603,5,0))</f>
        <v/>
      </c>
      <c r="H152" s="3" t="s">
        <v>714</v>
      </c>
      <c r="K152" s="15" t="str">
        <f t="shared" si="4"/>
        <v>Yamunanagar</v>
      </c>
      <c r="L152" s="12" t="str">
        <f t="shared" si="5"/>
        <v>Yamunanagar</v>
      </c>
      <c r="M152" s="12" t="s">
        <v>135</v>
      </c>
      <c r="N152" s="3" t="s">
        <v>134</v>
      </c>
    </row>
    <row r="153" spans="1:14" x14ac:dyDescent="0.25">
      <c r="A153" s="4">
        <v>23</v>
      </c>
      <c r="B153" s="4" t="s">
        <v>134</v>
      </c>
      <c r="C153" s="4">
        <v>81</v>
      </c>
      <c r="D153" s="4" t="s">
        <v>43</v>
      </c>
      <c r="E153" s="4" t="s">
        <v>139</v>
      </c>
      <c r="F153" s="4">
        <v>-3</v>
      </c>
      <c r="G153" s="2" t="str">
        <f>IF(ISERROR(VLOOKUP(B153&amp;E153,'NSS 2005 AppendixII'!$B$2:$F$603,5,0)),"",VLOOKUP(B153&amp;E153,'NSS 2005 AppendixII'!$B$2:$F$603,5,0))</f>
        <v>Kurukshetra</v>
      </c>
      <c r="H153" s="3" t="s">
        <v>819</v>
      </c>
      <c r="K153" s="15" t="str">
        <f t="shared" si="4"/>
        <v>Kurukshetra</v>
      </c>
      <c r="L153" s="12" t="str">
        <f t="shared" si="5"/>
        <v>Kurukshetra</v>
      </c>
      <c r="M153" s="12" t="s">
        <v>1077</v>
      </c>
      <c r="N153" s="3" t="s">
        <v>134</v>
      </c>
    </row>
    <row r="154" spans="1:14" x14ac:dyDescent="0.25">
      <c r="A154" s="4">
        <v>23</v>
      </c>
      <c r="B154" s="4" t="s">
        <v>134</v>
      </c>
      <c r="C154" s="4">
        <v>81</v>
      </c>
      <c r="D154" s="4" t="s">
        <v>43</v>
      </c>
      <c r="E154" s="4" t="s">
        <v>141</v>
      </c>
      <c r="F154" s="4">
        <v>-4</v>
      </c>
      <c r="G154" s="2" t="str">
        <f>IF(ISERROR(VLOOKUP(B154&amp;E154,'NSS 2005 AppendixII'!$B$2:$F$603,5,0)),"",VLOOKUP(B154&amp;E154,'NSS 2005 AppendixII'!$B$2:$F$603,5,0))</f>
        <v>Kaithal</v>
      </c>
      <c r="H154" s="3" t="s">
        <v>819</v>
      </c>
      <c r="K154" s="15" t="str">
        <f t="shared" si="4"/>
        <v>Kaithal</v>
      </c>
      <c r="L154" s="12" t="str">
        <f t="shared" si="5"/>
        <v>Kaithal</v>
      </c>
      <c r="M154" s="12" t="s">
        <v>1077</v>
      </c>
      <c r="N154" s="3" t="s">
        <v>134</v>
      </c>
    </row>
    <row r="155" spans="1:14" x14ac:dyDescent="0.25">
      <c r="A155" s="4">
        <v>23</v>
      </c>
      <c r="B155" s="4" t="s">
        <v>134</v>
      </c>
      <c r="C155" s="4">
        <v>81</v>
      </c>
      <c r="D155" s="4" t="s">
        <v>43</v>
      </c>
      <c r="E155" s="4" t="s">
        <v>143</v>
      </c>
      <c r="F155" s="4">
        <v>-5</v>
      </c>
      <c r="G155" s="2" t="str">
        <f>IF(ISERROR(VLOOKUP(B155&amp;E155,'NSS 2005 AppendixII'!$B$2:$F$603,5,0)),"",VLOOKUP(B155&amp;E155,'NSS 2005 AppendixII'!$B$2:$F$603,5,0))</f>
        <v>Karnal</v>
      </c>
      <c r="H155" s="3" t="s">
        <v>819</v>
      </c>
      <c r="K155" s="15" t="str">
        <f t="shared" si="4"/>
        <v>Karnal</v>
      </c>
      <c r="L155" s="12" t="str">
        <f t="shared" si="5"/>
        <v>Karnal</v>
      </c>
      <c r="M155" s="12" t="s">
        <v>1077</v>
      </c>
      <c r="N155" s="3" t="s">
        <v>134</v>
      </c>
    </row>
    <row r="156" spans="1:14" x14ac:dyDescent="0.25">
      <c r="A156" s="4">
        <v>23</v>
      </c>
      <c r="B156" s="4" t="s">
        <v>134</v>
      </c>
      <c r="C156" s="4">
        <v>81</v>
      </c>
      <c r="D156" s="4" t="s">
        <v>43</v>
      </c>
      <c r="E156" s="4" t="s">
        <v>136</v>
      </c>
      <c r="F156" s="4">
        <v>-6</v>
      </c>
      <c r="G156" s="2" t="str">
        <f>IF(ISERROR(VLOOKUP(B156&amp;E156,'NSS 2005 AppendixII'!$B$2:$F$603,5,0)),"",VLOOKUP(B156&amp;E156,'NSS 2005 AppendixII'!$B$2:$F$603,5,0))</f>
        <v>Panipat</v>
      </c>
      <c r="H156" s="3" t="s">
        <v>819</v>
      </c>
      <c r="K156" s="15" t="str">
        <f t="shared" si="4"/>
        <v>Panipat</v>
      </c>
      <c r="L156" s="12" t="str">
        <f t="shared" si="5"/>
        <v>Panipat</v>
      </c>
      <c r="M156" s="12" t="s">
        <v>1077</v>
      </c>
      <c r="N156" s="3" t="s">
        <v>134</v>
      </c>
    </row>
    <row r="157" spans="1:14" x14ac:dyDescent="0.25">
      <c r="A157" s="4">
        <v>23</v>
      </c>
      <c r="B157" s="4" t="s">
        <v>134</v>
      </c>
      <c r="C157" s="4">
        <v>81</v>
      </c>
      <c r="D157" s="4" t="s">
        <v>43</v>
      </c>
      <c r="E157" s="4" t="s">
        <v>138</v>
      </c>
      <c r="F157" s="4">
        <v>-7</v>
      </c>
      <c r="G157" s="2" t="str">
        <f>IF(ISERROR(VLOOKUP(B157&amp;E157,'NSS 2005 AppendixII'!$B$2:$F$603,5,0)),"",VLOOKUP(B157&amp;E157,'NSS 2005 AppendixII'!$B$2:$F$603,5,0))</f>
        <v>Sonipat</v>
      </c>
      <c r="H157" s="3" t="s">
        <v>819</v>
      </c>
      <c r="K157" s="15" t="str">
        <f t="shared" si="4"/>
        <v>Sonipat</v>
      </c>
      <c r="L157" s="12" t="str">
        <f t="shared" si="5"/>
        <v>Sonipat</v>
      </c>
      <c r="M157" s="12" t="s">
        <v>138</v>
      </c>
      <c r="N157" s="3" t="s">
        <v>134</v>
      </c>
    </row>
    <row r="158" spans="1:14" x14ac:dyDescent="0.25">
      <c r="A158" s="4">
        <v>23</v>
      </c>
      <c r="B158" s="4" t="s">
        <v>134</v>
      </c>
      <c r="C158" s="4">
        <v>81</v>
      </c>
      <c r="D158" s="4" t="s">
        <v>43</v>
      </c>
      <c r="E158" s="4" t="s">
        <v>140</v>
      </c>
      <c r="F158" s="4">
        <v>-8</v>
      </c>
      <c r="G158" s="2" t="str">
        <f>IF(ISERROR(VLOOKUP(B158&amp;E158,'NSS 2005 AppendixII'!$B$2:$F$603,5,0)),"",VLOOKUP(B158&amp;E158,'NSS 2005 AppendixII'!$B$2:$F$603,5,0))</f>
        <v>Rohtak</v>
      </c>
      <c r="H158" s="3" t="s">
        <v>819</v>
      </c>
      <c r="K158" s="15" t="str">
        <f t="shared" si="4"/>
        <v>Rohtak</v>
      </c>
      <c r="L158" s="12" t="str">
        <f t="shared" si="5"/>
        <v>Rohtak</v>
      </c>
      <c r="M158" s="12" t="s">
        <v>1078</v>
      </c>
      <c r="N158" s="3" t="s">
        <v>134</v>
      </c>
    </row>
    <row r="159" spans="1:14" x14ac:dyDescent="0.25">
      <c r="A159" s="4">
        <v>23</v>
      </c>
      <c r="B159" s="4" t="s">
        <v>134</v>
      </c>
      <c r="C159" s="4">
        <v>81</v>
      </c>
      <c r="D159" s="4" t="s">
        <v>43</v>
      </c>
      <c r="E159" s="4" t="s">
        <v>142</v>
      </c>
      <c r="F159" s="4">
        <v>-9</v>
      </c>
      <c r="G159" s="2" t="str">
        <f>IF(ISERROR(VLOOKUP(B159&amp;E159,'NSS 2005 AppendixII'!$B$2:$F$603,5,0)),"",VLOOKUP(B159&amp;E159,'NSS 2005 AppendixII'!$B$2:$F$603,5,0))</f>
        <v>Faridabad</v>
      </c>
      <c r="H159" s="3" t="s">
        <v>819</v>
      </c>
      <c r="K159" s="15" t="str">
        <f t="shared" si="4"/>
        <v>Faridabad</v>
      </c>
      <c r="L159" s="12" t="str">
        <f t="shared" si="5"/>
        <v>Faridabad</v>
      </c>
      <c r="M159" s="12" t="s">
        <v>142</v>
      </c>
      <c r="N159" s="3" t="s">
        <v>134</v>
      </c>
    </row>
    <row r="160" spans="1:14" x14ac:dyDescent="0.25">
      <c r="A160" s="4">
        <v>23</v>
      </c>
      <c r="B160" s="4" t="s">
        <v>134</v>
      </c>
      <c r="C160" s="4">
        <v>81</v>
      </c>
      <c r="D160" s="4" t="s">
        <v>43</v>
      </c>
      <c r="E160" s="4" t="s">
        <v>144</v>
      </c>
      <c r="F160" s="4">
        <v>-10</v>
      </c>
      <c r="G160" s="2" t="str">
        <f>IF(ISERROR(VLOOKUP(B160&amp;E160,'NSS 2005 AppendixII'!$B$2:$F$603,5,0)),"",VLOOKUP(B160&amp;E160,'NSS 2005 AppendixII'!$B$2:$F$603,5,0))</f>
        <v>Gurgaon</v>
      </c>
      <c r="H160" s="3" t="s">
        <v>819</v>
      </c>
      <c r="K160" s="15" t="str">
        <f t="shared" si="4"/>
        <v>Gurgaon</v>
      </c>
      <c r="L160" s="12" t="str">
        <f t="shared" si="5"/>
        <v>Gurgaon</v>
      </c>
      <c r="M160" s="12" t="s">
        <v>144</v>
      </c>
      <c r="N160" s="3" t="s">
        <v>134</v>
      </c>
    </row>
    <row r="161" spans="1:14" x14ac:dyDescent="0.25">
      <c r="A161" s="4">
        <v>24</v>
      </c>
      <c r="B161" s="4" t="s">
        <v>134</v>
      </c>
      <c r="C161" s="4">
        <v>82</v>
      </c>
      <c r="D161" s="4" t="s">
        <v>26</v>
      </c>
      <c r="E161" s="4" t="s">
        <v>150</v>
      </c>
      <c r="F161" s="4">
        <v>-11</v>
      </c>
      <c r="G161" s="2" t="str">
        <f>IF(ISERROR(VLOOKUP(B161&amp;E161,'NSS 2005 AppendixII'!$B$2:$F$603,5,0)),"",VLOOKUP(B161&amp;E161,'NSS 2005 AppendixII'!$B$2:$F$603,5,0))</f>
        <v>Rewari</v>
      </c>
      <c r="H161" s="3" t="s">
        <v>819</v>
      </c>
      <c r="K161" s="15" t="str">
        <f t="shared" si="4"/>
        <v>Rewari</v>
      </c>
      <c r="L161" s="12" t="str">
        <f t="shared" si="5"/>
        <v>Rewari</v>
      </c>
      <c r="M161" s="12" t="s">
        <v>1078</v>
      </c>
      <c r="N161" s="3" t="s">
        <v>134</v>
      </c>
    </row>
    <row r="162" spans="1:14" x14ac:dyDescent="0.25">
      <c r="A162" s="4">
        <v>24</v>
      </c>
      <c r="B162" s="4" t="s">
        <v>134</v>
      </c>
      <c r="C162" s="4">
        <v>82</v>
      </c>
      <c r="D162" s="4" t="s">
        <v>26</v>
      </c>
      <c r="E162" s="4" t="s">
        <v>147</v>
      </c>
      <c r="F162" s="4">
        <v>-12</v>
      </c>
      <c r="G162" s="2" t="str">
        <f>IF(ISERROR(VLOOKUP(B162&amp;E162,'NSS 2005 AppendixII'!$B$2:$F$603,5,0)),"",VLOOKUP(B162&amp;E162,'NSS 2005 AppendixII'!$B$2:$F$603,5,0))</f>
        <v>Mahendragarh</v>
      </c>
      <c r="H162" s="3" t="s">
        <v>819</v>
      </c>
      <c r="K162" s="15" t="str">
        <f t="shared" si="4"/>
        <v>Mahendragarh</v>
      </c>
      <c r="L162" s="12" t="str">
        <f t="shared" si="5"/>
        <v>Mahendragarh</v>
      </c>
      <c r="M162" s="12" t="s">
        <v>1078</v>
      </c>
      <c r="N162" s="3" t="s">
        <v>134</v>
      </c>
    </row>
    <row r="163" spans="1:14" x14ac:dyDescent="0.25">
      <c r="A163" s="4">
        <v>24</v>
      </c>
      <c r="B163" s="4" t="s">
        <v>134</v>
      </c>
      <c r="C163" s="4">
        <v>82</v>
      </c>
      <c r="D163" s="4" t="s">
        <v>26</v>
      </c>
      <c r="E163" s="4" t="s">
        <v>569</v>
      </c>
      <c r="F163" s="4">
        <v>-13</v>
      </c>
      <c r="G163" s="2" t="str">
        <f>IF(ISERROR(VLOOKUP(B163&amp;E163,'NSS 2005 AppendixII'!$B$2:$F$603,5,0)),"",VLOOKUP(B163&amp;E163,'NSS 2005 AppendixII'!$B$2:$F$603,5,0))</f>
        <v/>
      </c>
      <c r="H163" s="3" t="s">
        <v>149</v>
      </c>
      <c r="K163" s="15" t="str">
        <f t="shared" si="4"/>
        <v>Bhiwani</v>
      </c>
      <c r="L163" s="12" t="str">
        <f t="shared" si="5"/>
        <v>Bhiwani</v>
      </c>
      <c r="M163" s="12" t="s">
        <v>149</v>
      </c>
      <c r="N163" s="3" t="s">
        <v>134</v>
      </c>
    </row>
    <row r="164" spans="1:14" x14ac:dyDescent="0.25">
      <c r="A164" s="4">
        <v>24</v>
      </c>
      <c r="B164" s="4" t="s">
        <v>134</v>
      </c>
      <c r="C164" s="4">
        <v>82</v>
      </c>
      <c r="D164" s="4" t="s">
        <v>26</v>
      </c>
      <c r="E164" s="4" t="s">
        <v>145</v>
      </c>
      <c r="F164" s="4">
        <v>-14</v>
      </c>
      <c r="G164" s="2" t="str">
        <f>IF(ISERROR(VLOOKUP(B164&amp;E164,'NSS 2005 AppendixII'!$B$2:$F$603,5,0)),"",VLOOKUP(B164&amp;E164,'NSS 2005 AppendixII'!$B$2:$F$603,5,0))</f>
        <v>Jind</v>
      </c>
      <c r="H164" s="3" t="s">
        <v>819</v>
      </c>
      <c r="K164" s="15" t="str">
        <f t="shared" si="4"/>
        <v>Jind</v>
      </c>
      <c r="L164" s="12" t="str">
        <f t="shared" si="5"/>
        <v>Jind</v>
      </c>
      <c r="M164" s="12" t="s">
        <v>1077</v>
      </c>
      <c r="N164" s="3" t="s">
        <v>134</v>
      </c>
    </row>
    <row r="165" spans="1:14" x14ac:dyDescent="0.25">
      <c r="A165" s="4">
        <v>24</v>
      </c>
      <c r="B165" s="4" t="s">
        <v>134</v>
      </c>
      <c r="C165" s="4">
        <v>82</v>
      </c>
      <c r="D165" s="4" t="s">
        <v>26</v>
      </c>
      <c r="E165" s="4" t="s">
        <v>146</v>
      </c>
      <c r="F165" s="1">
        <v>-15</v>
      </c>
      <c r="G165" s="2" t="str">
        <f>IF(ISERROR(VLOOKUP(B165&amp;E165,'NSS 2005 AppendixII'!$B$2:$F$603,5,0)),"",VLOOKUP(B165&amp;E165,'NSS 2005 AppendixII'!$B$2:$F$603,5,0))</f>
        <v>Hisar</v>
      </c>
      <c r="H165" s="3" t="s">
        <v>819</v>
      </c>
      <c r="K165" s="15" t="str">
        <f t="shared" si="4"/>
        <v>Hisar</v>
      </c>
      <c r="L165" s="12" t="str">
        <f t="shared" si="5"/>
        <v>Hisar</v>
      </c>
      <c r="M165" s="12" t="s">
        <v>146</v>
      </c>
      <c r="N165" s="3" t="s">
        <v>134</v>
      </c>
    </row>
    <row r="166" spans="1:14" x14ac:dyDescent="0.25">
      <c r="A166" s="4">
        <v>24</v>
      </c>
      <c r="B166" s="4" t="s">
        <v>134</v>
      </c>
      <c r="C166" s="4">
        <v>82</v>
      </c>
      <c r="D166" s="4" t="s">
        <v>26</v>
      </c>
      <c r="E166" s="4" t="s">
        <v>148</v>
      </c>
      <c r="F166" s="1">
        <v>-16</v>
      </c>
      <c r="G166" s="2" t="str">
        <f>IF(ISERROR(VLOOKUP(B166&amp;E166,'NSS 2005 AppendixII'!$B$2:$F$603,5,0)),"",VLOOKUP(B166&amp;E166,'NSS 2005 AppendixII'!$B$2:$F$603,5,0))</f>
        <v>Sirsa</v>
      </c>
      <c r="H166" s="3" t="s">
        <v>819</v>
      </c>
      <c r="K166" s="15" t="str">
        <f t="shared" si="4"/>
        <v>Sirsa</v>
      </c>
      <c r="L166" s="12" t="str">
        <f t="shared" si="5"/>
        <v>Sirsa</v>
      </c>
      <c r="M166" s="12" t="s">
        <v>148</v>
      </c>
      <c r="N166" s="3" t="s">
        <v>134</v>
      </c>
    </row>
    <row r="167" spans="1:14" x14ac:dyDescent="0.25">
      <c r="A167" s="4">
        <v>23</v>
      </c>
      <c r="B167" s="4" t="s">
        <v>134</v>
      </c>
      <c r="C167" s="4">
        <v>81</v>
      </c>
      <c r="D167" s="4" t="s">
        <v>43</v>
      </c>
      <c r="E167" s="4" t="s">
        <v>567</v>
      </c>
      <c r="F167" s="4">
        <v>-17</v>
      </c>
      <c r="G167" s="2" t="str">
        <f>IF(ISERROR(VLOOKUP(B167&amp;E167,'NSS 2005 AppendixII'!$B$2:$F$603,5,0)),"",VLOOKUP(B167&amp;E167,'NSS 2005 AppendixII'!$B$2:$F$603,5,0))</f>
        <v>Panchkula</v>
      </c>
      <c r="H167" s="3" t="s">
        <v>819</v>
      </c>
      <c r="I167" s="3" t="s">
        <v>135</v>
      </c>
      <c r="K167" s="15" t="str">
        <f t="shared" si="4"/>
        <v>Panchkula</v>
      </c>
      <c r="L167" s="12" t="str">
        <f t="shared" si="5"/>
        <v>Ambala</v>
      </c>
      <c r="M167" s="12" t="s">
        <v>135</v>
      </c>
      <c r="N167" s="3" t="s">
        <v>134</v>
      </c>
    </row>
    <row r="168" spans="1:14" x14ac:dyDescent="0.25">
      <c r="A168" s="4">
        <v>23</v>
      </c>
      <c r="B168" s="4" t="s">
        <v>134</v>
      </c>
      <c r="C168" s="4">
        <v>81</v>
      </c>
      <c r="D168" s="4" t="s">
        <v>43</v>
      </c>
      <c r="E168" s="4" t="s">
        <v>568</v>
      </c>
      <c r="F168" s="4">
        <v>-18</v>
      </c>
      <c r="G168" s="2" t="str">
        <f>IF(ISERROR(VLOOKUP(B168&amp;E168,'NSS 2005 AppendixII'!$B$2:$F$603,5,0)),"",VLOOKUP(B168&amp;E168,'NSS 2005 AppendixII'!$B$2:$F$603,5,0))</f>
        <v>Jhajjar</v>
      </c>
      <c r="H168" s="3" t="s">
        <v>819</v>
      </c>
      <c r="I168" s="3" t="s">
        <v>140</v>
      </c>
      <c r="K168" s="15" t="str">
        <f t="shared" si="4"/>
        <v>Jhajjar</v>
      </c>
      <c r="L168" s="12" t="str">
        <f t="shared" si="5"/>
        <v>Rohtak</v>
      </c>
      <c r="M168" s="12" t="s">
        <v>140</v>
      </c>
      <c r="N168" s="3" t="s">
        <v>134</v>
      </c>
    </row>
    <row r="169" spans="1:14" x14ac:dyDescent="0.25">
      <c r="A169" s="4">
        <v>24</v>
      </c>
      <c r="B169" s="4" t="s">
        <v>134</v>
      </c>
      <c r="C169" s="4">
        <v>82</v>
      </c>
      <c r="D169" s="4" t="s">
        <v>26</v>
      </c>
      <c r="E169" s="4" t="s">
        <v>570</v>
      </c>
      <c r="F169" s="1">
        <v>-19</v>
      </c>
      <c r="G169" s="2" t="str">
        <f>IF(ISERROR(VLOOKUP(B169&amp;E169,'NSS 2005 AppendixII'!$B$2:$F$603,5,0)),"",VLOOKUP(B169&amp;E169,'NSS 2005 AppendixII'!$B$2:$F$603,5,0))</f>
        <v>Fatehabad</v>
      </c>
      <c r="H169" s="3" t="s">
        <v>819</v>
      </c>
      <c r="I169" s="3" t="s">
        <v>146</v>
      </c>
      <c r="K169" s="15" t="str">
        <f t="shared" si="4"/>
        <v>Fatehabad</v>
      </c>
      <c r="L169" s="12" t="str">
        <f t="shared" si="5"/>
        <v>Hisar</v>
      </c>
      <c r="M169" s="12" t="s">
        <v>146</v>
      </c>
      <c r="N169" s="3" t="s">
        <v>134</v>
      </c>
    </row>
    <row r="170" spans="1:14" x14ac:dyDescent="0.25">
      <c r="A170" s="4">
        <v>25</v>
      </c>
      <c r="B170" s="4" t="s">
        <v>463</v>
      </c>
      <c r="C170" s="4">
        <v>91</v>
      </c>
      <c r="D170" s="4" t="s">
        <v>463</v>
      </c>
      <c r="E170" s="4" t="s">
        <v>151</v>
      </c>
      <c r="F170" s="4">
        <v>-1</v>
      </c>
      <c r="G170" s="2" t="str">
        <f>IF(ISERROR(VLOOKUP(B170&amp;E170,'NSS 2005 AppendixII'!$B$2:$F$603,5,0)),"",VLOOKUP(B170&amp;E170,'NSS 2005 AppendixII'!$B$2:$F$603,5,0))</f>
        <v>Chamba</v>
      </c>
      <c r="H170" s="3" t="s">
        <v>819</v>
      </c>
      <c r="K170" s="15" t="str">
        <f t="shared" si="4"/>
        <v>Chamba</v>
      </c>
      <c r="L170" s="12" t="str">
        <f t="shared" si="5"/>
        <v>Chamba</v>
      </c>
      <c r="M170" s="12" t="s">
        <v>151</v>
      </c>
      <c r="N170" s="3" t="s">
        <v>463</v>
      </c>
    </row>
    <row r="171" spans="1:14" x14ac:dyDescent="0.25">
      <c r="A171" s="4">
        <v>25</v>
      </c>
      <c r="B171" s="4" t="s">
        <v>463</v>
      </c>
      <c r="C171" s="4">
        <v>91</v>
      </c>
      <c r="D171" s="4" t="s">
        <v>463</v>
      </c>
      <c r="E171" s="4" t="s">
        <v>153</v>
      </c>
      <c r="F171" s="4">
        <v>-2</v>
      </c>
      <c r="G171" s="2" t="str">
        <f>IF(ISERROR(VLOOKUP(B171&amp;E171,'NSS 2005 AppendixII'!$B$2:$F$603,5,0)),"",VLOOKUP(B171&amp;E171,'NSS 2005 AppendixII'!$B$2:$F$603,5,0))</f>
        <v>Kangra</v>
      </c>
      <c r="H171" s="3" t="s">
        <v>819</v>
      </c>
      <c r="K171" s="15" t="str">
        <f t="shared" si="4"/>
        <v>Kangra</v>
      </c>
      <c r="L171" s="12" t="str">
        <f t="shared" si="5"/>
        <v>Kangra</v>
      </c>
      <c r="M171" s="12" t="s">
        <v>153</v>
      </c>
      <c r="N171" s="3" t="s">
        <v>463</v>
      </c>
    </row>
    <row r="172" spans="1:14" x14ac:dyDescent="0.25">
      <c r="A172" s="4">
        <v>25</v>
      </c>
      <c r="B172" s="4" t="s">
        <v>463</v>
      </c>
      <c r="C172" s="4">
        <v>91</v>
      </c>
      <c r="D172" s="4" t="s">
        <v>463</v>
      </c>
      <c r="E172" s="4" t="s">
        <v>154</v>
      </c>
      <c r="F172" s="4">
        <v>-3</v>
      </c>
      <c r="G172" s="2" t="str">
        <f>IF(ISERROR(VLOOKUP(B172&amp;E172,'NSS 2005 AppendixII'!$B$2:$F$603,5,0)),"",VLOOKUP(B172&amp;E172,'NSS 2005 AppendixII'!$B$2:$F$603,5,0))</f>
        <v>Hamirpur</v>
      </c>
      <c r="H172" s="3" t="s">
        <v>819</v>
      </c>
      <c r="K172" s="15" t="str">
        <f t="shared" si="4"/>
        <v>Hamirpur</v>
      </c>
      <c r="L172" s="12" t="str">
        <f t="shared" si="5"/>
        <v>Hamirpur</v>
      </c>
      <c r="M172" s="12" t="s">
        <v>154</v>
      </c>
      <c r="N172" s="3" t="s">
        <v>463</v>
      </c>
    </row>
    <row r="173" spans="1:14" x14ac:dyDescent="0.25">
      <c r="A173" s="4">
        <v>25</v>
      </c>
      <c r="B173" s="4" t="s">
        <v>463</v>
      </c>
      <c r="C173" s="4">
        <v>91</v>
      </c>
      <c r="D173" s="4" t="s">
        <v>463</v>
      </c>
      <c r="E173" s="4" t="s">
        <v>155</v>
      </c>
      <c r="F173" s="4">
        <v>-4</v>
      </c>
      <c r="G173" s="2" t="str">
        <f>IF(ISERROR(VLOOKUP(B173&amp;E173,'NSS 2005 AppendixII'!$B$2:$F$603,5,0)),"",VLOOKUP(B173&amp;E173,'NSS 2005 AppendixII'!$B$2:$F$603,5,0))</f>
        <v>Una</v>
      </c>
      <c r="H173" s="3" t="s">
        <v>819</v>
      </c>
      <c r="K173" s="15" t="str">
        <f t="shared" si="4"/>
        <v>Una</v>
      </c>
      <c r="L173" s="12" t="str">
        <f t="shared" si="5"/>
        <v>Una</v>
      </c>
      <c r="M173" s="12" t="s">
        <v>155</v>
      </c>
      <c r="N173" s="3" t="s">
        <v>463</v>
      </c>
    </row>
    <row r="174" spans="1:14" x14ac:dyDescent="0.25">
      <c r="A174" s="4">
        <v>25</v>
      </c>
      <c r="B174" s="4" t="s">
        <v>463</v>
      </c>
      <c r="C174" s="4">
        <v>91</v>
      </c>
      <c r="D174" s="4" t="s">
        <v>463</v>
      </c>
      <c r="E174" s="4" t="s">
        <v>157</v>
      </c>
      <c r="F174" s="4">
        <v>-5</v>
      </c>
      <c r="G174" s="2" t="str">
        <f>IF(ISERROR(VLOOKUP(B174&amp;E174,'NSS 2005 AppendixII'!$B$2:$F$603,5,0)),"",VLOOKUP(B174&amp;E174,'NSS 2005 AppendixII'!$B$2:$F$603,5,0))</f>
        <v>Bilaspur</v>
      </c>
      <c r="H174" s="3" t="s">
        <v>819</v>
      </c>
      <c r="K174" s="15" t="str">
        <f t="shared" si="4"/>
        <v>Bilaspur</v>
      </c>
      <c r="L174" s="12" t="str">
        <f t="shared" si="5"/>
        <v>Bilaspur</v>
      </c>
      <c r="M174" s="12" t="s">
        <v>157</v>
      </c>
      <c r="N174" s="3" t="s">
        <v>463</v>
      </c>
    </row>
    <row r="175" spans="1:14" x14ac:dyDescent="0.25">
      <c r="A175" s="4">
        <v>25</v>
      </c>
      <c r="B175" s="4" t="s">
        <v>463</v>
      </c>
      <c r="C175" s="4">
        <v>91</v>
      </c>
      <c r="D175" s="4" t="s">
        <v>463</v>
      </c>
      <c r="E175" s="4" t="s">
        <v>159</v>
      </c>
      <c r="F175" s="4">
        <v>-6</v>
      </c>
      <c r="G175" s="2" t="str">
        <f>IF(ISERROR(VLOOKUP(B175&amp;E175,'NSS 2005 AppendixII'!$B$2:$F$603,5,0)),"",VLOOKUP(B175&amp;E175,'NSS 2005 AppendixII'!$B$2:$F$603,5,0))</f>
        <v>Mandi</v>
      </c>
      <c r="H175" s="3" t="s">
        <v>819</v>
      </c>
      <c r="K175" s="15" t="str">
        <f t="shared" si="4"/>
        <v>Mandi</v>
      </c>
      <c r="L175" s="12" t="str">
        <f t="shared" si="5"/>
        <v>Mandi</v>
      </c>
      <c r="M175" s="12" t="s">
        <v>159</v>
      </c>
      <c r="N175" s="3" t="s">
        <v>463</v>
      </c>
    </row>
    <row r="176" spans="1:14" x14ac:dyDescent="0.25">
      <c r="A176" s="4">
        <v>25</v>
      </c>
      <c r="B176" s="4" t="s">
        <v>463</v>
      </c>
      <c r="C176" s="4">
        <v>91</v>
      </c>
      <c r="D176" s="4" t="s">
        <v>463</v>
      </c>
      <c r="E176" s="4" t="s">
        <v>571</v>
      </c>
      <c r="F176" s="1">
        <v>-7</v>
      </c>
      <c r="G176" s="2" t="str">
        <f>IF(ISERROR(VLOOKUP(B176&amp;E176,'NSS 2005 AppendixII'!$B$2:$F$603,5,0)),"",VLOOKUP(B176&amp;E176,'NSS 2005 AppendixII'!$B$2:$F$603,5,0))</f>
        <v>Kullu</v>
      </c>
      <c r="H176" s="3" t="s">
        <v>819</v>
      </c>
      <c r="K176" s="15" t="str">
        <f t="shared" si="4"/>
        <v>Kullu</v>
      </c>
      <c r="L176" s="12" t="str">
        <f t="shared" si="5"/>
        <v>Kullu</v>
      </c>
      <c r="M176" s="12" t="s">
        <v>571</v>
      </c>
      <c r="N176" s="3" t="s">
        <v>463</v>
      </c>
    </row>
    <row r="177" spans="1:14" x14ac:dyDescent="0.25">
      <c r="A177" s="4">
        <v>25</v>
      </c>
      <c r="B177" s="4" t="s">
        <v>463</v>
      </c>
      <c r="C177" s="4">
        <v>91</v>
      </c>
      <c r="D177" s="4" t="s">
        <v>463</v>
      </c>
      <c r="E177" s="4" t="s">
        <v>572</v>
      </c>
      <c r="F177" s="1">
        <v>-8</v>
      </c>
      <c r="G177" s="2" t="str">
        <f>IF(ISERROR(VLOOKUP(B177&amp;E177,'NSS 2005 AppendixII'!$B$2:$F$603,5,0)),"",VLOOKUP(B177&amp;E177,'NSS 2005 AppendixII'!$B$2:$F$603,5,0))</f>
        <v>Lahul &amp; Spiti</v>
      </c>
      <c r="H177" s="3" t="s">
        <v>819</v>
      </c>
      <c r="K177" s="15" t="str">
        <f t="shared" si="4"/>
        <v>Lahul &amp; Spiti</v>
      </c>
      <c r="L177" s="12" t="str">
        <f t="shared" si="5"/>
        <v>Lahul &amp; Spiti</v>
      </c>
      <c r="M177" s="12" t="s">
        <v>572</v>
      </c>
      <c r="N177" s="3" t="s">
        <v>463</v>
      </c>
    </row>
    <row r="178" spans="1:14" x14ac:dyDescent="0.25">
      <c r="A178" s="4">
        <v>25</v>
      </c>
      <c r="B178" s="4" t="s">
        <v>463</v>
      </c>
      <c r="C178" s="4">
        <v>91</v>
      </c>
      <c r="D178" s="4" t="s">
        <v>463</v>
      </c>
      <c r="E178" s="4" t="s">
        <v>156</v>
      </c>
      <c r="F178" s="1">
        <v>-9</v>
      </c>
      <c r="G178" s="2" t="str">
        <f>IF(ISERROR(VLOOKUP(B178&amp;E178,'NSS 2005 AppendixII'!$B$2:$F$603,5,0)),"",VLOOKUP(B178&amp;E178,'NSS 2005 AppendixII'!$B$2:$F$603,5,0))</f>
        <v>Shimla</v>
      </c>
      <c r="H178" s="3" t="s">
        <v>819</v>
      </c>
      <c r="K178" s="15" t="str">
        <f t="shared" si="4"/>
        <v>Shimla</v>
      </c>
      <c r="L178" s="12" t="str">
        <f t="shared" si="5"/>
        <v>Shimla</v>
      </c>
      <c r="M178" s="12" t="s">
        <v>156</v>
      </c>
      <c r="N178" s="3" t="s">
        <v>463</v>
      </c>
    </row>
    <row r="179" spans="1:14" x14ac:dyDescent="0.25">
      <c r="A179" s="4">
        <v>25</v>
      </c>
      <c r="B179" s="4" t="s">
        <v>463</v>
      </c>
      <c r="C179" s="4">
        <v>91</v>
      </c>
      <c r="D179" s="4" t="s">
        <v>463</v>
      </c>
      <c r="E179" s="4" t="s">
        <v>158</v>
      </c>
      <c r="F179" s="1">
        <v>-10</v>
      </c>
      <c r="G179" s="2" t="str">
        <f>IF(ISERROR(VLOOKUP(B179&amp;E179,'NSS 2005 AppendixII'!$B$2:$F$603,5,0)),"",VLOOKUP(B179&amp;E179,'NSS 2005 AppendixII'!$B$2:$F$603,5,0))</f>
        <v>Solan</v>
      </c>
      <c r="H179" s="3" t="s">
        <v>819</v>
      </c>
      <c r="K179" s="15" t="str">
        <f t="shared" si="4"/>
        <v>Solan</v>
      </c>
      <c r="L179" s="12" t="str">
        <f t="shared" si="5"/>
        <v>Solan</v>
      </c>
      <c r="M179" s="12" t="s">
        <v>158</v>
      </c>
      <c r="N179" s="3" t="s">
        <v>463</v>
      </c>
    </row>
    <row r="180" spans="1:14" x14ac:dyDescent="0.25">
      <c r="A180" s="4">
        <v>25</v>
      </c>
      <c r="B180" s="4" t="s">
        <v>463</v>
      </c>
      <c r="C180" s="4">
        <v>91</v>
      </c>
      <c r="D180" s="4" t="s">
        <v>463</v>
      </c>
      <c r="E180" s="4" t="s">
        <v>573</v>
      </c>
      <c r="F180" s="1">
        <v>-11</v>
      </c>
      <c r="G180" s="2" t="str">
        <f>IF(ISERROR(VLOOKUP(B180&amp;E180,'NSS 2005 AppendixII'!$B$2:$F$603,5,0)),"",VLOOKUP(B180&amp;E180,'NSS 2005 AppendixII'!$B$2:$F$603,5,0))</f>
        <v/>
      </c>
      <c r="H180" s="3" t="s">
        <v>160</v>
      </c>
      <c r="K180" s="15" t="str">
        <f t="shared" si="4"/>
        <v>Sirmaur</v>
      </c>
      <c r="L180" s="12" t="str">
        <f t="shared" si="5"/>
        <v>Sirmaur</v>
      </c>
      <c r="M180" s="12" t="s">
        <v>160</v>
      </c>
      <c r="N180" s="3" t="s">
        <v>463</v>
      </c>
    </row>
    <row r="181" spans="1:14" x14ac:dyDescent="0.25">
      <c r="A181" s="4">
        <v>25</v>
      </c>
      <c r="B181" s="4" t="s">
        <v>463</v>
      </c>
      <c r="C181" s="4">
        <v>91</v>
      </c>
      <c r="D181" s="4" t="s">
        <v>463</v>
      </c>
      <c r="E181" s="4" t="s">
        <v>161</v>
      </c>
      <c r="F181" s="1">
        <v>-12</v>
      </c>
      <c r="G181" s="2" t="str">
        <f>IF(ISERROR(VLOOKUP(B181&amp;E181,'NSS 2005 AppendixII'!$B$2:$F$603,5,0)),"",VLOOKUP(B181&amp;E181,'NSS 2005 AppendixII'!$B$2:$F$603,5,0))</f>
        <v>Kinnaur</v>
      </c>
      <c r="H181" s="3" t="s">
        <v>819</v>
      </c>
      <c r="K181" s="15" t="str">
        <f t="shared" si="4"/>
        <v>Kinnaur</v>
      </c>
      <c r="L181" s="12" t="str">
        <f t="shared" si="5"/>
        <v>Kinnaur</v>
      </c>
      <c r="M181" s="12" t="s">
        <v>161</v>
      </c>
      <c r="N181" s="3" t="s">
        <v>463</v>
      </c>
    </row>
    <row r="182" spans="1:14" x14ac:dyDescent="0.25">
      <c r="A182" s="4">
        <v>28</v>
      </c>
      <c r="B182" s="4" t="s">
        <v>464</v>
      </c>
      <c r="C182" s="4">
        <v>103</v>
      </c>
      <c r="D182" s="4" t="s">
        <v>679</v>
      </c>
      <c r="E182" s="4" t="s">
        <v>167</v>
      </c>
      <c r="F182" s="4">
        <v>-1</v>
      </c>
      <c r="G182" s="2" t="str">
        <f>IF(ISERROR(VLOOKUP(B182&amp;E182,'NSS 2005 AppendixII'!$B$2:$F$603,5,0)),"",VLOOKUP(B182&amp;E182,'NSS 2005 AppendixII'!$B$2:$F$603,5,0))</f>
        <v>Anantnag</v>
      </c>
      <c r="H182" s="3" t="s">
        <v>819</v>
      </c>
      <c r="K182" s="15" t="str">
        <f t="shared" si="4"/>
        <v>Anantnag</v>
      </c>
      <c r="L182" s="12" t="str">
        <f t="shared" si="5"/>
        <v>Anantnag</v>
      </c>
      <c r="M182" s="12" t="s">
        <v>167</v>
      </c>
      <c r="N182" s="3" t="s">
        <v>464</v>
      </c>
    </row>
    <row r="183" spans="1:14" x14ac:dyDescent="0.25">
      <c r="A183" s="4">
        <v>28</v>
      </c>
      <c r="B183" s="4" t="s">
        <v>464</v>
      </c>
      <c r="C183" s="4">
        <v>103</v>
      </c>
      <c r="D183" s="4" t="s">
        <v>679</v>
      </c>
      <c r="E183" s="4" t="s">
        <v>169</v>
      </c>
      <c r="F183" s="4">
        <v>-2</v>
      </c>
      <c r="G183" s="2" t="str">
        <f>IF(ISERROR(VLOOKUP(B183&amp;E183,'NSS 2005 AppendixII'!$B$2:$F$603,5,0)),"",VLOOKUP(B183&amp;E183,'NSS 2005 AppendixII'!$B$2:$F$603,5,0))</f>
        <v>Pulwama</v>
      </c>
      <c r="H183" s="3" t="s">
        <v>819</v>
      </c>
      <c r="K183" s="15" t="str">
        <f t="shared" si="4"/>
        <v>Pulwama</v>
      </c>
      <c r="L183" s="12" t="str">
        <f t="shared" si="5"/>
        <v>Pulwama</v>
      </c>
      <c r="M183" s="12" t="s">
        <v>169</v>
      </c>
      <c r="N183" s="3" t="s">
        <v>464</v>
      </c>
    </row>
    <row r="184" spans="1:14" x14ac:dyDescent="0.25">
      <c r="A184" s="4">
        <v>28</v>
      </c>
      <c r="B184" s="4" t="s">
        <v>464</v>
      </c>
      <c r="C184" s="4">
        <v>103</v>
      </c>
      <c r="D184" s="4" t="s">
        <v>679</v>
      </c>
      <c r="E184" s="4" t="s">
        <v>171</v>
      </c>
      <c r="F184" s="4">
        <v>-3</v>
      </c>
      <c r="G184" s="2" t="str">
        <f>IF(ISERROR(VLOOKUP(B184&amp;E184,'NSS 2005 AppendixII'!$B$2:$F$603,5,0)),"",VLOOKUP(B184&amp;E184,'NSS 2005 AppendixII'!$B$2:$F$603,5,0))</f>
        <v>Srinagar</v>
      </c>
      <c r="H184" s="3" t="s">
        <v>819</v>
      </c>
      <c r="K184" s="15" t="str">
        <f t="shared" si="4"/>
        <v>Srinagar</v>
      </c>
      <c r="L184" s="12" t="str">
        <f t="shared" si="5"/>
        <v>Srinagar</v>
      </c>
      <c r="M184" s="12" t="s">
        <v>171</v>
      </c>
      <c r="N184" s="3" t="s">
        <v>464</v>
      </c>
    </row>
    <row r="185" spans="1:14" x14ac:dyDescent="0.25">
      <c r="A185" s="4">
        <v>28</v>
      </c>
      <c r="B185" s="4" t="s">
        <v>464</v>
      </c>
      <c r="C185" s="4">
        <v>103</v>
      </c>
      <c r="D185" s="4" t="s">
        <v>679</v>
      </c>
      <c r="E185" s="4" t="s">
        <v>577</v>
      </c>
      <c r="F185" s="4">
        <v>-4</v>
      </c>
      <c r="G185" s="2" t="str">
        <f>IF(ISERROR(VLOOKUP(B185&amp;E185,'NSS 2005 AppendixII'!$B$2:$F$603,5,0)),"",VLOOKUP(B185&amp;E185,'NSS 2005 AppendixII'!$B$2:$F$603,5,0))</f>
        <v/>
      </c>
      <c r="H185" s="3" t="s">
        <v>173</v>
      </c>
      <c r="K185" s="15" t="str">
        <f t="shared" si="4"/>
        <v>Badgam</v>
      </c>
      <c r="L185" s="12" t="str">
        <f t="shared" si="5"/>
        <v>Badgam</v>
      </c>
      <c r="M185" s="12" t="s">
        <v>173</v>
      </c>
      <c r="N185" s="3" t="s">
        <v>464</v>
      </c>
    </row>
    <row r="186" spans="1:14" x14ac:dyDescent="0.25">
      <c r="A186" s="4">
        <v>28</v>
      </c>
      <c r="B186" s="4" t="s">
        <v>464</v>
      </c>
      <c r="C186" s="4">
        <v>103</v>
      </c>
      <c r="D186" s="4" t="s">
        <v>679</v>
      </c>
      <c r="E186" s="4" t="s">
        <v>575</v>
      </c>
      <c r="F186" s="1">
        <v>-5</v>
      </c>
      <c r="G186" s="2" t="str">
        <f>IF(ISERROR(VLOOKUP(B186&amp;E186,'NSS 2005 AppendixII'!$B$2:$F$603,5,0)),"",VLOOKUP(B186&amp;E186,'NSS 2005 AppendixII'!$B$2:$F$603,5,0))</f>
        <v>Baramula</v>
      </c>
      <c r="H186" s="3" t="s">
        <v>819</v>
      </c>
      <c r="K186" s="15" t="str">
        <f t="shared" si="4"/>
        <v>Baramula</v>
      </c>
      <c r="L186" s="12" t="str">
        <f t="shared" si="5"/>
        <v>Baramula</v>
      </c>
      <c r="M186" s="12" t="s">
        <v>575</v>
      </c>
      <c r="N186" s="3" t="s">
        <v>464</v>
      </c>
    </row>
    <row r="187" spans="1:14" x14ac:dyDescent="0.25">
      <c r="A187" s="4">
        <v>28</v>
      </c>
      <c r="B187" s="4" t="s">
        <v>464</v>
      </c>
      <c r="C187" s="4">
        <v>103</v>
      </c>
      <c r="D187" s="4" t="s">
        <v>679</v>
      </c>
      <c r="E187" s="4" t="s">
        <v>576</v>
      </c>
      <c r="F187" s="1">
        <v>-6</v>
      </c>
      <c r="G187" s="2" t="str">
        <f>IF(ISERROR(VLOOKUP(B187&amp;E187,'NSS 2005 AppendixII'!$B$2:$F$603,5,0)),"",VLOOKUP(B187&amp;E187,'NSS 2005 AppendixII'!$B$2:$F$603,5,0))</f>
        <v>Kupwara</v>
      </c>
      <c r="H187" s="3" t="s">
        <v>819</v>
      </c>
      <c r="K187" s="15" t="str">
        <f t="shared" si="4"/>
        <v>Kupwara</v>
      </c>
      <c r="L187" s="12" t="str">
        <f t="shared" si="5"/>
        <v>Kupwara</v>
      </c>
      <c r="M187" s="12" t="s">
        <v>576</v>
      </c>
      <c r="N187" s="3" t="s">
        <v>464</v>
      </c>
    </row>
    <row r="188" spans="1:14" x14ac:dyDescent="0.25">
      <c r="A188" s="4">
        <v>28</v>
      </c>
      <c r="B188" s="4" t="s">
        <v>464</v>
      </c>
      <c r="C188" s="4">
        <v>103</v>
      </c>
      <c r="D188" s="4" t="s">
        <v>679</v>
      </c>
      <c r="E188" s="4" t="s">
        <v>172</v>
      </c>
      <c r="F188" s="1">
        <v>-7</v>
      </c>
      <c r="G188" s="2" t="str">
        <f>IF(ISERROR(VLOOKUP(B188&amp;E188,'NSS 2005 AppendixII'!$B$2:$F$603,5,0)),"",VLOOKUP(B188&amp;E188,'NSS 2005 AppendixII'!$B$2:$F$603,5,0))</f>
        <v>Kargil*</v>
      </c>
      <c r="H188" s="3" t="s">
        <v>819</v>
      </c>
      <c r="K188" s="15" t="str">
        <f t="shared" si="4"/>
        <v>Kargil*</v>
      </c>
      <c r="L188" s="12" t="str">
        <f t="shared" si="5"/>
        <v>Kargil*</v>
      </c>
      <c r="M188" s="12" t="s">
        <v>172</v>
      </c>
      <c r="N188" s="3" t="s">
        <v>464</v>
      </c>
    </row>
    <row r="189" spans="1:14" x14ac:dyDescent="0.25">
      <c r="A189" s="4">
        <v>28</v>
      </c>
      <c r="B189" s="4" t="s">
        <v>464</v>
      </c>
      <c r="C189" s="4">
        <v>103</v>
      </c>
      <c r="D189" s="4" t="s">
        <v>679</v>
      </c>
      <c r="E189" s="4" t="s">
        <v>578</v>
      </c>
      <c r="F189" s="1">
        <v>-8</v>
      </c>
      <c r="G189" s="2" t="str">
        <f>IF(ISERROR(VLOOKUP(B189&amp;E189,'NSS 2005 AppendixII'!$B$2:$F$603,5,0)),"",VLOOKUP(B189&amp;E189,'NSS 2005 AppendixII'!$B$2:$F$603,5,0))</f>
        <v>Leh* (Ladakh)</v>
      </c>
      <c r="H189" s="3" t="s">
        <v>819</v>
      </c>
      <c r="K189" s="15" t="str">
        <f t="shared" si="4"/>
        <v>Leh* (Ladakh)</v>
      </c>
      <c r="L189" s="12" t="str">
        <f t="shared" si="5"/>
        <v>Leh* (Ladakh)</v>
      </c>
      <c r="M189" s="12" t="s">
        <v>717</v>
      </c>
      <c r="N189" s="3" t="s">
        <v>464</v>
      </c>
    </row>
    <row r="190" spans="1:14" x14ac:dyDescent="0.25">
      <c r="A190" s="4">
        <v>27</v>
      </c>
      <c r="B190" s="4" t="s">
        <v>464</v>
      </c>
      <c r="C190" s="4">
        <v>102</v>
      </c>
      <c r="D190" s="4" t="s">
        <v>466</v>
      </c>
      <c r="E190" s="4" t="s">
        <v>467</v>
      </c>
      <c r="F190" s="4">
        <v>-9</v>
      </c>
      <c r="G190" s="2" t="str">
        <f>IF(ISERROR(VLOOKUP(B190&amp;E190,'NSS 2005 AppendixII'!$B$2:$F$603,5,0)),"",VLOOKUP(B190&amp;E190,'NSS 2005 AppendixII'!$B$2:$F$603,5,0))</f>
        <v>Doda</v>
      </c>
      <c r="H190" s="3" t="s">
        <v>819</v>
      </c>
      <c r="K190" s="15" t="str">
        <f t="shared" si="4"/>
        <v>Doda</v>
      </c>
      <c r="L190" s="12" t="str">
        <f t="shared" si="5"/>
        <v>Doda</v>
      </c>
      <c r="M190" s="12" t="s">
        <v>467</v>
      </c>
      <c r="N190" s="3" t="s">
        <v>464</v>
      </c>
    </row>
    <row r="191" spans="1:14" x14ac:dyDescent="0.25">
      <c r="A191" s="4">
        <v>27</v>
      </c>
      <c r="B191" s="4" t="s">
        <v>464</v>
      </c>
      <c r="C191" s="4">
        <v>102</v>
      </c>
      <c r="D191" s="4" t="s">
        <v>466</v>
      </c>
      <c r="E191" s="4" t="s">
        <v>165</v>
      </c>
      <c r="F191" s="4">
        <v>-10</v>
      </c>
      <c r="G191" s="2" t="str">
        <f>IF(ISERROR(VLOOKUP(B191&amp;E191,'NSS 2005 AppendixII'!$B$2:$F$603,5,0)),"",VLOOKUP(B191&amp;E191,'NSS 2005 AppendixII'!$B$2:$F$603,5,0))</f>
        <v>Udhampur</v>
      </c>
      <c r="H191" s="3" t="s">
        <v>819</v>
      </c>
      <c r="K191" s="15" t="str">
        <f t="shared" si="4"/>
        <v>Udhampur</v>
      </c>
      <c r="L191" s="12" t="str">
        <f t="shared" si="5"/>
        <v>Udhampur</v>
      </c>
      <c r="M191" s="12" t="s">
        <v>165</v>
      </c>
      <c r="N191" s="3" t="s">
        <v>464</v>
      </c>
    </row>
    <row r="192" spans="1:14" x14ac:dyDescent="0.25">
      <c r="A192" s="4">
        <v>26</v>
      </c>
      <c r="B192" s="4" t="s">
        <v>464</v>
      </c>
      <c r="C192" s="4">
        <v>101</v>
      </c>
      <c r="D192" s="4" t="s">
        <v>465</v>
      </c>
      <c r="E192" s="4" t="s">
        <v>574</v>
      </c>
      <c r="F192" s="4">
        <v>-11</v>
      </c>
      <c r="G192" s="2" t="str">
        <f>IF(ISERROR(VLOOKUP(B192&amp;E192,'NSS 2005 AppendixII'!$B$2:$F$603,5,0)),"",VLOOKUP(B192&amp;E192,'NSS 2005 AppendixII'!$B$2:$F$603,5,0))</f>
        <v>Kathua</v>
      </c>
      <c r="H192" s="3" t="s">
        <v>819</v>
      </c>
      <c r="K192" s="15" t="str">
        <f t="shared" si="4"/>
        <v>Kathua</v>
      </c>
      <c r="L192" s="12" t="str">
        <f t="shared" si="5"/>
        <v>Kathua</v>
      </c>
      <c r="M192" s="12" t="s">
        <v>574</v>
      </c>
      <c r="N192" s="3" t="s">
        <v>464</v>
      </c>
    </row>
    <row r="193" spans="1:14" x14ac:dyDescent="0.25">
      <c r="A193" s="4">
        <v>26</v>
      </c>
      <c r="B193" s="4" t="s">
        <v>464</v>
      </c>
      <c r="C193" s="4">
        <v>101</v>
      </c>
      <c r="D193" s="4" t="s">
        <v>465</v>
      </c>
      <c r="E193" s="4" t="s">
        <v>163</v>
      </c>
      <c r="F193" s="1">
        <v>-12</v>
      </c>
      <c r="G193" s="2" t="str">
        <f>IF(ISERROR(VLOOKUP(B193&amp;E193,'NSS 2005 AppendixII'!$B$2:$F$603,5,0)),"",VLOOKUP(B193&amp;E193,'NSS 2005 AppendixII'!$B$2:$F$603,5,0))</f>
        <v>Jammu</v>
      </c>
      <c r="H193" s="3" t="s">
        <v>819</v>
      </c>
      <c r="K193" s="15" t="str">
        <f t="shared" si="4"/>
        <v>Jammu</v>
      </c>
      <c r="L193" s="12" t="str">
        <f t="shared" si="5"/>
        <v>Jammu</v>
      </c>
      <c r="M193" s="12" t="s">
        <v>163</v>
      </c>
      <c r="N193" s="3" t="s">
        <v>464</v>
      </c>
    </row>
    <row r="194" spans="1:14" x14ac:dyDescent="0.25">
      <c r="A194" s="4">
        <v>27</v>
      </c>
      <c r="B194" s="4" t="s">
        <v>464</v>
      </c>
      <c r="C194" s="4">
        <v>102</v>
      </c>
      <c r="D194" s="4" t="s">
        <v>466</v>
      </c>
      <c r="E194" s="4" t="s">
        <v>164</v>
      </c>
      <c r="F194" s="1">
        <v>-13</v>
      </c>
      <c r="G194" s="2" t="str">
        <f>IF(ISERROR(VLOOKUP(B194&amp;E194,'NSS 2005 AppendixII'!$B$2:$F$603,5,0)),"",VLOOKUP(B194&amp;E194,'NSS 2005 AppendixII'!$B$2:$F$603,5,0))</f>
        <v/>
      </c>
      <c r="H194" s="3" t="s">
        <v>716</v>
      </c>
      <c r="K194" s="15" t="str">
        <f t="shared" si="4"/>
        <v>Rajauri</v>
      </c>
      <c r="L194" s="12" t="str">
        <f t="shared" si="5"/>
        <v>Rajauri</v>
      </c>
      <c r="M194" s="12" t="s">
        <v>716</v>
      </c>
      <c r="N194" s="3" t="s">
        <v>464</v>
      </c>
    </row>
    <row r="195" spans="1:14" x14ac:dyDescent="0.25">
      <c r="A195" s="4">
        <v>27</v>
      </c>
      <c r="B195" s="4" t="s">
        <v>464</v>
      </c>
      <c r="C195" s="4">
        <v>102</v>
      </c>
      <c r="D195" s="4" t="s">
        <v>466</v>
      </c>
      <c r="E195" s="4" t="s">
        <v>166</v>
      </c>
      <c r="F195" s="1">
        <v>-14</v>
      </c>
      <c r="G195" s="2" t="str">
        <f>IF(ISERROR(VLOOKUP(B195&amp;E195,'NSS 2005 AppendixII'!$B$2:$F$603,5,0)),"",VLOOKUP(B195&amp;E195,'NSS 2005 AppendixII'!$B$2:$F$603,5,0))</f>
        <v/>
      </c>
      <c r="H195" s="3" t="s">
        <v>715</v>
      </c>
      <c r="K195" s="15" t="str">
        <f t="shared" ref="K195:K258" si="6">IF(G195&lt;&gt;"",G195,IF(AND(H195&lt;&gt;0,H195&lt;&gt;""),H195,I195))</f>
        <v>Punch</v>
      </c>
      <c r="L195" s="12" t="str">
        <f t="shared" ref="L195:L258" si="7">IF(I195="",IF(OR(H195="",H195=0),G195,H195),I195)</f>
        <v>Punch</v>
      </c>
      <c r="M195" s="12" t="s">
        <v>715</v>
      </c>
      <c r="N195" s="3" t="s">
        <v>464</v>
      </c>
    </row>
    <row r="196" spans="1:14" x14ac:dyDescent="0.25">
      <c r="A196" s="4">
        <v>31</v>
      </c>
      <c r="B196" s="4" t="s">
        <v>175</v>
      </c>
      <c r="C196" s="4">
        <v>113</v>
      </c>
      <c r="D196" s="4" t="s">
        <v>681</v>
      </c>
      <c r="E196" s="4" t="s">
        <v>495</v>
      </c>
      <c r="F196" s="4">
        <v>-1</v>
      </c>
      <c r="G196" s="2" t="str">
        <f>IF(ISERROR(VLOOKUP(B196&amp;E196,'NSS 2005 AppendixII'!$B$2:$F$603,5,0)),"",VLOOKUP(B196&amp;E196,'NSS 2005 AppendixII'!$B$2:$F$603,5,0))</f>
        <v/>
      </c>
      <c r="H196" s="3" t="s">
        <v>182</v>
      </c>
      <c r="K196" s="15" t="str">
        <f t="shared" si="6"/>
        <v>Bangalore</v>
      </c>
      <c r="L196" s="12" t="str">
        <f t="shared" si="7"/>
        <v>Bangalore</v>
      </c>
      <c r="M196" s="12" t="s">
        <v>182</v>
      </c>
      <c r="N196" s="3" t="s">
        <v>175</v>
      </c>
    </row>
    <row r="197" spans="1:14" x14ac:dyDescent="0.25">
      <c r="A197" s="4">
        <v>31</v>
      </c>
      <c r="B197" s="4" t="s">
        <v>175</v>
      </c>
      <c r="C197" s="4">
        <v>113</v>
      </c>
      <c r="D197" s="4" t="s">
        <v>681</v>
      </c>
      <c r="E197" s="4" t="s">
        <v>683</v>
      </c>
      <c r="F197" s="4">
        <v>-2</v>
      </c>
      <c r="G197" s="2" t="str">
        <f>IF(ISERROR(VLOOKUP(B197&amp;E197,'NSS 2005 AppendixII'!$B$2:$F$603,5,0)),"",VLOOKUP(B197&amp;E197,'NSS 2005 AppendixII'!$B$2:$F$603,5,0))</f>
        <v>Bangalore (Rural)</v>
      </c>
      <c r="H197" s="3" t="s">
        <v>683</v>
      </c>
      <c r="K197" s="15" t="str">
        <f t="shared" si="6"/>
        <v>Bangalore (Rural)</v>
      </c>
      <c r="L197" s="12" t="str">
        <f t="shared" si="7"/>
        <v>Bangalore (Rural)</v>
      </c>
      <c r="M197" s="12" t="s">
        <v>182</v>
      </c>
      <c r="N197" s="3" t="s">
        <v>175</v>
      </c>
    </row>
    <row r="198" spans="1:14" x14ac:dyDescent="0.25">
      <c r="A198" s="4">
        <v>32</v>
      </c>
      <c r="B198" s="4" t="s">
        <v>175</v>
      </c>
      <c r="C198" s="4">
        <v>114</v>
      </c>
      <c r="D198" s="4" t="s">
        <v>454</v>
      </c>
      <c r="E198" s="4" t="s">
        <v>187</v>
      </c>
      <c r="F198" s="4">
        <v>-3</v>
      </c>
      <c r="G198" s="2" t="str">
        <f>IF(ISERROR(VLOOKUP(B198&amp;E198,'NSS 2005 AppendixII'!$B$2:$F$603,5,0)),"",VLOOKUP(B198&amp;E198,'NSS 2005 AppendixII'!$B$2:$F$603,5,0))</f>
        <v>Belgaum</v>
      </c>
      <c r="H198" s="3" t="s">
        <v>187</v>
      </c>
      <c r="K198" s="15" t="str">
        <f t="shared" si="6"/>
        <v>Belgaum</v>
      </c>
      <c r="L198" s="12" t="str">
        <f t="shared" si="7"/>
        <v>Belgaum</v>
      </c>
      <c r="M198" s="12" t="s">
        <v>187</v>
      </c>
      <c r="N198" s="3" t="s">
        <v>175</v>
      </c>
    </row>
    <row r="199" spans="1:14" x14ac:dyDescent="0.25">
      <c r="A199" s="4">
        <v>32</v>
      </c>
      <c r="B199" s="4" t="s">
        <v>175</v>
      </c>
      <c r="C199" s="4">
        <v>114</v>
      </c>
      <c r="D199" s="4" t="s">
        <v>454</v>
      </c>
      <c r="E199" s="4" t="s">
        <v>188</v>
      </c>
      <c r="F199" s="4">
        <v>-4</v>
      </c>
      <c r="G199" s="2" t="str">
        <f>IF(ISERROR(VLOOKUP(B199&amp;E199,'NSS 2005 AppendixII'!$B$2:$F$603,5,0)),"",VLOOKUP(B199&amp;E199,'NSS 2005 AppendixII'!$B$2:$F$603,5,0))</f>
        <v>Bellary</v>
      </c>
      <c r="H199" s="3" t="s">
        <v>188</v>
      </c>
      <c r="I199" s="9" t="s">
        <v>1008</v>
      </c>
      <c r="K199" s="15" t="str">
        <f t="shared" si="6"/>
        <v>Bellary</v>
      </c>
      <c r="L199" s="12" t="str">
        <f t="shared" si="7"/>
        <v>BellaryChitradurgaDharwadShimoga</v>
      </c>
      <c r="M199" s="12" t="s">
        <v>1008</v>
      </c>
      <c r="N199" s="3" t="s">
        <v>175</v>
      </c>
    </row>
    <row r="200" spans="1:14" x14ac:dyDescent="0.25">
      <c r="A200" s="4">
        <v>32</v>
      </c>
      <c r="B200" s="4" t="s">
        <v>175</v>
      </c>
      <c r="C200" s="4">
        <v>114</v>
      </c>
      <c r="D200" s="4" t="s">
        <v>454</v>
      </c>
      <c r="E200" s="4" t="s">
        <v>190</v>
      </c>
      <c r="F200" s="4">
        <v>-5</v>
      </c>
      <c r="G200" s="2" t="str">
        <f>IF(ISERROR(VLOOKUP(B200&amp;E200,'NSS 2005 AppendixII'!$B$2:$F$603,5,0)),"",VLOOKUP(B200&amp;E200,'NSS 2005 AppendixII'!$B$2:$F$603,5,0))</f>
        <v>Bidar</v>
      </c>
      <c r="H200" s="3" t="s">
        <v>190</v>
      </c>
      <c r="K200" s="15" t="str">
        <f t="shared" si="6"/>
        <v>Bidar</v>
      </c>
      <c r="L200" s="12" t="str">
        <f t="shared" si="7"/>
        <v>Bidar</v>
      </c>
      <c r="M200" s="12" t="s">
        <v>190</v>
      </c>
      <c r="N200" s="3" t="s">
        <v>175</v>
      </c>
    </row>
    <row r="201" spans="1:14" x14ac:dyDescent="0.25">
      <c r="A201" s="4">
        <v>32</v>
      </c>
      <c r="B201" s="4" t="s">
        <v>175</v>
      </c>
      <c r="C201" s="4">
        <v>114</v>
      </c>
      <c r="D201" s="4" t="s">
        <v>454</v>
      </c>
      <c r="E201" s="4" t="s">
        <v>192</v>
      </c>
      <c r="F201" s="4">
        <v>-6</v>
      </c>
      <c r="G201" s="2" t="str">
        <f>IF(ISERROR(VLOOKUP(B201&amp;E201,'NSS 2005 AppendixII'!$B$2:$F$603,5,0)),"",VLOOKUP(B201&amp;E201,'NSS 2005 AppendixII'!$B$2:$F$603,5,0))</f>
        <v>Bijapur</v>
      </c>
      <c r="H201" s="3" t="s">
        <v>192</v>
      </c>
      <c r="K201" s="15" t="str">
        <f t="shared" si="6"/>
        <v>Bijapur</v>
      </c>
      <c r="L201" s="12" t="str">
        <f t="shared" si="7"/>
        <v>Bijapur</v>
      </c>
      <c r="M201" s="12" t="s">
        <v>192</v>
      </c>
      <c r="N201" s="3" t="s">
        <v>175</v>
      </c>
    </row>
    <row r="202" spans="1:14" x14ac:dyDescent="0.25">
      <c r="A202" s="4">
        <v>30</v>
      </c>
      <c r="B202" s="4" t="s">
        <v>175</v>
      </c>
      <c r="C202" s="4">
        <v>112</v>
      </c>
      <c r="D202" s="4" t="s">
        <v>470</v>
      </c>
      <c r="E202" s="4" t="s">
        <v>178</v>
      </c>
      <c r="F202" s="4">
        <v>-7</v>
      </c>
      <c r="G202" s="2" t="str">
        <f>IF(ISERROR(VLOOKUP(B202&amp;E202,'NSS 2005 AppendixII'!$B$2:$F$603,5,0)),"",VLOOKUP(B202&amp;E202,'NSS 2005 AppendixII'!$B$2:$F$603,5,0))</f>
        <v>Chikmagalur</v>
      </c>
      <c r="H202" s="3" t="s">
        <v>178</v>
      </c>
      <c r="K202" s="15" t="str">
        <f t="shared" si="6"/>
        <v>Chikmagalur</v>
      </c>
      <c r="L202" s="12" t="str">
        <f t="shared" si="7"/>
        <v>Chikmagalur</v>
      </c>
      <c r="M202" s="12" t="s">
        <v>178</v>
      </c>
      <c r="N202" s="3" t="s">
        <v>175</v>
      </c>
    </row>
    <row r="203" spans="1:14" x14ac:dyDescent="0.25">
      <c r="A203" s="4">
        <v>32</v>
      </c>
      <c r="B203" s="4" t="s">
        <v>175</v>
      </c>
      <c r="C203" s="4">
        <v>114</v>
      </c>
      <c r="D203" s="4" t="s">
        <v>454</v>
      </c>
      <c r="E203" s="4" t="s">
        <v>497</v>
      </c>
      <c r="F203" s="1">
        <v>-8</v>
      </c>
      <c r="G203" s="2" t="str">
        <f>IF(ISERROR(VLOOKUP(B203&amp;E203,'NSS 2005 AppendixII'!$B$2:$F$603,5,0)),"",VLOOKUP(B203&amp;E203,'NSS 2005 AppendixII'!$B$2:$F$603,5,0))</f>
        <v>Chitradurga</v>
      </c>
      <c r="H203" s="3" t="s">
        <v>497</v>
      </c>
      <c r="I203" s="9" t="s">
        <v>1008</v>
      </c>
      <c r="K203" s="15" t="str">
        <f t="shared" si="6"/>
        <v>Chitradurga</v>
      </c>
      <c r="L203" s="12" t="str">
        <f t="shared" si="7"/>
        <v>BellaryChitradurgaDharwadShimoga</v>
      </c>
      <c r="M203" s="12" t="s">
        <v>1008</v>
      </c>
      <c r="N203" s="3" t="s">
        <v>175</v>
      </c>
    </row>
    <row r="204" spans="1:14" x14ac:dyDescent="0.25">
      <c r="A204" s="4">
        <v>29</v>
      </c>
      <c r="B204" s="4" t="s">
        <v>175</v>
      </c>
      <c r="C204" s="4">
        <v>111</v>
      </c>
      <c r="D204" s="4" t="s">
        <v>680</v>
      </c>
      <c r="E204" s="4" t="s">
        <v>579</v>
      </c>
      <c r="F204" s="4">
        <v>-9</v>
      </c>
      <c r="G204" s="2" t="str">
        <f>IF(ISERROR(VLOOKUP(B204&amp;E204,'NSS 2005 AppendixII'!$B$2:$F$603,5,0)),"",VLOOKUP(B204&amp;E204,'NSS 2005 AppendixII'!$B$2:$F$603,5,0))</f>
        <v/>
      </c>
      <c r="H204" s="3" t="s">
        <v>723</v>
      </c>
      <c r="K204" s="15" t="str">
        <f t="shared" si="6"/>
        <v>Dakshina Kannada</v>
      </c>
      <c r="L204" s="12" t="str">
        <f t="shared" si="7"/>
        <v>Dakshina Kannada</v>
      </c>
      <c r="M204" s="12" t="s">
        <v>723</v>
      </c>
      <c r="N204" s="3" t="s">
        <v>175</v>
      </c>
    </row>
    <row r="205" spans="1:14" x14ac:dyDescent="0.25">
      <c r="A205" s="4">
        <v>32</v>
      </c>
      <c r="B205" s="4" t="s">
        <v>175</v>
      </c>
      <c r="C205" s="4">
        <v>114</v>
      </c>
      <c r="D205" s="4" t="s">
        <v>454</v>
      </c>
      <c r="E205" s="4" t="s">
        <v>189</v>
      </c>
      <c r="F205" s="1">
        <v>-10</v>
      </c>
      <c r="G205" s="2" t="str">
        <f>IF(ISERROR(VLOOKUP(B205&amp;E205,'NSS 2005 AppendixII'!$B$2:$F$603,5,0)),"",VLOOKUP(B205&amp;E205,'NSS 2005 AppendixII'!$B$2:$F$603,5,0))</f>
        <v>Dharwad</v>
      </c>
      <c r="H205" s="3" t="s">
        <v>189</v>
      </c>
      <c r="I205" s="9" t="s">
        <v>1008</v>
      </c>
      <c r="K205" s="15" t="str">
        <f t="shared" si="6"/>
        <v>Dharwad</v>
      </c>
      <c r="L205" s="12" t="str">
        <f t="shared" si="7"/>
        <v>BellaryChitradurgaDharwadShimoga</v>
      </c>
      <c r="M205" s="12" t="s">
        <v>1008</v>
      </c>
      <c r="N205" s="3" t="s">
        <v>175</v>
      </c>
    </row>
    <row r="206" spans="1:14" x14ac:dyDescent="0.25">
      <c r="A206" s="4">
        <v>32</v>
      </c>
      <c r="B206" s="4" t="s">
        <v>175</v>
      </c>
      <c r="C206" s="4">
        <v>114</v>
      </c>
      <c r="D206" s="4" t="s">
        <v>454</v>
      </c>
      <c r="E206" s="4" t="s">
        <v>191</v>
      </c>
      <c r="F206" s="1">
        <v>-11</v>
      </c>
      <c r="G206" s="2" t="str">
        <f>IF(ISERROR(VLOOKUP(B206&amp;E206,'NSS 2005 AppendixII'!$B$2:$F$603,5,0)),"",VLOOKUP(B206&amp;E206,'NSS 2005 AppendixII'!$B$2:$F$603,5,0))</f>
        <v>Gulbarga</v>
      </c>
      <c r="H206" s="3" t="s">
        <v>191</v>
      </c>
      <c r="K206" s="15" t="str">
        <f t="shared" si="6"/>
        <v>Gulbarga</v>
      </c>
      <c r="L206" s="12" t="str">
        <f t="shared" si="7"/>
        <v>Gulbarga</v>
      </c>
      <c r="M206" s="12" t="s">
        <v>191</v>
      </c>
      <c r="N206" s="3" t="s">
        <v>175</v>
      </c>
    </row>
    <row r="207" spans="1:14" x14ac:dyDescent="0.25">
      <c r="A207" s="4">
        <v>30</v>
      </c>
      <c r="B207" s="4" t="s">
        <v>175</v>
      </c>
      <c r="C207" s="4">
        <v>112</v>
      </c>
      <c r="D207" s="4" t="s">
        <v>470</v>
      </c>
      <c r="E207" s="4" t="s">
        <v>180</v>
      </c>
      <c r="F207" s="4">
        <v>-12</v>
      </c>
      <c r="G207" s="2" t="str">
        <f>IF(ISERROR(VLOOKUP(B207&amp;E207,'NSS 2005 AppendixII'!$B$2:$F$603,5,0)),"",VLOOKUP(B207&amp;E207,'NSS 2005 AppendixII'!$B$2:$F$603,5,0))</f>
        <v>Hassan</v>
      </c>
      <c r="H207" s="3" t="s">
        <v>180</v>
      </c>
      <c r="K207" s="15" t="str">
        <f t="shared" si="6"/>
        <v>Hassan</v>
      </c>
      <c r="L207" s="12" t="str">
        <f t="shared" si="7"/>
        <v>Hassan</v>
      </c>
      <c r="M207" s="12" t="s">
        <v>180</v>
      </c>
      <c r="N207" s="3" t="s">
        <v>175</v>
      </c>
    </row>
    <row r="208" spans="1:14" x14ac:dyDescent="0.25">
      <c r="A208" s="4">
        <v>30</v>
      </c>
      <c r="B208" s="4" t="s">
        <v>175</v>
      </c>
      <c r="C208" s="4">
        <v>112</v>
      </c>
      <c r="D208" s="4" t="s">
        <v>470</v>
      </c>
      <c r="E208" s="4" t="s">
        <v>179</v>
      </c>
      <c r="F208" s="1">
        <v>-13</v>
      </c>
      <c r="G208" s="2" t="str">
        <f>IF(ISERROR(VLOOKUP(B208&amp;E208,'NSS 2005 AppendixII'!$B$2:$F$603,5,0)),"",VLOOKUP(B208&amp;E208,'NSS 2005 AppendixII'!$B$2:$F$603,5,0))</f>
        <v>Kodagu</v>
      </c>
      <c r="H208" s="3" t="s">
        <v>179</v>
      </c>
      <c r="K208" s="15" t="str">
        <f t="shared" si="6"/>
        <v>Kodagu</v>
      </c>
      <c r="L208" s="12" t="str">
        <f t="shared" si="7"/>
        <v>Kodagu</v>
      </c>
      <c r="M208" s="12" t="s">
        <v>179</v>
      </c>
      <c r="N208" s="3" t="s">
        <v>175</v>
      </c>
    </row>
    <row r="209" spans="1:14" x14ac:dyDescent="0.25">
      <c r="A209" s="4">
        <v>31</v>
      </c>
      <c r="B209" s="4" t="s">
        <v>175</v>
      </c>
      <c r="C209" s="4">
        <v>113</v>
      </c>
      <c r="D209" s="4" t="s">
        <v>681</v>
      </c>
      <c r="E209" s="4" t="s">
        <v>185</v>
      </c>
      <c r="F209" s="1">
        <v>-14</v>
      </c>
      <c r="G209" s="2" t="str">
        <f>IF(ISERROR(VLOOKUP(B209&amp;E209,'NSS 2005 AppendixII'!$B$2:$F$603,5,0)),"",VLOOKUP(B209&amp;E209,'NSS 2005 AppendixII'!$B$2:$F$603,5,0))</f>
        <v>Kolar</v>
      </c>
      <c r="H209" s="3" t="s">
        <v>185</v>
      </c>
      <c r="K209" s="15" t="str">
        <f t="shared" si="6"/>
        <v>Kolar</v>
      </c>
      <c r="L209" s="12" t="str">
        <f t="shared" si="7"/>
        <v>Kolar</v>
      </c>
      <c r="M209" s="12" t="s">
        <v>185</v>
      </c>
      <c r="N209" s="3" t="s">
        <v>175</v>
      </c>
    </row>
    <row r="210" spans="1:14" x14ac:dyDescent="0.25">
      <c r="A210" s="4">
        <v>31</v>
      </c>
      <c r="B210" s="4" t="s">
        <v>175</v>
      </c>
      <c r="C210" s="4">
        <v>113</v>
      </c>
      <c r="D210" s="4" t="s">
        <v>681</v>
      </c>
      <c r="E210" s="4" t="s">
        <v>581</v>
      </c>
      <c r="F210" s="1">
        <v>-15</v>
      </c>
      <c r="G210" s="2" t="str">
        <f>IF(ISERROR(VLOOKUP(B210&amp;E210,'NSS 2005 AppendixII'!$B$2:$F$603,5,0)),"",VLOOKUP(B210&amp;E210,'NSS 2005 AppendixII'!$B$2:$F$603,5,0))</f>
        <v/>
      </c>
      <c r="H210" s="3" t="s">
        <v>186</v>
      </c>
      <c r="K210" s="15" t="str">
        <f t="shared" si="6"/>
        <v>Mandya</v>
      </c>
      <c r="L210" s="12" t="str">
        <f t="shared" si="7"/>
        <v>Mandya</v>
      </c>
      <c r="M210" s="12" t="s">
        <v>186</v>
      </c>
      <c r="N210" s="3" t="s">
        <v>175</v>
      </c>
    </row>
    <row r="211" spans="1:14" x14ac:dyDescent="0.25">
      <c r="A211" s="4">
        <v>31</v>
      </c>
      <c r="B211" s="4" t="s">
        <v>175</v>
      </c>
      <c r="C211" s="4">
        <v>113</v>
      </c>
      <c r="D211" s="4" t="s">
        <v>681</v>
      </c>
      <c r="E211" s="4" t="s">
        <v>183</v>
      </c>
      <c r="F211" s="1">
        <v>-16</v>
      </c>
      <c r="G211" s="2" t="str">
        <f>IF(ISERROR(VLOOKUP(B211&amp;E211,'NSS 2005 AppendixII'!$B$2:$F$603,5,0)),"",VLOOKUP(B211&amp;E211,'NSS 2005 AppendixII'!$B$2:$F$603,5,0))</f>
        <v>Mysore</v>
      </c>
      <c r="H211" s="3" t="s">
        <v>183</v>
      </c>
      <c r="K211" s="15" t="str">
        <f t="shared" si="6"/>
        <v>Mysore</v>
      </c>
      <c r="L211" s="12" t="str">
        <f t="shared" si="7"/>
        <v>Mysore</v>
      </c>
      <c r="M211" s="12" t="s">
        <v>183</v>
      </c>
      <c r="N211" s="3" t="s">
        <v>175</v>
      </c>
    </row>
    <row r="212" spans="1:14" x14ac:dyDescent="0.25">
      <c r="A212" s="4">
        <v>32</v>
      </c>
      <c r="B212" s="4" t="s">
        <v>175</v>
      </c>
      <c r="C212" s="4">
        <v>114</v>
      </c>
      <c r="D212" s="4" t="s">
        <v>454</v>
      </c>
      <c r="E212" s="4" t="s">
        <v>193</v>
      </c>
      <c r="F212" s="1">
        <v>-17</v>
      </c>
      <c r="G212" s="2" t="str">
        <f>IF(ISERROR(VLOOKUP(B212&amp;E212,'NSS 2005 AppendixII'!$B$2:$F$603,5,0)),"",VLOOKUP(B212&amp;E212,'NSS 2005 AppendixII'!$B$2:$F$603,5,0))</f>
        <v>Raichur</v>
      </c>
      <c r="H212" s="3" t="s">
        <v>193</v>
      </c>
      <c r="K212" s="15" t="str">
        <f t="shared" si="6"/>
        <v>Raichur</v>
      </c>
      <c r="L212" s="12" t="str">
        <f t="shared" si="7"/>
        <v>Raichur</v>
      </c>
      <c r="M212" s="12" t="s">
        <v>193</v>
      </c>
      <c r="N212" s="3" t="s">
        <v>175</v>
      </c>
    </row>
    <row r="213" spans="1:14" x14ac:dyDescent="0.25">
      <c r="A213" s="4">
        <v>30</v>
      </c>
      <c r="B213" s="4" t="s">
        <v>175</v>
      </c>
      <c r="C213" s="4">
        <v>112</v>
      </c>
      <c r="D213" s="4" t="s">
        <v>470</v>
      </c>
      <c r="E213" s="4" t="s">
        <v>181</v>
      </c>
      <c r="F213" s="1">
        <v>-18</v>
      </c>
      <c r="G213" s="2" t="str">
        <f>IF(ISERROR(VLOOKUP(B213&amp;E213,'NSS 2005 AppendixII'!$B$2:$F$603,5,0)),"",VLOOKUP(B213&amp;E213,'NSS 2005 AppendixII'!$B$2:$F$603,5,0))</f>
        <v>Shimoga</v>
      </c>
      <c r="H213" s="3" t="s">
        <v>181</v>
      </c>
      <c r="I213" s="9" t="s">
        <v>1008</v>
      </c>
      <c r="K213" s="15" t="str">
        <f t="shared" si="6"/>
        <v>Shimoga</v>
      </c>
      <c r="L213" s="12" t="str">
        <f t="shared" si="7"/>
        <v>BellaryChitradurgaDharwadShimoga</v>
      </c>
      <c r="M213" s="12" t="s">
        <v>1008</v>
      </c>
      <c r="N213" s="3" t="s">
        <v>175</v>
      </c>
    </row>
    <row r="214" spans="1:14" x14ac:dyDescent="0.25">
      <c r="A214" s="4">
        <v>31</v>
      </c>
      <c r="B214" s="4" t="s">
        <v>175</v>
      </c>
      <c r="C214" s="4">
        <v>113</v>
      </c>
      <c r="D214" s="4" t="s">
        <v>681</v>
      </c>
      <c r="E214" s="4" t="s">
        <v>184</v>
      </c>
      <c r="F214" s="1">
        <v>-19</v>
      </c>
      <c r="G214" s="2" t="str">
        <f>IF(ISERROR(VLOOKUP(B214&amp;E214,'NSS 2005 AppendixII'!$B$2:$F$603,5,0)),"",VLOOKUP(B214&amp;E214,'NSS 2005 AppendixII'!$B$2:$F$603,5,0))</f>
        <v>Tumkur</v>
      </c>
      <c r="H214" s="3" t="s">
        <v>184</v>
      </c>
      <c r="K214" s="15" t="str">
        <f t="shared" si="6"/>
        <v>Tumkur</v>
      </c>
      <c r="L214" s="12" t="str">
        <f t="shared" si="7"/>
        <v>Tumkur</v>
      </c>
      <c r="M214" s="12" t="s">
        <v>184</v>
      </c>
      <c r="N214" s="3" t="s">
        <v>175</v>
      </c>
    </row>
    <row r="215" spans="1:14" x14ac:dyDescent="0.25">
      <c r="A215" s="4">
        <v>29</v>
      </c>
      <c r="B215" s="4" t="s">
        <v>175</v>
      </c>
      <c r="C215" s="4">
        <v>111</v>
      </c>
      <c r="D215" s="4" t="s">
        <v>680</v>
      </c>
      <c r="E215" s="4" t="s">
        <v>580</v>
      </c>
      <c r="F215" s="1">
        <v>-20</v>
      </c>
      <c r="G215" s="2" t="str">
        <f>IF(ISERROR(VLOOKUP(B215&amp;E215,'NSS 2005 AppendixII'!$B$2:$F$603,5,0)),"",VLOOKUP(B215&amp;E215,'NSS 2005 AppendixII'!$B$2:$F$603,5,0))</f>
        <v/>
      </c>
      <c r="H215" s="3" t="s">
        <v>722</v>
      </c>
      <c r="K215" s="15" t="str">
        <f t="shared" si="6"/>
        <v>Uttara Kannada</v>
      </c>
      <c r="L215" s="12" t="str">
        <f t="shared" si="7"/>
        <v>Uttara Kannada</v>
      </c>
      <c r="M215" s="12" t="s">
        <v>722</v>
      </c>
      <c r="N215" s="3" t="s">
        <v>175</v>
      </c>
    </row>
    <row r="216" spans="1:14" x14ac:dyDescent="0.25">
      <c r="A216" s="4">
        <v>33</v>
      </c>
      <c r="B216" s="4" t="s">
        <v>194</v>
      </c>
      <c r="C216" s="4">
        <v>121</v>
      </c>
      <c r="D216" s="4" t="s">
        <v>15</v>
      </c>
      <c r="E216" s="4" t="s">
        <v>582</v>
      </c>
      <c r="F216" s="4">
        <v>-1</v>
      </c>
      <c r="G216" s="2" t="str">
        <f>IF(ISERROR(VLOOKUP(B216&amp;E216,'NSS 2005 AppendixII'!$B$2:$F$603,5,0)),"",VLOOKUP(B216&amp;E216,'NSS 2005 AppendixII'!$B$2:$F$603,5,0))</f>
        <v/>
      </c>
      <c r="H216" s="3" t="s">
        <v>731</v>
      </c>
      <c r="K216" s="15" t="str">
        <f t="shared" si="6"/>
        <v>Kasaragod</v>
      </c>
      <c r="L216" s="12" t="str">
        <f t="shared" si="7"/>
        <v>Kasaragod</v>
      </c>
      <c r="M216" s="12" t="s">
        <v>731</v>
      </c>
      <c r="N216" s="3" t="s">
        <v>194</v>
      </c>
    </row>
    <row r="217" spans="1:14" x14ac:dyDescent="0.25">
      <c r="A217" s="4">
        <v>33</v>
      </c>
      <c r="B217" s="4" t="s">
        <v>194</v>
      </c>
      <c r="C217" s="4">
        <v>121</v>
      </c>
      <c r="D217" s="4" t="s">
        <v>15</v>
      </c>
      <c r="E217" s="4" t="s">
        <v>198</v>
      </c>
      <c r="F217" s="4">
        <v>-2</v>
      </c>
      <c r="G217" s="2" t="str">
        <f>IF(ISERROR(VLOOKUP(B217&amp;E217,'NSS 2005 AppendixII'!$B$2:$F$603,5,0)),"",VLOOKUP(B217&amp;E217,'NSS 2005 AppendixII'!$B$2:$F$603,5,0))</f>
        <v>Kannur</v>
      </c>
      <c r="H217" s="3" t="s">
        <v>819</v>
      </c>
      <c r="K217" s="15" t="str">
        <f t="shared" si="6"/>
        <v>Kannur</v>
      </c>
      <c r="L217" s="12" t="str">
        <f t="shared" si="7"/>
        <v>Kannur</v>
      </c>
      <c r="M217" s="12" t="s">
        <v>198</v>
      </c>
      <c r="N217" s="3" t="s">
        <v>194</v>
      </c>
    </row>
    <row r="218" spans="1:14" x14ac:dyDescent="0.25">
      <c r="A218" s="4">
        <v>33</v>
      </c>
      <c r="B218" s="4" t="s">
        <v>194</v>
      </c>
      <c r="C218" s="4">
        <v>121</v>
      </c>
      <c r="D218" s="4" t="s">
        <v>15</v>
      </c>
      <c r="E218" s="4" t="s">
        <v>197</v>
      </c>
      <c r="F218" s="4">
        <v>-3</v>
      </c>
      <c r="G218" s="2" t="str">
        <f>IF(ISERROR(VLOOKUP(B218&amp;E218,'NSS 2005 AppendixII'!$B$2:$F$603,5,0)),"",VLOOKUP(B218&amp;E218,'NSS 2005 AppendixII'!$B$2:$F$603,5,0))</f>
        <v>Wayanad</v>
      </c>
      <c r="H218" s="3" t="s">
        <v>819</v>
      </c>
      <c r="K218" s="15" t="str">
        <f t="shared" si="6"/>
        <v>Wayanad</v>
      </c>
      <c r="L218" s="12" t="str">
        <f t="shared" si="7"/>
        <v>Wayanad</v>
      </c>
      <c r="M218" s="12" t="s">
        <v>197</v>
      </c>
      <c r="N218" s="3" t="s">
        <v>194</v>
      </c>
    </row>
    <row r="219" spans="1:14" x14ac:dyDescent="0.25">
      <c r="A219" s="4">
        <v>33</v>
      </c>
      <c r="B219" s="4" t="s">
        <v>194</v>
      </c>
      <c r="C219" s="4">
        <v>121</v>
      </c>
      <c r="D219" s="4" t="s">
        <v>15</v>
      </c>
      <c r="E219" s="4" t="s">
        <v>199</v>
      </c>
      <c r="F219" s="1">
        <v>-4</v>
      </c>
      <c r="G219" s="2" t="str">
        <f>IF(ISERROR(VLOOKUP(B219&amp;E219,'NSS 2005 AppendixII'!$B$2:$F$603,5,0)),"",VLOOKUP(B219&amp;E219,'NSS 2005 AppendixII'!$B$2:$F$603,5,0))</f>
        <v>Kozhikode</v>
      </c>
      <c r="H219" s="3" t="s">
        <v>819</v>
      </c>
      <c r="K219" s="15" t="str">
        <f t="shared" si="6"/>
        <v>Kozhikode</v>
      </c>
      <c r="L219" s="12" t="str">
        <f t="shared" si="7"/>
        <v>Kozhikode</v>
      </c>
      <c r="M219" s="12" t="s">
        <v>199</v>
      </c>
      <c r="N219" s="3" t="s">
        <v>194</v>
      </c>
    </row>
    <row r="220" spans="1:14" x14ac:dyDescent="0.25">
      <c r="A220" s="4">
        <v>33</v>
      </c>
      <c r="B220" s="4" t="s">
        <v>194</v>
      </c>
      <c r="C220" s="4">
        <v>121</v>
      </c>
      <c r="D220" s="4" t="s">
        <v>15</v>
      </c>
      <c r="E220" s="4" t="s">
        <v>583</v>
      </c>
      <c r="F220" s="1">
        <v>-5</v>
      </c>
      <c r="G220" s="2" t="str">
        <f>IF(ISERROR(VLOOKUP(B220&amp;E220,'NSS 2005 AppendixII'!$B$2:$F$603,5,0)),"",VLOOKUP(B220&amp;E220,'NSS 2005 AppendixII'!$B$2:$F$603,5,0))</f>
        <v>Malappuram</v>
      </c>
      <c r="H220" s="3" t="s">
        <v>819</v>
      </c>
      <c r="K220" s="15" t="str">
        <f t="shared" si="6"/>
        <v>Malappuram</v>
      </c>
      <c r="L220" s="12" t="str">
        <f t="shared" si="7"/>
        <v>Malappuram</v>
      </c>
      <c r="M220" s="12" t="s">
        <v>583</v>
      </c>
      <c r="N220" s="3" t="s">
        <v>194</v>
      </c>
    </row>
    <row r="221" spans="1:14" x14ac:dyDescent="0.25">
      <c r="A221" s="4">
        <v>33</v>
      </c>
      <c r="B221" s="4" t="s">
        <v>194</v>
      </c>
      <c r="C221" s="4">
        <v>121</v>
      </c>
      <c r="D221" s="4" t="s">
        <v>15</v>
      </c>
      <c r="E221" s="4" t="s">
        <v>200</v>
      </c>
      <c r="F221" s="1">
        <v>-6</v>
      </c>
      <c r="G221" s="2" t="str">
        <f>IF(ISERROR(VLOOKUP(B221&amp;E221,'NSS 2005 AppendixII'!$B$2:$F$603,5,0)),"",VLOOKUP(B221&amp;E221,'NSS 2005 AppendixII'!$B$2:$F$603,5,0))</f>
        <v>Palakkad</v>
      </c>
      <c r="H221" s="3" t="s">
        <v>819</v>
      </c>
      <c r="K221" s="15" t="str">
        <f t="shared" si="6"/>
        <v>Palakkad</v>
      </c>
      <c r="L221" s="12" t="str">
        <f t="shared" si="7"/>
        <v>Palakkad</v>
      </c>
      <c r="M221" s="12" t="s">
        <v>200</v>
      </c>
      <c r="N221" s="3" t="s">
        <v>194</v>
      </c>
    </row>
    <row r="222" spans="1:14" x14ac:dyDescent="0.25">
      <c r="A222" s="4">
        <v>34</v>
      </c>
      <c r="B222" s="4" t="s">
        <v>194</v>
      </c>
      <c r="C222" s="4">
        <v>122</v>
      </c>
      <c r="D222" s="4" t="s">
        <v>29</v>
      </c>
      <c r="E222" s="4" t="s">
        <v>584</v>
      </c>
      <c r="F222" s="4">
        <v>-7</v>
      </c>
      <c r="G222" s="2" t="str">
        <f>IF(ISERROR(VLOOKUP(B222&amp;E222,'NSS 2005 AppendixII'!$B$2:$F$603,5,0)),"",VLOOKUP(B222&amp;E222,'NSS 2005 AppendixII'!$B$2:$F$603,5,0))</f>
        <v>Thrissur</v>
      </c>
      <c r="H222" s="3" t="s">
        <v>819</v>
      </c>
      <c r="K222" s="15" t="str">
        <f t="shared" si="6"/>
        <v>Thrissur</v>
      </c>
      <c r="L222" s="12" t="str">
        <f t="shared" si="7"/>
        <v>Thrissur</v>
      </c>
      <c r="M222" s="12" t="s">
        <v>584</v>
      </c>
      <c r="N222" s="3" t="s">
        <v>194</v>
      </c>
    </row>
    <row r="223" spans="1:14" x14ac:dyDescent="0.25">
      <c r="A223" s="4">
        <v>34</v>
      </c>
      <c r="B223" s="4" t="s">
        <v>194</v>
      </c>
      <c r="C223" s="4">
        <v>122</v>
      </c>
      <c r="D223" s="4" t="s">
        <v>29</v>
      </c>
      <c r="E223" s="4" t="s">
        <v>203</v>
      </c>
      <c r="F223" s="4">
        <v>-8</v>
      </c>
      <c r="G223" s="2" t="str">
        <f>IF(ISERROR(VLOOKUP(B223&amp;E223,'NSS 2005 AppendixII'!$B$2:$F$603,5,0)),"",VLOOKUP(B223&amp;E223,'NSS 2005 AppendixII'!$B$2:$F$603,5,0))</f>
        <v>Ernakulam</v>
      </c>
      <c r="H223" s="3" t="s">
        <v>819</v>
      </c>
      <c r="K223" s="15" t="str">
        <f t="shared" si="6"/>
        <v>Ernakulam</v>
      </c>
      <c r="L223" s="12" t="str">
        <f t="shared" si="7"/>
        <v>Ernakulam</v>
      </c>
      <c r="M223" s="12" t="s">
        <v>203</v>
      </c>
      <c r="N223" s="3" t="s">
        <v>194</v>
      </c>
    </row>
    <row r="224" spans="1:14" x14ac:dyDescent="0.25">
      <c r="A224" s="4">
        <v>34</v>
      </c>
      <c r="B224" s="4" t="s">
        <v>194</v>
      </c>
      <c r="C224" s="4">
        <v>122</v>
      </c>
      <c r="D224" s="4" t="s">
        <v>29</v>
      </c>
      <c r="E224" s="4" t="s">
        <v>204</v>
      </c>
      <c r="F224" s="4">
        <v>-9</v>
      </c>
      <c r="G224" s="2" t="str">
        <f>IF(ISERROR(VLOOKUP(B224&amp;E224,'NSS 2005 AppendixII'!$B$2:$F$603,5,0)),"",VLOOKUP(B224&amp;E224,'NSS 2005 AppendixII'!$B$2:$F$603,5,0))</f>
        <v>Idukki</v>
      </c>
      <c r="H224" s="3" t="s">
        <v>819</v>
      </c>
      <c r="K224" s="15" t="str">
        <f t="shared" si="6"/>
        <v>Idukki</v>
      </c>
      <c r="L224" s="12" t="str">
        <f t="shared" si="7"/>
        <v>Idukki</v>
      </c>
      <c r="M224" s="12" t="s">
        <v>204</v>
      </c>
      <c r="N224" s="3" t="s">
        <v>194</v>
      </c>
    </row>
    <row r="225" spans="1:14" x14ac:dyDescent="0.25">
      <c r="A225" s="4">
        <v>34</v>
      </c>
      <c r="B225" s="4" t="s">
        <v>194</v>
      </c>
      <c r="C225" s="4">
        <v>122</v>
      </c>
      <c r="D225" s="4" t="s">
        <v>29</v>
      </c>
      <c r="E225" s="4" t="s">
        <v>205</v>
      </c>
      <c r="F225" s="4">
        <v>-10</v>
      </c>
      <c r="G225" s="2" t="str">
        <f>IF(ISERROR(VLOOKUP(B225&amp;E225,'NSS 2005 AppendixII'!$B$2:$F$603,5,0)),"",VLOOKUP(B225&amp;E225,'NSS 2005 AppendixII'!$B$2:$F$603,5,0))</f>
        <v>Kottayam</v>
      </c>
      <c r="H225" s="3" t="s">
        <v>819</v>
      </c>
      <c r="K225" s="15" t="str">
        <f t="shared" si="6"/>
        <v>Kottayam</v>
      </c>
      <c r="L225" s="12" t="str">
        <f t="shared" si="7"/>
        <v>Kottayam</v>
      </c>
      <c r="M225" s="12" t="s">
        <v>205</v>
      </c>
      <c r="N225" s="3" t="s">
        <v>194</v>
      </c>
    </row>
    <row r="226" spans="1:14" x14ac:dyDescent="0.25">
      <c r="A226" s="4">
        <v>34</v>
      </c>
      <c r="B226" s="4" t="s">
        <v>194</v>
      </c>
      <c r="C226" s="4">
        <v>122</v>
      </c>
      <c r="D226" s="4" t="s">
        <v>29</v>
      </c>
      <c r="E226" s="4" t="s">
        <v>202</v>
      </c>
      <c r="F226" s="4">
        <v>-11</v>
      </c>
      <c r="G226" s="2" t="str">
        <f>IF(ISERROR(VLOOKUP(B226&amp;E226,'NSS 2005 AppendixII'!$B$2:$F$603,5,0)),"",VLOOKUP(B226&amp;E226,'NSS 2005 AppendixII'!$B$2:$F$603,5,0))</f>
        <v>Alappuzha</v>
      </c>
      <c r="H226" s="3" t="s">
        <v>819</v>
      </c>
      <c r="K226" s="15" t="str">
        <f t="shared" si="6"/>
        <v>Alappuzha</v>
      </c>
      <c r="L226" s="12" t="str">
        <f t="shared" si="7"/>
        <v>Alappuzha</v>
      </c>
      <c r="M226" s="12" t="s">
        <v>202</v>
      </c>
      <c r="N226" s="3" t="s">
        <v>194</v>
      </c>
    </row>
    <row r="227" spans="1:14" x14ac:dyDescent="0.25">
      <c r="A227" s="4">
        <v>34</v>
      </c>
      <c r="B227" s="4" t="s">
        <v>194</v>
      </c>
      <c r="C227" s="4">
        <v>122</v>
      </c>
      <c r="D227" s="4" t="s">
        <v>29</v>
      </c>
      <c r="E227" s="4" t="s">
        <v>498</v>
      </c>
      <c r="F227" s="4">
        <v>-12</v>
      </c>
      <c r="G227" s="2" t="str">
        <f>IF(ISERROR(VLOOKUP(B227&amp;E227,'NSS 2005 AppendixII'!$B$2:$F$603,5,0)),"",VLOOKUP(B227&amp;E227,'NSS 2005 AppendixII'!$B$2:$F$603,5,0))</f>
        <v>Pathanamthitta</v>
      </c>
      <c r="H227" s="3" t="s">
        <v>819</v>
      </c>
      <c r="K227" s="15" t="str">
        <f t="shared" si="6"/>
        <v>Pathanamthitta</v>
      </c>
      <c r="L227" s="12" t="str">
        <f t="shared" si="7"/>
        <v>Pathanamthitta</v>
      </c>
      <c r="M227" s="12" t="s">
        <v>498</v>
      </c>
      <c r="N227" s="3" t="s">
        <v>194</v>
      </c>
    </row>
    <row r="228" spans="1:14" x14ac:dyDescent="0.25">
      <c r="A228" s="4">
        <v>34</v>
      </c>
      <c r="B228" s="4" t="s">
        <v>194</v>
      </c>
      <c r="C228" s="4">
        <v>122</v>
      </c>
      <c r="D228" s="4" t="s">
        <v>29</v>
      </c>
      <c r="E228" s="4" t="s">
        <v>206</v>
      </c>
      <c r="F228" s="4">
        <v>-13</v>
      </c>
      <c r="G228" s="2" t="str">
        <f>IF(ISERROR(VLOOKUP(B228&amp;E228,'NSS 2005 AppendixII'!$B$2:$F$603,5,0)),"",VLOOKUP(B228&amp;E228,'NSS 2005 AppendixII'!$B$2:$F$603,5,0))</f>
        <v>Kollam</v>
      </c>
      <c r="H228" s="3" t="s">
        <v>819</v>
      </c>
      <c r="K228" s="15" t="str">
        <f t="shared" si="6"/>
        <v>Kollam</v>
      </c>
      <c r="L228" s="12" t="str">
        <f t="shared" si="7"/>
        <v>Kollam</v>
      </c>
      <c r="M228" s="12" t="s">
        <v>206</v>
      </c>
      <c r="N228" s="3" t="s">
        <v>194</v>
      </c>
    </row>
    <row r="229" spans="1:14" x14ac:dyDescent="0.25">
      <c r="A229" s="4">
        <v>34</v>
      </c>
      <c r="B229" s="4" t="s">
        <v>194</v>
      </c>
      <c r="C229" s="4">
        <v>122</v>
      </c>
      <c r="D229" s="4" t="s">
        <v>29</v>
      </c>
      <c r="E229" s="4" t="s">
        <v>804</v>
      </c>
      <c r="F229" s="4">
        <v>-14</v>
      </c>
      <c r="G229" s="2" t="str">
        <f>IF(ISERROR(VLOOKUP(B229&amp;E229,'NSS 2005 AppendixII'!$B$2:$F$603,5,0)),"",VLOOKUP(B229&amp;E229,'NSS 2005 AppendixII'!$B$2:$F$603,5,0))</f>
        <v/>
      </c>
      <c r="H229" s="3" t="s">
        <v>488</v>
      </c>
      <c r="K229" s="15" t="str">
        <f t="shared" si="6"/>
        <v>Thiruvananthapuram</v>
      </c>
      <c r="L229" s="12" t="str">
        <f t="shared" si="7"/>
        <v>Thiruvananthapuram</v>
      </c>
      <c r="M229" s="12" t="s">
        <v>488</v>
      </c>
      <c r="N229" s="3" t="s">
        <v>194</v>
      </c>
    </row>
    <row r="230" spans="1:14" x14ac:dyDescent="0.25">
      <c r="A230" s="4">
        <v>35</v>
      </c>
      <c r="B230" s="4" t="s">
        <v>207</v>
      </c>
      <c r="C230" s="4">
        <v>321</v>
      </c>
      <c r="D230" s="4" t="s">
        <v>207</v>
      </c>
      <c r="E230" s="4" t="s">
        <v>207</v>
      </c>
      <c r="F230" s="4">
        <v>-1</v>
      </c>
      <c r="G230" s="2" t="str">
        <f>IF(ISERROR(VLOOKUP(B230&amp;E230,'NSS 2005 AppendixII'!$B$2:$F$603,5,0)),"",VLOOKUP(B230&amp;E230,'NSS 2005 AppendixII'!$B$2:$F$603,5,0))</f>
        <v>Lakshadweep</v>
      </c>
      <c r="H230" s="3" t="s">
        <v>819</v>
      </c>
      <c r="K230" s="15" t="str">
        <f t="shared" si="6"/>
        <v>Lakshadweep</v>
      </c>
      <c r="L230" s="12" t="str">
        <f t="shared" si="7"/>
        <v>Lakshadweep</v>
      </c>
      <c r="M230" s="12" t="s">
        <v>207</v>
      </c>
      <c r="N230" s="3" t="s">
        <v>207</v>
      </c>
    </row>
    <row r="231" spans="1:14" x14ac:dyDescent="0.25">
      <c r="A231" s="4">
        <v>42</v>
      </c>
      <c r="B231" s="4" t="s">
        <v>471</v>
      </c>
      <c r="C231" s="4">
        <v>137</v>
      </c>
      <c r="D231" s="4" t="s">
        <v>15</v>
      </c>
      <c r="E231" s="4" t="s">
        <v>246</v>
      </c>
      <c r="F231" s="4">
        <v>-1</v>
      </c>
      <c r="G231" s="2" t="str">
        <f>IF(ISERROR(VLOOKUP(B231&amp;E231,'NSS 2005 AppendixII'!$B$2:$F$603,5,0)),"",VLOOKUP(B231&amp;E231,'NSS 2005 AppendixII'!$B$2:$F$603,5,0))</f>
        <v>Morena</v>
      </c>
      <c r="H231" s="3" t="s">
        <v>819</v>
      </c>
      <c r="K231" s="15" t="str">
        <f t="shared" si="6"/>
        <v>Morena</v>
      </c>
      <c r="L231" s="12" t="str">
        <f t="shared" si="7"/>
        <v>Morena</v>
      </c>
      <c r="M231" s="12" t="s">
        <v>246</v>
      </c>
      <c r="N231" s="3" t="s">
        <v>471</v>
      </c>
    </row>
    <row r="232" spans="1:14" x14ac:dyDescent="0.25">
      <c r="A232" s="4">
        <v>42</v>
      </c>
      <c r="B232" s="4" t="s">
        <v>471</v>
      </c>
      <c r="C232" s="4">
        <v>137</v>
      </c>
      <c r="D232" s="4" t="s">
        <v>15</v>
      </c>
      <c r="E232" s="4" t="s">
        <v>248</v>
      </c>
      <c r="F232" s="4">
        <v>-2</v>
      </c>
      <c r="G232" s="2" t="str">
        <f>IF(ISERROR(VLOOKUP(B232&amp;E232,'NSS 2005 AppendixII'!$B$2:$F$603,5,0)),"",VLOOKUP(B232&amp;E232,'NSS 2005 AppendixII'!$B$2:$F$603,5,0))</f>
        <v>Bhind</v>
      </c>
      <c r="H232" s="3" t="s">
        <v>819</v>
      </c>
      <c r="K232" s="15" t="str">
        <f t="shared" si="6"/>
        <v>Bhind</v>
      </c>
      <c r="L232" s="12" t="str">
        <f t="shared" si="7"/>
        <v>Bhind</v>
      </c>
      <c r="M232" s="12" t="s">
        <v>248</v>
      </c>
      <c r="N232" s="3" t="s">
        <v>471</v>
      </c>
    </row>
    <row r="233" spans="1:14" x14ac:dyDescent="0.25">
      <c r="A233" s="4">
        <v>42</v>
      </c>
      <c r="B233" s="4" t="s">
        <v>471</v>
      </c>
      <c r="C233" s="4">
        <v>137</v>
      </c>
      <c r="D233" s="4" t="s">
        <v>15</v>
      </c>
      <c r="E233" s="4" t="s">
        <v>250</v>
      </c>
      <c r="F233" s="4">
        <v>-3</v>
      </c>
      <c r="G233" s="2" t="str">
        <f>IF(ISERROR(VLOOKUP(B233&amp;E233,'NSS 2005 AppendixII'!$B$2:$F$603,5,0)),"",VLOOKUP(B233&amp;E233,'NSS 2005 AppendixII'!$B$2:$F$603,5,0))</f>
        <v>Gwalior</v>
      </c>
      <c r="H233" s="3" t="s">
        <v>819</v>
      </c>
      <c r="K233" s="15" t="str">
        <f t="shared" si="6"/>
        <v>Gwalior</v>
      </c>
      <c r="L233" s="12" t="str">
        <f t="shared" si="7"/>
        <v>Gwalior</v>
      </c>
      <c r="M233" s="12" t="s">
        <v>250</v>
      </c>
      <c r="N233" s="3" t="s">
        <v>471</v>
      </c>
    </row>
    <row r="234" spans="1:14" x14ac:dyDescent="0.25">
      <c r="A234" s="4">
        <v>42</v>
      </c>
      <c r="B234" s="4" t="s">
        <v>471</v>
      </c>
      <c r="C234" s="4">
        <v>137</v>
      </c>
      <c r="D234" s="4" t="s">
        <v>15</v>
      </c>
      <c r="E234" s="4" t="s">
        <v>247</v>
      </c>
      <c r="F234" s="4">
        <v>-4</v>
      </c>
      <c r="G234" s="2" t="str">
        <f>IF(ISERROR(VLOOKUP(B234&amp;E234,'NSS 2005 AppendixII'!$B$2:$F$603,5,0)),"",VLOOKUP(B234&amp;E234,'NSS 2005 AppendixII'!$B$2:$F$603,5,0))</f>
        <v>Datia</v>
      </c>
      <c r="H234" s="3" t="s">
        <v>819</v>
      </c>
      <c r="K234" s="15" t="str">
        <f t="shared" si="6"/>
        <v>Datia</v>
      </c>
      <c r="L234" s="12" t="str">
        <f t="shared" si="7"/>
        <v>Datia</v>
      </c>
      <c r="M234" s="12" t="s">
        <v>247</v>
      </c>
      <c r="N234" s="3" t="s">
        <v>471</v>
      </c>
    </row>
    <row r="235" spans="1:14" x14ac:dyDescent="0.25">
      <c r="A235" s="4">
        <v>42</v>
      </c>
      <c r="B235" s="4" t="s">
        <v>471</v>
      </c>
      <c r="C235" s="4">
        <v>137</v>
      </c>
      <c r="D235" s="4" t="s">
        <v>15</v>
      </c>
      <c r="E235" s="4" t="s">
        <v>249</v>
      </c>
      <c r="F235" s="4">
        <v>-5</v>
      </c>
      <c r="G235" s="2" t="str">
        <f>IF(ISERROR(VLOOKUP(B235&amp;E235,'NSS 2005 AppendixII'!$B$2:$F$603,5,0)),"",VLOOKUP(B235&amp;E235,'NSS 2005 AppendixII'!$B$2:$F$603,5,0))</f>
        <v>Shivpuri</v>
      </c>
      <c r="H235" s="3" t="s">
        <v>819</v>
      </c>
      <c r="K235" s="15" t="str">
        <f t="shared" si="6"/>
        <v>Shivpuri</v>
      </c>
      <c r="L235" s="12" t="str">
        <f t="shared" si="7"/>
        <v>Shivpuri</v>
      </c>
      <c r="M235" s="12" t="s">
        <v>249</v>
      </c>
      <c r="N235" s="3" t="s">
        <v>471</v>
      </c>
    </row>
    <row r="236" spans="1:14" x14ac:dyDescent="0.25">
      <c r="A236" s="4">
        <v>42</v>
      </c>
      <c r="B236" s="4" t="s">
        <v>471</v>
      </c>
      <c r="C236" s="4">
        <v>137</v>
      </c>
      <c r="D236" s="4" t="s">
        <v>15</v>
      </c>
      <c r="E236" s="4" t="s">
        <v>251</v>
      </c>
      <c r="F236" s="4">
        <v>-6</v>
      </c>
      <c r="G236" s="2" t="str">
        <f>IF(ISERROR(VLOOKUP(B236&amp;E236,'NSS 2005 AppendixII'!$B$2:$F$603,5,0)),"",VLOOKUP(B236&amp;E236,'NSS 2005 AppendixII'!$B$2:$F$603,5,0))</f>
        <v>Guna</v>
      </c>
      <c r="H236" s="3" t="s">
        <v>819</v>
      </c>
      <c r="K236" s="15" t="str">
        <f t="shared" si="6"/>
        <v>Guna</v>
      </c>
      <c r="L236" s="12" t="str">
        <f t="shared" si="7"/>
        <v>Guna</v>
      </c>
      <c r="M236" s="12" t="s">
        <v>251</v>
      </c>
      <c r="N236" s="3" t="s">
        <v>471</v>
      </c>
    </row>
    <row r="237" spans="1:14" x14ac:dyDescent="0.25">
      <c r="A237" s="4">
        <v>37</v>
      </c>
      <c r="B237" s="4" t="s">
        <v>471</v>
      </c>
      <c r="C237" s="4">
        <v>132</v>
      </c>
      <c r="D237" s="4" t="s">
        <v>214</v>
      </c>
      <c r="E237" s="4" t="s">
        <v>215</v>
      </c>
      <c r="F237" s="4">
        <v>-7</v>
      </c>
      <c r="G237" s="2" t="str">
        <f>IF(ISERROR(VLOOKUP(B237&amp;E237,'NSS 2005 AppendixII'!$B$2:$F$603,5,0)),"",VLOOKUP(B237&amp;E237,'NSS 2005 AppendixII'!$B$2:$F$603,5,0))</f>
        <v>Tikamgarh</v>
      </c>
      <c r="H237" s="3" t="s">
        <v>819</v>
      </c>
      <c r="K237" s="15" t="str">
        <f t="shared" si="6"/>
        <v>Tikamgarh</v>
      </c>
      <c r="L237" s="12" t="str">
        <f t="shared" si="7"/>
        <v>Tikamgarh</v>
      </c>
      <c r="M237" s="12" t="s">
        <v>215</v>
      </c>
      <c r="N237" s="3" t="s">
        <v>471</v>
      </c>
    </row>
    <row r="238" spans="1:14" x14ac:dyDescent="0.25">
      <c r="A238" s="4">
        <v>37</v>
      </c>
      <c r="B238" s="4" t="s">
        <v>471</v>
      </c>
      <c r="C238" s="4">
        <v>132</v>
      </c>
      <c r="D238" s="4" t="s">
        <v>214</v>
      </c>
      <c r="E238" s="4" t="s">
        <v>217</v>
      </c>
      <c r="F238" s="4">
        <v>-8</v>
      </c>
      <c r="G238" s="2" t="str">
        <f>IF(ISERROR(VLOOKUP(B238&amp;E238,'NSS 2005 AppendixII'!$B$2:$F$603,5,0)),"",VLOOKUP(B238&amp;E238,'NSS 2005 AppendixII'!$B$2:$F$603,5,0))</f>
        <v>Chhatarpur</v>
      </c>
      <c r="H238" s="3" t="s">
        <v>819</v>
      </c>
      <c r="K238" s="15" t="str">
        <f t="shared" si="6"/>
        <v>Chhatarpur</v>
      </c>
      <c r="L238" s="12" t="str">
        <f t="shared" si="7"/>
        <v>Chhatarpur</v>
      </c>
      <c r="M238" s="12" t="s">
        <v>217</v>
      </c>
      <c r="N238" s="3" t="s">
        <v>471</v>
      </c>
    </row>
    <row r="239" spans="1:14" x14ac:dyDescent="0.25">
      <c r="A239" s="4">
        <v>37</v>
      </c>
      <c r="B239" s="4" t="s">
        <v>471</v>
      </c>
      <c r="C239" s="4">
        <v>132</v>
      </c>
      <c r="D239" s="4" t="s">
        <v>214</v>
      </c>
      <c r="E239" s="4" t="s">
        <v>219</v>
      </c>
      <c r="F239" s="4">
        <v>-9</v>
      </c>
      <c r="G239" s="2" t="str">
        <f>IF(ISERROR(VLOOKUP(B239&amp;E239,'NSS 2005 AppendixII'!$B$2:$F$603,5,0)),"",VLOOKUP(B239&amp;E239,'NSS 2005 AppendixII'!$B$2:$F$603,5,0))</f>
        <v>Panna</v>
      </c>
      <c r="H239" s="3" t="s">
        <v>819</v>
      </c>
      <c r="K239" s="15" t="str">
        <f t="shared" si="6"/>
        <v>Panna</v>
      </c>
      <c r="L239" s="12" t="str">
        <f t="shared" si="7"/>
        <v>Panna</v>
      </c>
      <c r="M239" s="12" t="s">
        <v>219</v>
      </c>
      <c r="N239" s="3" t="s">
        <v>471</v>
      </c>
    </row>
    <row r="240" spans="1:14" x14ac:dyDescent="0.25">
      <c r="A240" s="4">
        <v>38</v>
      </c>
      <c r="B240" s="4" t="s">
        <v>471</v>
      </c>
      <c r="C240" s="4">
        <v>133</v>
      </c>
      <c r="D240" s="4" t="s">
        <v>92</v>
      </c>
      <c r="E240" s="4" t="s">
        <v>222</v>
      </c>
      <c r="F240" s="4">
        <v>-10</v>
      </c>
      <c r="G240" s="2" t="str">
        <f>IF(ISERROR(VLOOKUP(B240&amp;E240,'NSS 2005 AppendixII'!$B$2:$F$603,5,0)),"",VLOOKUP(B240&amp;E240,'NSS 2005 AppendixII'!$B$2:$F$603,5,0))</f>
        <v>Sagar</v>
      </c>
      <c r="H240" s="3" t="s">
        <v>819</v>
      </c>
      <c r="K240" s="15" t="str">
        <f t="shared" si="6"/>
        <v>Sagar</v>
      </c>
      <c r="L240" s="12" t="str">
        <f t="shared" si="7"/>
        <v>Sagar</v>
      </c>
      <c r="M240" s="12" t="s">
        <v>222</v>
      </c>
      <c r="N240" s="3" t="s">
        <v>471</v>
      </c>
    </row>
    <row r="241" spans="1:14" x14ac:dyDescent="0.25">
      <c r="A241" s="4">
        <v>38</v>
      </c>
      <c r="B241" s="4" t="s">
        <v>471</v>
      </c>
      <c r="C241" s="4">
        <v>133</v>
      </c>
      <c r="D241" s="4" t="s">
        <v>92</v>
      </c>
      <c r="E241" s="4" t="s">
        <v>224</v>
      </c>
      <c r="F241" s="4">
        <v>-11</v>
      </c>
      <c r="G241" s="2" t="str">
        <f>IF(ISERROR(VLOOKUP(B241&amp;E241,'NSS 2005 AppendixII'!$B$2:$F$603,5,0)),"",VLOOKUP(B241&amp;E241,'NSS 2005 AppendixII'!$B$2:$F$603,5,0))</f>
        <v>Damoh</v>
      </c>
      <c r="H241" s="3" t="s">
        <v>819</v>
      </c>
      <c r="K241" s="15" t="str">
        <f t="shared" si="6"/>
        <v>Damoh</v>
      </c>
      <c r="L241" s="12" t="str">
        <f t="shared" si="7"/>
        <v>Damoh</v>
      </c>
      <c r="M241" s="12" t="s">
        <v>224</v>
      </c>
      <c r="N241" s="3" t="s">
        <v>471</v>
      </c>
    </row>
    <row r="242" spans="1:14" x14ac:dyDescent="0.25">
      <c r="A242" s="4">
        <v>37</v>
      </c>
      <c r="B242" s="4" t="s">
        <v>471</v>
      </c>
      <c r="C242" s="4">
        <v>132</v>
      </c>
      <c r="D242" s="4" t="s">
        <v>214</v>
      </c>
      <c r="E242" s="4" t="s">
        <v>221</v>
      </c>
      <c r="F242" s="4">
        <v>-12</v>
      </c>
      <c r="G242" s="2" t="str">
        <f>IF(ISERROR(VLOOKUP(B242&amp;E242,'NSS 2005 AppendixII'!$B$2:$F$603,5,0)),"",VLOOKUP(B242&amp;E242,'NSS 2005 AppendixII'!$B$2:$F$603,5,0))</f>
        <v>Satna</v>
      </c>
      <c r="H242" s="3" t="s">
        <v>819</v>
      </c>
      <c r="K242" s="15" t="str">
        <f t="shared" si="6"/>
        <v>Satna</v>
      </c>
      <c r="L242" s="12" t="str">
        <f t="shared" si="7"/>
        <v>Satna</v>
      </c>
      <c r="M242" s="12" t="s">
        <v>221</v>
      </c>
      <c r="N242" s="3" t="s">
        <v>471</v>
      </c>
    </row>
    <row r="243" spans="1:14" x14ac:dyDescent="0.25">
      <c r="A243" s="4">
        <v>37</v>
      </c>
      <c r="B243" s="4" t="s">
        <v>471</v>
      </c>
      <c r="C243" s="4">
        <v>132</v>
      </c>
      <c r="D243" s="4" t="s">
        <v>214</v>
      </c>
      <c r="E243" s="4" t="s">
        <v>216</v>
      </c>
      <c r="F243" s="4">
        <v>-13</v>
      </c>
      <c r="G243" s="2" t="str">
        <f>IF(ISERROR(VLOOKUP(B243&amp;E243,'NSS 2005 AppendixII'!$B$2:$F$603,5,0)),"",VLOOKUP(B243&amp;E243,'NSS 2005 AppendixII'!$B$2:$F$603,5,0))</f>
        <v>Rewa</v>
      </c>
      <c r="H243" s="3" t="s">
        <v>819</v>
      </c>
      <c r="K243" s="15" t="str">
        <f t="shared" si="6"/>
        <v>Rewa</v>
      </c>
      <c r="L243" s="12" t="str">
        <f t="shared" si="7"/>
        <v>Rewa</v>
      </c>
      <c r="M243" s="12" t="s">
        <v>216</v>
      </c>
      <c r="N243" s="3" t="s">
        <v>471</v>
      </c>
    </row>
    <row r="244" spans="1:14" x14ac:dyDescent="0.25">
      <c r="A244" s="4">
        <v>37</v>
      </c>
      <c r="B244" s="4" t="s">
        <v>471</v>
      </c>
      <c r="C244" s="4">
        <v>132</v>
      </c>
      <c r="D244" s="4" t="s">
        <v>214</v>
      </c>
      <c r="E244" s="4" t="s">
        <v>218</v>
      </c>
      <c r="F244" s="4">
        <v>-14</v>
      </c>
      <c r="G244" s="2" t="str">
        <f>IF(ISERROR(VLOOKUP(B244&amp;E244,'NSS 2005 AppendixII'!$B$2:$F$603,5,0)),"",VLOOKUP(B244&amp;E244,'NSS 2005 AppendixII'!$B$2:$F$603,5,0))</f>
        <v>Shahdol</v>
      </c>
      <c r="H244" s="3" t="s">
        <v>819</v>
      </c>
      <c r="K244" s="15" t="str">
        <f t="shared" si="6"/>
        <v>Shahdol</v>
      </c>
      <c r="L244" s="12" t="str">
        <f t="shared" si="7"/>
        <v>Shahdol</v>
      </c>
      <c r="M244" s="12" t="s">
        <v>218</v>
      </c>
      <c r="N244" s="3" t="s">
        <v>471</v>
      </c>
    </row>
    <row r="245" spans="1:14" x14ac:dyDescent="0.25">
      <c r="A245" s="4">
        <v>37</v>
      </c>
      <c r="B245" s="4" t="s">
        <v>471</v>
      </c>
      <c r="C245" s="4">
        <v>132</v>
      </c>
      <c r="D245" s="4" t="s">
        <v>214</v>
      </c>
      <c r="E245" s="4" t="s">
        <v>220</v>
      </c>
      <c r="F245" s="4">
        <v>-15</v>
      </c>
      <c r="G245" s="2" t="str">
        <f>IF(ISERROR(VLOOKUP(B245&amp;E245,'NSS 2005 AppendixII'!$B$2:$F$603,5,0)),"",VLOOKUP(B245&amp;E245,'NSS 2005 AppendixII'!$B$2:$F$603,5,0))</f>
        <v>Sidhi</v>
      </c>
      <c r="H245" s="3" t="s">
        <v>819</v>
      </c>
      <c r="K245" s="15" t="str">
        <f t="shared" si="6"/>
        <v>Sidhi</v>
      </c>
      <c r="L245" s="12" t="str">
        <f t="shared" si="7"/>
        <v>Sidhi</v>
      </c>
      <c r="M245" s="12" t="s">
        <v>220</v>
      </c>
      <c r="N245" s="3" t="s">
        <v>471</v>
      </c>
    </row>
    <row r="246" spans="1:14" x14ac:dyDescent="0.25">
      <c r="A246" s="4">
        <v>39</v>
      </c>
      <c r="B246" s="4" t="s">
        <v>471</v>
      </c>
      <c r="C246" s="4">
        <v>134</v>
      </c>
      <c r="D246" s="4" t="s">
        <v>228</v>
      </c>
      <c r="E246" s="4" t="s">
        <v>229</v>
      </c>
      <c r="F246" s="4">
        <v>-16</v>
      </c>
      <c r="G246" s="2" t="str">
        <f>IF(ISERROR(VLOOKUP(B246&amp;E246,'NSS 2005 AppendixII'!$B$2:$F$603,5,0)),"",VLOOKUP(B246&amp;E246,'NSS 2005 AppendixII'!$B$2:$F$603,5,0))</f>
        <v>Mandsaur</v>
      </c>
      <c r="H246" s="3" t="s">
        <v>819</v>
      </c>
      <c r="K246" s="15" t="str">
        <f t="shared" si="6"/>
        <v>Mandsaur</v>
      </c>
      <c r="L246" s="12" t="str">
        <f t="shared" si="7"/>
        <v>Mandsaur</v>
      </c>
      <c r="M246" s="12" t="s">
        <v>229</v>
      </c>
      <c r="N246" s="3" t="s">
        <v>471</v>
      </c>
    </row>
    <row r="247" spans="1:14" x14ac:dyDescent="0.25">
      <c r="A247" s="4">
        <v>39</v>
      </c>
      <c r="B247" s="4" t="s">
        <v>471</v>
      </c>
      <c r="C247" s="4">
        <v>134</v>
      </c>
      <c r="D247" s="4" t="s">
        <v>228</v>
      </c>
      <c r="E247" s="4" t="s">
        <v>231</v>
      </c>
      <c r="F247" s="4">
        <v>-17</v>
      </c>
      <c r="G247" s="2" t="str">
        <f>IF(ISERROR(VLOOKUP(B247&amp;E247,'NSS 2005 AppendixII'!$B$2:$F$603,5,0)),"",VLOOKUP(B247&amp;E247,'NSS 2005 AppendixII'!$B$2:$F$603,5,0))</f>
        <v>Ratlam</v>
      </c>
      <c r="H247" s="3" t="s">
        <v>819</v>
      </c>
      <c r="K247" s="15" t="str">
        <f t="shared" si="6"/>
        <v>Ratlam</v>
      </c>
      <c r="L247" s="12" t="str">
        <f t="shared" si="7"/>
        <v>Ratlam</v>
      </c>
      <c r="M247" s="12" t="s">
        <v>231</v>
      </c>
      <c r="N247" s="3" t="s">
        <v>471</v>
      </c>
    </row>
    <row r="248" spans="1:14" x14ac:dyDescent="0.25">
      <c r="A248" s="4">
        <v>39</v>
      </c>
      <c r="B248" s="4" t="s">
        <v>471</v>
      </c>
      <c r="C248" s="4">
        <v>134</v>
      </c>
      <c r="D248" s="4" t="s">
        <v>228</v>
      </c>
      <c r="E248" s="4" t="s">
        <v>233</v>
      </c>
      <c r="F248" s="4">
        <v>-18</v>
      </c>
      <c r="G248" s="2" t="str">
        <f>IF(ISERROR(VLOOKUP(B248&amp;E248,'NSS 2005 AppendixII'!$B$2:$F$603,5,0)),"",VLOOKUP(B248&amp;E248,'NSS 2005 AppendixII'!$B$2:$F$603,5,0))</f>
        <v>Ujjain</v>
      </c>
      <c r="H248" s="3" t="s">
        <v>819</v>
      </c>
      <c r="K248" s="15" t="str">
        <f t="shared" si="6"/>
        <v>Ujjain</v>
      </c>
      <c r="L248" s="12" t="str">
        <f t="shared" si="7"/>
        <v>Ujjain</v>
      </c>
      <c r="M248" s="12" t="s">
        <v>233</v>
      </c>
      <c r="N248" s="3" t="s">
        <v>471</v>
      </c>
    </row>
    <row r="249" spans="1:14" x14ac:dyDescent="0.25">
      <c r="A249" s="4">
        <v>39</v>
      </c>
      <c r="B249" s="4" t="s">
        <v>471</v>
      </c>
      <c r="C249" s="4">
        <v>134</v>
      </c>
      <c r="D249" s="4" t="s">
        <v>228</v>
      </c>
      <c r="E249" s="4" t="s">
        <v>235</v>
      </c>
      <c r="F249" s="4">
        <v>-19</v>
      </c>
      <c r="G249" s="2" t="str">
        <f>IF(ISERROR(VLOOKUP(B249&amp;E249,'NSS 2005 AppendixII'!$B$2:$F$603,5,0)),"",VLOOKUP(B249&amp;E249,'NSS 2005 AppendixII'!$B$2:$F$603,5,0))</f>
        <v>Shajapur</v>
      </c>
      <c r="H249" s="3" t="s">
        <v>819</v>
      </c>
      <c r="K249" s="15" t="str">
        <f t="shared" si="6"/>
        <v>Shajapur</v>
      </c>
      <c r="L249" s="12" t="str">
        <f t="shared" si="7"/>
        <v>Shajapur</v>
      </c>
      <c r="M249" s="12" t="s">
        <v>235</v>
      </c>
      <c r="N249" s="3" t="s">
        <v>471</v>
      </c>
    </row>
    <row r="250" spans="1:14" x14ac:dyDescent="0.25">
      <c r="A250" s="4">
        <v>39</v>
      </c>
      <c r="B250" s="4" t="s">
        <v>471</v>
      </c>
      <c r="C250" s="4">
        <v>134</v>
      </c>
      <c r="D250" s="4" t="s">
        <v>228</v>
      </c>
      <c r="E250" s="4" t="s">
        <v>237</v>
      </c>
      <c r="F250" s="4">
        <v>-20</v>
      </c>
      <c r="G250" s="2" t="str">
        <f>IF(ISERROR(VLOOKUP(B250&amp;E250,'NSS 2005 AppendixII'!$B$2:$F$603,5,0)),"",VLOOKUP(B250&amp;E250,'NSS 2005 AppendixII'!$B$2:$F$603,5,0))</f>
        <v>Dewas</v>
      </c>
      <c r="H250" s="3" t="s">
        <v>819</v>
      </c>
      <c r="K250" s="15" t="str">
        <f t="shared" si="6"/>
        <v>Dewas</v>
      </c>
      <c r="L250" s="12" t="str">
        <f t="shared" si="7"/>
        <v>Dewas</v>
      </c>
      <c r="M250" s="12" t="s">
        <v>237</v>
      </c>
      <c r="N250" s="3" t="s">
        <v>471</v>
      </c>
    </row>
    <row r="251" spans="1:14" x14ac:dyDescent="0.25">
      <c r="A251" s="4">
        <v>39</v>
      </c>
      <c r="B251" s="4" t="s">
        <v>471</v>
      </c>
      <c r="C251" s="4">
        <v>134</v>
      </c>
      <c r="D251" s="4" t="s">
        <v>228</v>
      </c>
      <c r="E251" s="4" t="s">
        <v>230</v>
      </c>
      <c r="F251" s="4">
        <v>-21</v>
      </c>
      <c r="G251" s="2" t="str">
        <f>IF(ISERROR(VLOOKUP(B251&amp;E251,'NSS 2005 AppendixII'!$B$2:$F$603,5,0)),"",VLOOKUP(B251&amp;E251,'NSS 2005 AppendixII'!$B$2:$F$603,5,0))</f>
        <v>Jhabua</v>
      </c>
      <c r="H251" s="3" t="s">
        <v>819</v>
      </c>
      <c r="K251" s="15" t="str">
        <f t="shared" si="6"/>
        <v>Jhabua</v>
      </c>
      <c r="L251" s="12" t="str">
        <f t="shared" si="7"/>
        <v>Jhabua</v>
      </c>
      <c r="M251" s="12" t="s">
        <v>230</v>
      </c>
      <c r="N251" s="3" t="s">
        <v>471</v>
      </c>
    </row>
    <row r="252" spans="1:14" x14ac:dyDescent="0.25">
      <c r="A252" s="4">
        <v>39</v>
      </c>
      <c r="B252" s="4" t="s">
        <v>471</v>
      </c>
      <c r="C252" s="4">
        <v>134</v>
      </c>
      <c r="D252" s="4" t="s">
        <v>228</v>
      </c>
      <c r="E252" s="4" t="s">
        <v>232</v>
      </c>
      <c r="F252" s="4">
        <v>-22</v>
      </c>
      <c r="G252" s="2" t="str">
        <f>IF(ISERROR(VLOOKUP(B252&amp;E252,'NSS 2005 AppendixII'!$B$2:$F$603,5,0)),"",VLOOKUP(B252&amp;E252,'NSS 2005 AppendixII'!$B$2:$F$603,5,0))</f>
        <v>Dhar</v>
      </c>
      <c r="H252" s="3" t="s">
        <v>819</v>
      </c>
      <c r="K252" s="15" t="str">
        <f t="shared" si="6"/>
        <v>Dhar</v>
      </c>
      <c r="L252" s="12" t="str">
        <f t="shared" si="7"/>
        <v>Dhar</v>
      </c>
      <c r="M252" s="12" t="s">
        <v>232</v>
      </c>
      <c r="N252" s="3" t="s">
        <v>471</v>
      </c>
    </row>
    <row r="253" spans="1:14" x14ac:dyDescent="0.25">
      <c r="A253" s="4">
        <v>39</v>
      </c>
      <c r="B253" s="4" t="s">
        <v>471</v>
      </c>
      <c r="C253" s="4">
        <v>134</v>
      </c>
      <c r="D253" s="4" t="s">
        <v>228</v>
      </c>
      <c r="E253" s="4" t="s">
        <v>234</v>
      </c>
      <c r="F253" s="4">
        <v>-23</v>
      </c>
      <c r="G253" s="2" t="str">
        <f>IF(ISERROR(VLOOKUP(B253&amp;E253,'NSS 2005 AppendixII'!$B$2:$F$603,5,0)),"",VLOOKUP(B253&amp;E253,'NSS 2005 AppendixII'!$B$2:$F$603,5,0))</f>
        <v>Indore</v>
      </c>
      <c r="H253" s="3" t="s">
        <v>819</v>
      </c>
      <c r="K253" s="15" t="str">
        <f t="shared" si="6"/>
        <v>Indore</v>
      </c>
      <c r="L253" s="12" t="str">
        <f t="shared" si="7"/>
        <v>Indore</v>
      </c>
      <c r="M253" s="12" t="s">
        <v>234</v>
      </c>
      <c r="N253" s="3" t="s">
        <v>471</v>
      </c>
    </row>
    <row r="254" spans="1:14" x14ac:dyDescent="0.25">
      <c r="A254" s="4">
        <v>41</v>
      </c>
      <c r="B254" s="4" t="s">
        <v>471</v>
      </c>
      <c r="C254" s="4">
        <v>136</v>
      </c>
      <c r="D254" s="4" t="s">
        <v>238</v>
      </c>
      <c r="E254" s="4" t="s">
        <v>499</v>
      </c>
      <c r="F254" s="4">
        <v>-24</v>
      </c>
      <c r="G254" s="2" t="str">
        <f>IF(ISERROR(VLOOKUP(B254&amp;E254,'NSS 2005 AppendixII'!$B$2:$F$603,5,0)),"",VLOOKUP(B254&amp;E254,'NSS 2005 AppendixII'!$B$2:$F$603,5,0))</f>
        <v/>
      </c>
      <c r="H254" s="3" t="s">
        <v>800</v>
      </c>
      <c r="K254" s="15" t="str">
        <f t="shared" si="6"/>
        <v>W. Nimar (Khargoan)</v>
      </c>
      <c r="L254" s="12" t="str">
        <f t="shared" si="7"/>
        <v>W. Nimar (Khargoan)</v>
      </c>
      <c r="M254" s="12" t="s">
        <v>800</v>
      </c>
      <c r="N254" s="3" t="s">
        <v>471</v>
      </c>
    </row>
    <row r="255" spans="1:14" x14ac:dyDescent="0.25">
      <c r="A255" s="4">
        <v>41</v>
      </c>
      <c r="B255" s="4" t="s">
        <v>471</v>
      </c>
      <c r="C255" s="4">
        <v>136</v>
      </c>
      <c r="D255" s="4" t="s">
        <v>26</v>
      </c>
      <c r="E255" s="4" t="s">
        <v>500</v>
      </c>
      <c r="F255" s="4">
        <v>-25</v>
      </c>
      <c r="G255" s="2" t="str">
        <f>IF(ISERROR(VLOOKUP(B255&amp;E255,'NSS 2005 AppendixII'!$B$2:$F$603,5,0)),"",VLOOKUP(B255&amp;E255,'NSS 2005 AppendixII'!$B$2:$F$603,5,0))</f>
        <v/>
      </c>
      <c r="H255" s="3" t="s">
        <v>799</v>
      </c>
      <c r="K255" s="15" t="str">
        <f t="shared" si="6"/>
        <v>E. Nimar (Khandwa)</v>
      </c>
      <c r="L255" s="12" t="str">
        <f t="shared" si="7"/>
        <v>E. Nimar (Khandwa)</v>
      </c>
      <c r="M255" s="12" t="s">
        <v>799</v>
      </c>
      <c r="N255" s="3" t="s">
        <v>471</v>
      </c>
    </row>
    <row r="256" spans="1:14" x14ac:dyDescent="0.25">
      <c r="A256" s="4">
        <v>39</v>
      </c>
      <c r="B256" s="4" t="s">
        <v>471</v>
      </c>
      <c r="C256" s="4">
        <v>134</v>
      </c>
      <c r="D256" s="4" t="s">
        <v>228</v>
      </c>
      <c r="E256" s="4" t="s">
        <v>236</v>
      </c>
      <c r="F256" s="4">
        <v>-26</v>
      </c>
      <c r="G256" s="2" t="str">
        <f>IF(ISERROR(VLOOKUP(B256&amp;E256,'NSS 2005 AppendixII'!$B$2:$F$603,5,0)),"",VLOOKUP(B256&amp;E256,'NSS 2005 AppendixII'!$B$2:$F$603,5,0))</f>
        <v>Rajgarh</v>
      </c>
      <c r="H256" s="3" t="s">
        <v>819</v>
      </c>
      <c r="K256" s="15" t="str">
        <f t="shared" si="6"/>
        <v>Rajgarh</v>
      </c>
      <c r="L256" s="12" t="str">
        <f t="shared" si="7"/>
        <v>Rajgarh</v>
      </c>
      <c r="M256" s="12" t="s">
        <v>236</v>
      </c>
      <c r="N256" s="3" t="s">
        <v>471</v>
      </c>
    </row>
    <row r="257" spans="1:14" x14ac:dyDescent="0.25">
      <c r="A257" s="4">
        <v>38</v>
      </c>
      <c r="B257" s="4" t="s">
        <v>471</v>
      </c>
      <c r="C257" s="4">
        <v>133</v>
      </c>
      <c r="D257" s="4" t="s">
        <v>92</v>
      </c>
      <c r="E257" s="4" t="s">
        <v>226</v>
      </c>
      <c r="F257" s="4">
        <v>-27</v>
      </c>
      <c r="G257" s="2" t="str">
        <f>IF(ISERROR(VLOOKUP(B257&amp;E257,'NSS 2005 AppendixII'!$B$2:$F$603,5,0)),"",VLOOKUP(B257&amp;E257,'NSS 2005 AppendixII'!$B$2:$F$603,5,0))</f>
        <v>Vidisha</v>
      </c>
      <c r="H257" s="3" t="s">
        <v>819</v>
      </c>
      <c r="K257" s="15" t="str">
        <f t="shared" si="6"/>
        <v>Vidisha</v>
      </c>
      <c r="L257" s="12" t="str">
        <f t="shared" si="7"/>
        <v>Vidisha</v>
      </c>
      <c r="M257" s="12" t="s">
        <v>226</v>
      </c>
      <c r="N257" s="3" t="s">
        <v>471</v>
      </c>
    </row>
    <row r="258" spans="1:14" x14ac:dyDescent="0.25">
      <c r="A258" s="4">
        <v>38</v>
      </c>
      <c r="B258" s="4" t="s">
        <v>471</v>
      </c>
      <c r="C258" s="4">
        <v>133</v>
      </c>
      <c r="D258" s="4" t="s">
        <v>92</v>
      </c>
      <c r="E258" s="4" t="s">
        <v>223</v>
      </c>
      <c r="F258" s="4">
        <v>-28</v>
      </c>
      <c r="G258" s="2" t="str">
        <f>IF(ISERROR(VLOOKUP(B258&amp;E258,'NSS 2005 AppendixII'!$B$2:$F$603,5,0)),"",VLOOKUP(B258&amp;E258,'NSS 2005 AppendixII'!$B$2:$F$603,5,0))</f>
        <v>Bhopal</v>
      </c>
      <c r="H258" s="3" t="s">
        <v>819</v>
      </c>
      <c r="K258" s="15" t="str">
        <f t="shared" si="6"/>
        <v>Bhopal</v>
      </c>
      <c r="L258" s="12" t="str">
        <f t="shared" si="7"/>
        <v>Bhopal</v>
      </c>
      <c r="M258" s="12" t="s">
        <v>223</v>
      </c>
      <c r="N258" s="3" t="s">
        <v>471</v>
      </c>
    </row>
    <row r="259" spans="1:14" x14ac:dyDescent="0.25">
      <c r="A259" s="4">
        <v>38</v>
      </c>
      <c r="B259" s="4" t="s">
        <v>471</v>
      </c>
      <c r="C259" s="4">
        <v>133</v>
      </c>
      <c r="D259" s="4" t="s">
        <v>92</v>
      </c>
      <c r="E259" s="4" t="s">
        <v>225</v>
      </c>
      <c r="F259" s="4">
        <v>-29</v>
      </c>
      <c r="G259" s="2" t="str">
        <f>IF(ISERROR(VLOOKUP(B259&amp;E259,'NSS 2005 AppendixII'!$B$2:$F$603,5,0)),"",VLOOKUP(B259&amp;E259,'NSS 2005 AppendixII'!$B$2:$F$603,5,0))</f>
        <v>Sehore</v>
      </c>
      <c r="H259" s="3" t="s">
        <v>819</v>
      </c>
      <c r="K259" s="15" t="str">
        <f t="shared" ref="K259:K322" si="8">IF(G259&lt;&gt;"",G259,IF(AND(H259&lt;&gt;0,H259&lt;&gt;""),H259,I259))</f>
        <v>Sehore</v>
      </c>
      <c r="L259" s="12" t="str">
        <f t="shared" ref="L259:L322" si="9">IF(I259="",IF(OR(H259="",H259=0),G259,H259),I259)</f>
        <v>Sehore</v>
      </c>
      <c r="M259" s="12" t="s">
        <v>225</v>
      </c>
      <c r="N259" s="3" t="s">
        <v>471</v>
      </c>
    </row>
    <row r="260" spans="1:14" x14ac:dyDescent="0.25">
      <c r="A260" s="4">
        <v>38</v>
      </c>
      <c r="B260" s="4" t="s">
        <v>471</v>
      </c>
      <c r="C260" s="4">
        <v>133</v>
      </c>
      <c r="D260" s="4" t="s">
        <v>92</v>
      </c>
      <c r="E260" s="4" t="s">
        <v>227</v>
      </c>
      <c r="F260" s="4">
        <v>-30</v>
      </c>
      <c r="G260" s="2" t="str">
        <f>IF(ISERROR(VLOOKUP(B260&amp;E260,'NSS 2005 AppendixII'!$B$2:$F$603,5,0)),"",VLOOKUP(B260&amp;E260,'NSS 2005 AppendixII'!$B$2:$F$603,5,0))</f>
        <v>Raisen</v>
      </c>
      <c r="H260" s="3" t="s">
        <v>819</v>
      </c>
      <c r="K260" s="15" t="str">
        <f t="shared" si="8"/>
        <v>Raisen</v>
      </c>
      <c r="L260" s="12" t="str">
        <f t="shared" si="9"/>
        <v>Raisen</v>
      </c>
      <c r="M260" s="12" t="s">
        <v>227</v>
      </c>
      <c r="N260" s="3" t="s">
        <v>471</v>
      </c>
    </row>
    <row r="261" spans="1:14" x14ac:dyDescent="0.25">
      <c r="A261" s="4">
        <v>41</v>
      </c>
      <c r="B261" s="4" t="s">
        <v>471</v>
      </c>
      <c r="C261" s="4">
        <v>136</v>
      </c>
      <c r="D261" s="4" t="s">
        <v>238</v>
      </c>
      <c r="E261" s="4" t="s">
        <v>245</v>
      </c>
      <c r="F261" s="4">
        <v>-31</v>
      </c>
      <c r="G261" s="2" t="str">
        <f>IF(ISERROR(VLOOKUP(B261&amp;E261,'NSS 2005 AppendixII'!$B$2:$F$603,5,0)),"",VLOOKUP(B261&amp;E261,'NSS 2005 AppendixII'!$B$2:$F$603,5,0))</f>
        <v>Betul</v>
      </c>
      <c r="H261" s="3" t="s">
        <v>819</v>
      </c>
      <c r="K261" s="15" t="str">
        <f t="shared" si="8"/>
        <v>Betul</v>
      </c>
      <c r="L261" s="12" t="str">
        <f t="shared" si="9"/>
        <v>Betul</v>
      </c>
      <c r="M261" s="12" t="s">
        <v>245</v>
      </c>
      <c r="N261" s="3" t="s">
        <v>471</v>
      </c>
    </row>
    <row r="262" spans="1:14" x14ac:dyDescent="0.25">
      <c r="A262" s="4">
        <v>41</v>
      </c>
      <c r="B262" s="4" t="s">
        <v>471</v>
      </c>
      <c r="C262" s="4">
        <v>136</v>
      </c>
      <c r="D262" s="4" t="s">
        <v>26</v>
      </c>
      <c r="E262" s="4" t="s">
        <v>501</v>
      </c>
      <c r="F262" s="4">
        <v>-32</v>
      </c>
      <c r="G262" s="2" t="str">
        <f>IF(ISERROR(VLOOKUP(B262&amp;E262,'NSS 2005 AppendixII'!$B$2:$F$603,5,0)),"",VLOOKUP(B262&amp;E262,'NSS 2005 AppendixII'!$B$2:$F$603,5,0))</f>
        <v>Hoshangabad</v>
      </c>
      <c r="H262" s="3" t="s">
        <v>819</v>
      </c>
      <c r="K262" s="15" t="str">
        <f t="shared" si="8"/>
        <v>Hoshangabad</v>
      </c>
      <c r="L262" s="12" t="str">
        <f t="shared" si="9"/>
        <v>Hoshangabad</v>
      </c>
      <c r="M262" s="12" t="s">
        <v>501</v>
      </c>
      <c r="N262" s="3" t="s">
        <v>471</v>
      </c>
    </row>
    <row r="263" spans="1:14" x14ac:dyDescent="0.25">
      <c r="A263" s="4">
        <v>40</v>
      </c>
      <c r="B263" s="4" t="s">
        <v>471</v>
      </c>
      <c r="C263" s="4">
        <v>135</v>
      </c>
      <c r="D263" s="4" t="s">
        <v>238</v>
      </c>
      <c r="E263" s="4" t="s">
        <v>239</v>
      </c>
      <c r="F263" s="4">
        <v>-33</v>
      </c>
      <c r="G263" s="2" t="str">
        <f>IF(ISERROR(VLOOKUP(B263&amp;E263,'NSS 2005 AppendixII'!$B$2:$F$603,5,0)),"",VLOOKUP(B263&amp;E263,'NSS 2005 AppendixII'!$B$2:$F$603,5,0))</f>
        <v>Jabalpur</v>
      </c>
      <c r="H263" s="3" t="s">
        <v>819</v>
      </c>
      <c r="K263" s="15" t="str">
        <f t="shared" si="8"/>
        <v>Jabalpur</v>
      </c>
      <c r="L263" s="12" t="str">
        <f t="shared" si="9"/>
        <v>Jabalpur</v>
      </c>
      <c r="M263" s="12" t="s">
        <v>239</v>
      </c>
      <c r="N263" s="3" t="s">
        <v>471</v>
      </c>
    </row>
    <row r="264" spans="1:14" x14ac:dyDescent="0.25">
      <c r="A264" s="4">
        <v>40</v>
      </c>
      <c r="B264" s="4" t="s">
        <v>471</v>
      </c>
      <c r="C264" s="4">
        <v>135</v>
      </c>
      <c r="D264" s="4" t="s">
        <v>238</v>
      </c>
      <c r="E264" s="4" t="s">
        <v>241</v>
      </c>
      <c r="F264" s="4">
        <v>-34</v>
      </c>
      <c r="G264" s="2" t="str">
        <f>IF(ISERROR(VLOOKUP(B264&amp;E264,'NSS 2005 AppendixII'!$B$2:$F$603,5,0)),"",VLOOKUP(B264&amp;E264,'NSS 2005 AppendixII'!$B$2:$F$603,5,0))</f>
        <v>Narsimhapur</v>
      </c>
      <c r="H264" s="3" t="s">
        <v>819</v>
      </c>
      <c r="K264" s="15" t="str">
        <f t="shared" si="8"/>
        <v>Narsimhapur</v>
      </c>
      <c r="L264" s="12" t="str">
        <f t="shared" si="9"/>
        <v>Narsimhapur</v>
      </c>
      <c r="M264" s="12" t="s">
        <v>241</v>
      </c>
      <c r="N264" s="3" t="s">
        <v>471</v>
      </c>
    </row>
    <row r="265" spans="1:14" x14ac:dyDescent="0.25">
      <c r="A265" s="4">
        <v>40</v>
      </c>
      <c r="B265" s="4" t="s">
        <v>471</v>
      </c>
      <c r="C265" s="4">
        <v>135</v>
      </c>
      <c r="D265" s="4" t="s">
        <v>238</v>
      </c>
      <c r="E265" s="4" t="s">
        <v>243</v>
      </c>
      <c r="F265" s="4">
        <v>-35</v>
      </c>
      <c r="G265" s="2" t="str">
        <f>IF(ISERROR(VLOOKUP(B265&amp;E265,'NSS 2005 AppendixII'!$B$2:$F$603,5,0)),"",VLOOKUP(B265&amp;E265,'NSS 2005 AppendixII'!$B$2:$F$603,5,0))</f>
        <v>Mandla</v>
      </c>
      <c r="H265" s="3" t="s">
        <v>819</v>
      </c>
      <c r="K265" s="15" t="str">
        <f t="shared" si="8"/>
        <v>Mandla</v>
      </c>
      <c r="L265" s="12" t="str">
        <f t="shared" si="9"/>
        <v>Mandla</v>
      </c>
      <c r="M265" s="12" t="s">
        <v>243</v>
      </c>
      <c r="N265" s="3" t="s">
        <v>471</v>
      </c>
    </row>
    <row r="266" spans="1:14" x14ac:dyDescent="0.25">
      <c r="A266" s="4">
        <v>40</v>
      </c>
      <c r="B266" s="4" t="s">
        <v>471</v>
      </c>
      <c r="C266" s="4">
        <v>135</v>
      </c>
      <c r="D266" s="4" t="s">
        <v>238</v>
      </c>
      <c r="E266" s="4" t="s">
        <v>240</v>
      </c>
      <c r="F266" s="4">
        <v>-36</v>
      </c>
      <c r="G266" s="2" t="str">
        <f>IF(ISERROR(VLOOKUP(B266&amp;E266,'NSS 2005 AppendixII'!$B$2:$F$603,5,0)),"",VLOOKUP(B266&amp;E266,'NSS 2005 AppendixII'!$B$2:$F$603,5,0))</f>
        <v>Chhindwara</v>
      </c>
      <c r="H266" s="3" t="s">
        <v>819</v>
      </c>
      <c r="K266" s="15" t="str">
        <f t="shared" si="8"/>
        <v>Chhindwara</v>
      </c>
      <c r="L266" s="12" t="str">
        <f t="shared" si="9"/>
        <v>Chhindwara</v>
      </c>
      <c r="M266" s="12" t="s">
        <v>240</v>
      </c>
      <c r="N266" s="3" t="s">
        <v>471</v>
      </c>
    </row>
    <row r="267" spans="1:14" x14ac:dyDescent="0.25">
      <c r="A267" s="4">
        <v>40</v>
      </c>
      <c r="B267" s="4" t="s">
        <v>471</v>
      </c>
      <c r="C267" s="4">
        <v>135</v>
      </c>
      <c r="D267" s="4" t="s">
        <v>238</v>
      </c>
      <c r="E267" s="4" t="s">
        <v>242</v>
      </c>
      <c r="F267" s="4">
        <v>-37</v>
      </c>
      <c r="G267" s="2" t="str">
        <f>IF(ISERROR(VLOOKUP(B267&amp;E267,'NSS 2005 AppendixII'!$B$2:$F$603,5,0)),"",VLOOKUP(B267&amp;E267,'NSS 2005 AppendixII'!$B$2:$F$603,5,0))</f>
        <v>Seoni</v>
      </c>
      <c r="H267" s="3" t="s">
        <v>819</v>
      </c>
      <c r="K267" s="15" t="str">
        <f t="shared" si="8"/>
        <v>Seoni</v>
      </c>
      <c r="L267" s="12" t="str">
        <f t="shared" si="9"/>
        <v>Seoni</v>
      </c>
      <c r="M267" s="12" t="s">
        <v>242</v>
      </c>
      <c r="N267" s="3" t="s">
        <v>471</v>
      </c>
    </row>
    <row r="268" spans="1:14" x14ac:dyDescent="0.25">
      <c r="A268" s="4">
        <v>40</v>
      </c>
      <c r="B268" s="4" t="s">
        <v>471</v>
      </c>
      <c r="C268" s="4">
        <v>135</v>
      </c>
      <c r="D268" s="4" t="s">
        <v>238</v>
      </c>
      <c r="E268" s="4" t="s">
        <v>244</v>
      </c>
      <c r="F268" s="4">
        <v>-38</v>
      </c>
      <c r="G268" s="2" t="str">
        <f>IF(ISERROR(VLOOKUP(B268&amp;E268,'NSS 2005 AppendixII'!$B$2:$F$603,5,0)),"",VLOOKUP(B268&amp;E268,'NSS 2005 AppendixII'!$B$2:$F$603,5,0))</f>
        <v>Balaghat</v>
      </c>
      <c r="H268" s="3" t="s">
        <v>819</v>
      </c>
      <c r="K268" s="15" t="str">
        <f t="shared" si="8"/>
        <v>Balaghat</v>
      </c>
      <c r="L268" s="12" t="str">
        <f t="shared" si="9"/>
        <v>Balaghat</v>
      </c>
      <c r="M268" s="12" t="s">
        <v>244</v>
      </c>
      <c r="N268" s="3" t="s">
        <v>471</v>
      </c>
    </row>
    <row r="269" spans="1:14" x14ac:dyDescent="0.25">
      <c r="A269" s="4">
        <v>36</v>
      </c>
      <c r="B269" s="4" t="s">
        <v>471</v>
      </c>
      <c r="C269" s="4">
        <v>131</v>
      </c>
      <c r="D269" s="4" t="s">
        <v>585</v>
      </c>
      <c r="E269" s="4" t="s">
        <v>208</v>
      </c>
      <c r="F269" s="4">
        <v>-39</v>
      </c>
      <c r="G269" s="2" t="str">
        <f>IF(ISERROR(VLOOKUP(B269&amp;E269,'NSS 2005 AppendixII'!$B$2:$F$603,5,0)),"",VLOOKUP(B269&amp;E269,'NSS 2005 AppendixII'!$B$2:$F$603,5,0))</f>
        <v/>
      </c>
      <c r="H269" s="3">
        <v>0</v>
      </c>
      <c r="I269" s="3" t="s">
        <v>692</v>
      </c>
      <c r="J269" s="3" t="s">
        <v>814</v>
      </c>
      <c r="K269" s="15" t="str">
        <f t="shared" si="8"/>
        <v xml:space="preserve">Surguja   </v>
      </c>
      <c r="L269" s="12" t="str">
        <f t="shared" si="9"/>
        <v xml:space="preserve">Surguja   </v>
      </c>
      <c r="M269" s="12" t="s">
        <v>692</v>
      </c>
      <c r="N269" s="8" t="s">
        <v>477</v>
      </c>
    </row>
    <row r="270" spans="1:14" x14ac:dyDescent="0.25">
      <c r="A270" s="4">
        <v>36</v>
      </c>
      <c r="B270" s="4" t="s">
        <v>471</v>
      </c>
      <c r="C270" s="4">
        <v>131</v>
      </c>
      <c r="D270" s="4" t="s">
        <v>585</v>
      </c>
      <c r="E270" s="4" t="s">
        <v>157</v>
      </c>
      <c r="F270" s="4">
        <v>-40</v>
      </c>
      <c r="G270" s="2" t="str">
        <f>IF(ISERROR(VLOOKUP(B270&amp;E270,'NSS 2005 AppendixII'!$B$2:$F$603,5,0)),"",VLOOKUP(B270&amp;E270,'NSS 2005 AppendixII'!$B$2:$F$603,5,0))</f>
        <v/>
      </c>
      <c r="H270" s="3">
        <v>0</v>
      </c>
      <c r="I270" s="9" t="s">
        <v>1010</v>
      </c>
      <c r="J270" s="3" t="s">
        <v>814</v>
      </c>
      <c r="K270" s="15" t="str">
        <f t="shared" si="8"/>
        <v>BilaspurRajnandgaon</v>
      </c>
      <c r="L270" s="12" t="str">
        <f t="shared" si="9"/>
        <v>BilaspurRajnandgaon</v>
      </c>
      <c r="M270" s="12" t="s">
        <v>1010</v>
      </c>
      <c r="N270" s="8" t="s">
        <v>477</v>
      </c>
    </row>
    <row r="271" spans="1:14" x14ac:dyDescent="0.25">
      <c r="A271" s="4">
        <v>36</v>
      </c>
      <c r="B271" s="4" t="s">
        <v>471</v>
      </c>
      <c r="C271" s="4">
        <v>131</v>
      </c>
      <c r="D271" s="4" t="s">
        <v>585</v>
      </c>
      <c r="E271" s="4" t="s">
        <v>211</v>
      </c>
      <c r="F271" s="4">
        <v>-41</v>
      </c>
      <c r="G271" s="2" t="str">
        <f>IF(ISERROR(VLOOKUP(B271&amp;E271,'NSS 2005 AppendixII'!$B$2:$F$603,5,0)),"",VLOOKUP(B271&amp;E271,'NSS 2005 AppendixII'!$B$2:$F$603,5,0))</f>
        <v/>
      </c>
      <c r="H271" s="3">
        <v>0</v>
      </c>
      <c r="I271" s="3" t="s">
        <v>211</v>
      </c>
      <c r="J271" s="3" t="s">
        <v>814</v>
      </c>
      <c r="K271" s="15" t="str">
        <f t="shared" si="8"/>
        <v>Raigarh</v>
      </c>
      <c r="L271" s="12" t="str">
        <f t="shared" si="9"/>
        <v>Raigarh</v>
      </c>
      <c r="M271" s="12" t="s">
        <v>211</v>
      </c>
      <c r="N271" s="8" t="s">
        <v>477</v>
      </c>
    </row>
    <row r="272" spans="1:14" x14ac:dyDescent="0.25">
      <c r="A272" s="4">
        <v>36</v>
      </c>
      <c r="B272" s="4" t="s">
        <v>471</v>
      </c>
      <c r="C272" s="4">
        <v>131</v>
      </c>
      <c r="D272" s="4" t="s">
        <v>585</v>
      </c>
      <c r="E272" s="4" t="s">
        <v>213</v>
      </c>
      <c r="F272" s="4">
        <v>-42</v>
      </c>
      <c r="G272" s="2" t="str">
        <f>IF(ISERROR(VLOOKUP(B272&amp;E272,'NSS 2005 AppendixII'!$B$2:$F$603,5,0)),"",VLOOKUP(B272&amp;E272,'NSS 2005 AppendixII'!$B$2:$F$603,5,0))</f>
        <v/>
      </c>
      <c r="H272" s="3">
        <v>0</v>
      </c>
      <c r="I272" s="9" t="s">
        <v>1010</v>
      </c>
      <c r="J272" s="3" t="s">
        <v>814</v>
      </c>
      <c r="K272" s="15" t="str">
        <f t="shared" si="8"/>
        <v>BilaspurRajnandgaon</v>
      </c>
      <c r="L272" s="12" t="str">
        <f t="shared" si="9"/>
        <v>BilaspurRajnandgaon</v>
      </c>
      <c r="M272" s="12" t="s">
        <v>1010</v>
      </c>
      <c r="N272" s="8" t="s">
        <v>477</v>
      </c>
    </row>
    <row r="273" spans="1:14" x14ac:dyDescent="0.25">
      <c r="A273" s="4">
        <v>36</v>
      </c>
      <c r="B273" s="4" t="s">
        <v>471</v>
      </c>
      <c r="C273" s="4">
        <v>131</v>
      </c>
      <c r="D273" s="4" t="s">
        <v>585</v>
      </c>
      <c r="E273" s="4" t="s">
        <v>209</v>
      </c>
      <c r="F273" s="4">
        <v>-43</v>
      </c>
      <c r="G273" s="2" t="str">
        <f>IF(ISERROR(VLOOKUP(B273&amp;E273,'NSS 2005 AppendixII'!$B$2:$F$603,5,0)),"",VLOOKUP(B273&amp;E273,'NSS 2005 AppendixII'!$B$2:$F$603,5,0))</f>
        <v/>
      </c>
      <c r="H273" s="3">
        <v>0</v>
      </c>
      <c r="I273" s="3" t="s">
        <v>693</v>
      </c>
      <c r="J273" s="3" t="s">
        <v>814</v>
      </c>
      <c r="K273" s="15" t="str">
        <f t="shared" si="8"/>
        <v xml:space="preserve">Durg       </v>
      </c>
      <c r="L273" s="12" t="str">
        <f t="shared" si="9"/>
        <v xml:space="preserve">Durg       </v>
      </c>
      <c r="M273" s="12" t="s">
        <v>693</v>
      </c>
      <c r="N273" s="8" t="s">
        <v>477</v>
      </c>
    </row>
    <row r="274" spans="1:14" x14ac:dyDescent="0.25">
      <c r="A274" s="4">
        <v>36</v>
      </c>
      <c r="B274" s="4" t="s">
        <v>471</v>
      </c>
      <c r="C274" s="4">
        <v>131</v>
      </c>
      <c r="D274" s="4" t="s">
        <v>585</v>
      </c>
      <c r="E274" s="4" t="s">
        <v>210</v>
      </c>
      <c r="F274" s="4">
        <v>-44</v>
      </c>
      <c r="G274" s="2" t="str">
        <f>IF(ISERROR(VLOOKUP(B274&amp;E274,'NSS 2005 AppendixII'!$B$2:$F$603,5,0)),"",VLOOKUP(B274&amp;E274,'NSS 2005 AppendixII'!$B$2:$F$603,5,0))</f>
        <v/>
      </c>
      <c r="H274" s="3">
        <v>0</v>
      </c>
      <c r="I274" s="3" t="s">
        <v>210</v>
      </c>
      <c r="J274" s="3" t="s">
        <v>814</v>
      </c>
      <c r="K274" s="15" t="str">
        <f t="shared" si="8"/>
        <v>Raipur</v>
      </c>
      <c r="L274" s="12" t="str">
        <f t="shared" si="9"/>
        <v>Raipur</v>
      </c>
      <c r="M274" s="12" t="s">
        <v>210</v>
      </c>
      <c r="N274" s="8" t="s">
        <v>477</v>
      </c>
    </row>
    <row r="275" spans="1:14" x14ac:dyDescent="0.25">
      <c r="A275" s="4">
        <v>36</v>
      </c>
      <c r="B275" s="4" t="s">
        <v>471</v>
      </c>
      <c r="C275" s="4">
        <v>131</v>
      </c>
      <c r="D275" s="4" t="s">
        <v>585</v>
      </c>
      <c r="E275" s="4" t="s">
        <v>212</v>
      </c>
      <c r="F275" s="4">
        <v>-45</v>
      </c>
      <c r="G275" s="2" t="str">
        <f>IF(ISERROR(VLOOKUP(B275&amp;E275,'NSS 2005 AppendixII'!$B$2:$F$603,5,0)),"",VLOOKUP(B275&amp;E275,'NSS 2005 AppendixII'!$B$2:$F$603,5,0))</f>
        <v/>
      </c>
      <c r="H275" s="3">
        <v>0</v>
      </c>
      <c r="I275" s="3" t="s">
        <v>212</v>
      </c>
      <c r="J275" s="3" t="s">
        <v>814</v>
      </c>
      <c r="K275" s="15" t="str">
        <f t="shared" si="8"/>
        <v>Bastar</v>
      </c>
      <c r="L275" s="12" t="str">
        <f t="shared" si="9"/>
        <v>Bastar</v>
      </c>
      <c r="M275" s="12" t="s">
        <v>212</v>
      </c>
      <c r="N275" s="8" t="s">
        <v>477</v>
      </c>
    </row>
    <row r="276" spans="1:14" x14ac:dyDescent="0.25">
      <c r="A276" s="4">
        <v>43</v>
      </c>
      <c r="B276" s="4" t="s">
        <v>472</v>
      </c>
      <c r="C276" s="4">
        <v>141</v>
      </c>
      <c r="D276" s="4" t="s">
        <v>2</v>
      </c>
      <c r="E276" s="4" t="s">
        <v>586</v>
      </c>
      <c r="F276" s="4">
        <v>-1</v>
      </c>
      <c r="G276" s="2" t="str">
        <f>IF(ISERROR(VLOOKUP(B276&amp;E276,'NSS 2005 AppendixII'!$B$2:$F$603,5,0)),"",VLOOKUP(B276&amp;E276,'NSS 2005 AppendixII'!$B$2:$F$603,5,0))</f>
        <v>Mumbai</v>
      </c>
      <c r="H276" s="3" t="s">
        <v>819</v>
      </c>
      <c r="K276" s="15" t="str">
        <f t="shared" si="8"/>
        <v>Mumbai</v>
      </c>
      <c r="L276" s="12" t="str">
        <f t="shared" si="9"/>
        <v>Mumbai</v>
      </c>
      <c r="M276" s="12" t="s">
        <v>586</v>
      </c>
      <c r="N276" s="3" t="s">
        <v>472</v>
      </c>
    </row>
    <row r="277" spans="1:14" x14ac:dyDescent="0.25">
      <c r="A277" s="4">
        <v>43</v>
      </c>
      <c r="B277" s="4" t="s">
        <v>472</v>
      </c>
      <c r="C277" s="4">
        <v>141</v>
      </c>
      <c r="D277" s="4" t="s">
        <v>2</v>
      </c>
      <c r="E277" s="4" t="s">
        <v>254</v>
      </c>
      <c r="F277" s="4">
        <v>-2</v>
      </c>
      <c r="G277" s="2" t="str">
        <f>IF(ISERROR(VLOOKUP(B277&amp;E277,'NSS 2005 AppendixII'!$B$2:$F$603,5,0)),"",VLOOKUP(B277&amp;E277,'NSS 2005 AppendixII'!$B$2:$F$603,5,0))</f>
        <v>Thane</v>
      </c>
      <c r="H277" s="3" t="s">
        <v>819</v>
      </c>
      <c r="K277" s="15" t="str">
        <f t="shared" si="8"/>
        <v>Thane</v>
      </c>
      <c r="L277" s="12" t="str">
        <f t="shared" si="9"/>
        <v>Thane</v>
      </c>
      <c r="M277" s="12" t="s">
        <v>254</v>
      </c>
      <c r="N277" s="3" t="s">
        <v>472</v>
      </c>
    </row>
    <row r="278" spans="1:14" x14ac:dyDescent="0.25">
      <c r="A278" s="4">
        <v>43</v>
      </c>
      <c r="B278" s="4" t="s">
        <v>472</v>
      </c>
      <c r="C278" s="4">
        <v>141</v>
      </c>
      <c r="D278" s="4" t="s">
        <v>2</v>
      </c>
      <c r="E278" s="4" t="s">
        <v>587</v>
      </c>
      <c r="F278" s="4">
        <v>-3</v>
      </c>
      <c r="G278" s="2" t="str">
        <f>IF(ISERROR(VLOOKUP(B278&amp;E278,'NSS 2005 AppendixII'!$B$2:$F$603,5,0)),"",VLOOKUP(B278&amp;E278,'NSS 2005 AppendixII'!$B$2:$F$603,5,0))</f>
        <v/>
      </c>
      <c r="H278" s="3" t="s">
        <v>211</v>
      </c>
      <c r="K278" s="15" t="str">
        <f t="shared" si="8"/>
        <v>Raigarh</v>
      </c>
      <c r="L278" s="12" t="str">
        <f t="shared" si="9"/>
        <v>Raigarh</v>
      </c>
      <c r="M278" s="12" t="s">
        <v>211</v>
      </c>
      <c r="N278" s="3" t="s">
        <v>472</v>
      </c>
    </row>
    <row r="279" spans="1:14" x14ac:dyDescent="0.25">
      <c r="A279" s="4">
        <v>43</v>
      </c>
      <c r="B279" s="4" t="s">
        <v>472</v>
      </c>
      <c r="C279" s="4">
        <v>141</v>
      </c>
      <c r="D279" s="4" t="s">
        <v>2</v>
      </c>
      <c r="E279" s="4" t="s">
        <v>252</v>
      </c>
      <c r="F279" s="4">
        <v>-4</v>
      </c>
      <c r="G279" s="2" t="str">
        <f>IF(ISERROR(VLOOKUP(B279&amp;E279,'NSS 2005 AppendixII'!$B$2:$F$603,5,0)),"",VLOOKUP(B279&amp;E279,'NSS 2005 AppendixII'!$B$2:$F$603,5,0))</f>
        <v>Ratnagiri</v>
      </c>
      <c r="H279" s="3" t="s">
        <v>819</v>
      </c>
      <c r="K279" s="15" t="str">
        <f t="shared" si="8"/>
        <v>Ratnagiri</v>
      </c>
      <c r="L279" s="12" t="str">
        <f t="shared" si="9"/>
        <v>Ratnagiri</v>
      </c>
      <c r="M279" s="12" t="s">
        <v>252</v>
      </c>
      <c r="N279" s="3" t="s">
        <v>472</v>
      </c>
    </row>
    <row r="280" spans="1:14" x14ac:dyDescent="0.25">
      <c r="A280" s="4">
        <v>43</v>
      </c>
      <c r="B280" s="4" t="s">
        <v>472</v>
      </c>
      <c r="C280" s="4">
        <v>141</v>
      </c>
      <c r="D280" s="4" t="s">
        <v>2</v>
      </c>
      <c r="E280" s="4" t="s">
        <v>253</v>
      </c>
      <c r="F280" s="4">
        <v>-5</v>
      </c>
      <c r="G280" s="2" t="str">
        <f>IF(ISERROR(VLOOKUP(B280&amp;E280,'NSS 2005 AppendixII'!$B$2:$F$603,5,0)),"",VLOOKUP(B280&amp;E280,'NSS 2005 AppendixII'!$B$2:$F$603,5,0))</f>
        <v>Sindhudurg</v>
      </c>
      <c r="H280" s="3" t="s">
        <v>819</v>
      </c>
      <c r="K280" s="15" t="str">
        <f t="shared" si="8"/>
        <v>Sindhudurg</v>
      </c>
      <c r="L280" s="12" t="str">
        <f t="shared" si="9"/>
        <v>Sindhudurg</v>
      </c>
      <c r="M280" s="12" t="s">
        <v>253</v>
      </c>
      <c r="N280" s="3" t="s">
        <v>472</v>
      </c>
    </row>
    <row r="281" spans="1:14" x14ac:dyDescent="0.25">
      <c r="A281" s="4">
        <v>45</v>
      </c>
      <c r="B281" s="4" t="s">
        <v>472</v>
      </c>
      <c r="C281" s="4">
        <v>143</v>
      </c>
      <c r="D281" s="4" t="s">
        <v>682</v>
      </c>
      <c r="E281" s="4" t="s">
        <v>261</v>
      </c>
      <c r="F281" s="4">
        <v>-6</v>
      </c>
      <c r="G281" s="2" t="str">
        <f>IF(ISERROR(VLOOKUP(B281&amp;E281,'NSS 2005 AppendixII'!$B$2:$F$603,5,0)),"",VLOOKUP(B281&amp;E281,'NSS 2005 AppendixII'!$B$2:$F$603,5,0))</f>
        <v>Nashik</v>
      </c>
      <c r="H281" s="3" t="s">
        <v>819</v>
      </c>
      <c r="K281" s="15" t="str">
        <f t="shared" si="8"/>
        <v>Nashik</v>
      </c>
      <c r="L281" s="12" t="str">
        <f t="shared" si="9"/>
        <v>Nashik</v>
      </c>
      <c r="M281" s="12" t="s">
        <v>261</v>
      </c>
      <c r="N281" s="3" t="s">
        <v>472</v>
      </c>
    </row>
    <row r="282" spans="1:14" x14ac:dyDescent="0.25">
      <c r="A282" s="4">
        <v>45</v>
      </c>
      <c r="B282" s="4" t="s">
        <v>472</v>
      </c>
      <c r="C282" s="4">
        <v>143</v>
      </c>
      <c r="D282" s="4" t="s">
        <v>682</v>
      </c>
      <c r="E282" s="4" t="s">
        <v>263</v>
      </c>
      <c r="F282" s="4">
        <v>-7</v>
      </c>
      <c r="G282" s="2" t="str">
        <f>IF(ISERROR(VLOOKUP(B282&amp;E282,'NSS 2005 AppendixII'!$B$2:$F$603,5,0)),"",VLOOKUP(B282&amp;E282,'NSS 2005 AppendixII'!$B$2:$F$603,5,0))</f>
        <v>Dhule</v>
      </c>
      <c r="H282" s="3" t="s">
        <v>819</v>
      </c>
      <c r="K282" s="15" t="str">
        <f t="shared" si="8"/>
        <v>Dhule</v>
      </c>
      <c r="L282" s="12" t="str">
        <f t="shared" si="9"/>
        <v>Dhule</v>
      </c>
      <c r="M282" s="12" t="s">
        <v>263</v>
      </c>
      <c r="N282" s="3" t="s">
        <v>472</v>
      </c>
    </row>
    <row r="283" spans="1:14" x14ac:dyDescent="0.25">
      <c r="A283" s="4">
        <v>45</v>
      </c>
      <c r="B283" s="4" t="s">
        <v>472</v>
      </c>
      <c r="C283" s="4">
        <v>143</v>
      </c>
      <c r="D283" s="4" t="s">
        <v>682</v>
      </c>
      <c r="E283" s="4" t="s">
        <v>262</v>
      </c>
      <c r="F283" s="4">
        <v>-8</v>
      </c>
      <c r="G283" s="2" t="str">
        <f>IF(ISERROR(VLOOKUP(B283&amp;E283,'NSS 2005 AppendixII'!$B$2:$F$603,5,0)),"",VLOOKUP(B283&amp;E283,'NSS 2005 AppendixII'!$B$2:$F$603,5,0))</f>
        <v>Jalgaon</v>
      </c>
      <c r="H283" s="3" t="s">
        <v>819</v>
      </c>
      <c r="K283" s="15" t="str">
        <f t="shared" si="8"/>
        <v>Jalgaon</v>
      </c>
      <c r="L283" s="12" t="str">
        <f t="shared" si="9"/>
        <v>Jalgaon</v>
      </c>
      <c r="M283" s="12" t="s">
        <v>262</v>
      </c>
      <c r="N283" s="3" t="s">
        <v>472</v>
      </c>
    </row>
    <row r="284" spans="1:14" x14ac:dyDescent="0.25">
      <c r="A284" s="4">
        <v>44</v>
      </c>
      <c r="B284" s="4" t="s">
        <v>472</v>
      </c>
      <c r="C284" s="4">
        <v>142</v>
      </c>
      <c r="D284" s="4" t="s">
        <v>478</v>
      </c>
      <c r="E284" s="4" t="s">
        <v>255</v>
      </c>
      <c r="F284" s="4">
        <v>-9</v>
      </c>
      <c r="G284" s="2" t="str">
        <f>IF(ISERROR(VLOOKUP(B284&amp;E284,'NSS 2005 AppendixII'!$B$2:$F$603,5,0)),"",VLOOKUP(B284&amp;E284,'NSS 2005 AppendixII'!$B$2:$F$603,5,0))</f>
        <v>Ahmadnagar</v>
      </c>
      <c r="H284" s="3" t="s">
        <v>819</v>
      </c>
      <c r="K284" s="15" t="str">
        <f t="shared" si="8"/>
        <v>Ahmadnagar</v>
      </c>
      <c r="L284" s="12" t="str">
        <f t="shared" si="9"/>
        <v>Ahmadnagar</v>
      </c>
      <c r="M284" s="12" t="s">
        <v>255</v>
      </c>
      <c r="N284" s="3" t="s">
        <v>472</v>
      </c>
    </row>
    <row r="285" spans="1:14" x14ac:dyDescent="0.25">
      <c r="A285" s="4">
        <v>44</v>
      </c>
      <c r="B285" s="4" t="s">
        <v>472</v>
      </c>
      <c r="C285" s="4">
        <v>142</v>
      </c>
      <c r="D285" s="4" t="s">
        <v>478</v>
      </c>
      <c r="E285" s="4" t="s">
        <v>257</v>
      </c>
      <c r="F285" s="4">
        <v>-10</v>
      </c>
      <c r="G285" s="2" t="str">
        <f>IF(ISERROR(VLOOKUP(B285&amp;E285,'NSS 2005 AppendixII'!$B$2:$F$603,5,0)),"",VLOOKUP(B285&amp;E285,'NSS 2005 AppendixII'!$B$2:$F$603,5,0))</f>
        <v>Pune</v>
      </c>
      <c r="H285" s="3" t="s">
        <v>819</v>
      </c>
      <c r="K285" s="15" t="str">
        <f t="shared" si="8"/>
        <v>Pune</v>
      </c>
      <c r="L285" s="12" t="str">
        <f t="shared" si="9"/>
        <v>Pune</v>
      </c>
      <c r="M285" s="12" t="s">
        <v>257</v>
      </c>
      <c r="N285" s="3" t="s">
        <v>472</v>
      </c>
    </row>
    <row r="286" spans="1:14" x14ac:dyDescent="0.25">
      <c r="A286" s="4">
        <v>44</v>
      </c>
      <c r="B286" s="4" t="s">
        <v>472</v>
      </c>
      <c r="C286" s="4">
        <v>142</v>
      </c>
      <c r="D286" s="4" t="s">
        <v>478</v>
      </c>
      <c r="E286" s="4" t="s">
        <v>259</v>
      </c>
      <c r="F286" s="4">
        <v>-11</v>
      </c>
      <c r="G286" s="2" t="str">
        <f>IF(ISERROR(VLOOKUP(B286&amp;E286,'NSS 2005 AppendixII'!$B$2:$F$603,5,0)),"",VLOOKUP(B286&amp;E286,'NSS 2005 AppendixII'!$B$2:$F$603,5,0))</f>
        <v>Satara</v>
      </c>
      <c r="H286" s="3" t="s">
        <v>819</v>
      </c>
      <c r="K286" s="15" t="str">
        <f t="shared" si="8"/>
        <v>Satara</v>
      </c>
      <c r="L286" s="12" t="str">
        <f t="shared" si="9"/>
        <v>Satara</v>
      </c>
      <c r="M286" s="12" t="s">
        <v>259</v>
      </c>
      <c r="N286" s="3" t="s">
        <v>472</v>
      </c>
    </row>
    <row r="287" spans="1:14" x14ac:dyDescent="0.25">
      <c r="A287" s="4">
        <v>44</v>
      </c>
      <c r="B287" s="4" t="s">
        <v>472</v>
      </c>
      <c r="C287" s="4">
        <v>142</v>
      </c>
      <c r="D287" s="4" t="s">
        <v>478</v>
      </c>
      <c r="E287" s="4" t="s">
        <v>256</v>
      </c>
      <c r="F287" s="4">
        <v>-12</v>
      </c>
      <c r="G287" s="2" t="str">
        <f>IF(ISERROR(VLOOKUP(B287&amp;E287,'NSS 2005 AppendixII'!$B$2:$F$603,5,0)),"",VLOOKUP(B287&amp;E287,'NSS 2005 AppendixII'!$B$2:$F$603,5,0))</f>
        <v>Sangli</v>
      </c>
      <c r="H287" s="3" t="s">
        <v>819</v>
      </c>
      <c r="K287" s="15" t="str">
        <f t="shared" si="8"/>
        <v>Sangli</v>
      </c>
      <c r="L287" s="12" t="str">
        <f t="shared" si="9"/>
        <v>Sangli</v>
      </c>
      <c r="M287" s="12" t="s">
        <v>256</v>
      </c>
      <c r="N287" s="3" t="s">
        <v>472</v>
      </c>
    </row>
    <row r="288" spans="1:14" x14ac:dyDescent="0.25">
      <c r="A288" s="4">
        <v>44</v>
      </c>
      <c r="B288" s="4" t="s">
        <v>472</v>
      </c>
      <c r="C288" s="4">
        <v>142</v>
      </c>
      <c r="D288" s="4" t="s">
        <v>478</v>
      </c>
      <c r="E288" s="4" t="s">
        <v>588</v>
      </c>
      <c r="F288" s="4">
        <v>-13</v>
      </c>
      <c r="G288" s="2" t="str">
        <f>IF(ISERROR(VLOOKUP(B288&amp;E288,'NSS 2005 AppendixII'!$B$2:$F$603,5,0)),"",VLOOKUP(B288&amp;E288,'NSS 2005 AppendixII'!$B$2:$F$603,5,0))</f>
        <v/>
      </c>
      <c r="H288" s="3" t="s">
        <v>258</v>
      </c>
      <c r="K288" s="15" t="str">
        <f t="shared" si="8"/>
        <v>Solapur</v>
      </c>
      <c r="L288" s="12" t="str">
        <f t="shared" si="9"/>
        <v>Solapur</v>
      </c>
      <c r="M288" s="12" t="s">
        <v>258</v>
      </c>
      <c r="N288" s="3" t="s">
        <v>472</v>
      </c>
    </row>
    <row r="289" spans="1:14" x14ac:dyDescent="0.25">
      <c r="A289" s="4">
        <v>44</v>
      </c>
      <c r="B289" s="4" t="s">
        <v>472</v>
      </c>
      <c r="C289" s="4">
        <v>142</v>
      </c>
      <c r="D289" s="4" t="s">
        <v>478</v>
      </c>
      <c r="E289" s="4" t="s">
        <v>260</v>
      </c>
      <c r="F289" s="4">
        <v>-14</v>
      </c>
      <c r="G289" s="2" t="str">
        <f>IF(ISERROR(VLOOKUP(B289&amp;E289,'NSS 2005 AppendixII'!$B$2:$F$603,5,0)),"",VLOOKUP(B289&amp;E289,'NSS 2005 AppendixII'!$B$2:$F$603,5,0))</f>
        <v>Kolhapur</v>
      </c>
      <c r="H289" s="3" t="s">
        <v>819</v>
      </c>
      <c r="K289" s="15" t="str">
        <f t="shared" si="8"/>
        <v>Kolhapur</v>
      </c>
      <c r="L289" s="12" t="str">
        <f t="shared" si="9"/>
        <v>Kolhapur</v>
      </c>
      <c r="M289" s="12" t="s">
        <v>260</v>
      </c>
      <c r="N289" s="3" t="s">
        <v>472</v>
      </c>
    </row>
    <row r="290" spans="1:14" x14ac:dyDescent="0.25">
      <c r="A290" s="4">
        <v>46</v>
      </c>
      <c r="B290" s="4" t="s">
        <v>472</v>
      </c>
      <c r="C290" s="4">
        <v>144</v>
      </c>
      <c r="D290" s="4" t="s">
        <v>479</v>
      </c>
      <c r="E290" s="4" t="s">
        <v>101</v>
      </c>
      <c r="F290" s="4">
        <v>-15</v>
      </c>
      <c r="G290" s="2" t="str">
        <f>IF(ISERROR(VLOOKUP(B290&amp;E290,'NSS 2005 AppendixII'!$B$2:$F$603,5,0)),"",VLOOKUP(B290&amp;E290,'NSS 2005 AppendixII'!$B$2:$F$603,5,0))</f>
        <v>Aurangabad</v>
      </c>
      <c r="H290" s="3" t="s">
        <v>819</v>
      </c>
      <c r="K290" s="15" t="str">
        <f t="shared" si="8"/>
        <v>Aurangabad</v>
      </c>
      <c r="L290" s="12" t="str">
        <f t="shared" si="9"/>
        <v>Aurangabad</v>
      </c>
      <c r="M290" s="12" t="s">
        <v>101</v>
      </c>
      <c r="N290" s="3" t="s">
        <v>472</v>
      </c>
    </row>
    <row r="291" spans="1:14" x14ac:dyDescent="0.25">
      <c r="A291" s="4">
        <v>46</v>
      </c>
      <c r="B291" s="4" t="s">
        <v>472</v>
      </c>
      <c r="C291" s="4">
        <v>144</v>
      </c>
      <c r="D291" s="4" t="s">
        <v>479</v>
      </c>
      <c r="E291" s="4" t="s">
        <v>268</v>
      </c>
      <c r="F291" s="4">
        <v>-16</v>
      </c>
      <c r="G291" s="2" t="str">
        <f>IF(ISERROR(VLOOKUP(B291&amp;E291,'NSS 2005 AppendixII'!$B$2:$F$603,5,0)),"",VLOOKUP(B291&amp;E291,'NSS 2005 AppendixII'!$B$2:$F$603,5,0))</f>
        <v>Jalna</v>
      </c>
      <c r="H291" s="3" t="s">
        <v>819</v>
      </c>
      <c r="K291" s="15" t="str">
        <f t="shared" si="8"/>
        <v>Jalna</v>
      </c>
      <c r="L291" s="12" t="str">
        <f t="shared" si="9"/>
        <v>Jalna</v>
      </c>
      <c r="M291" s="12" t="s">
        <v>268</v>
      </c>
      <c r="N291" s="3" t="s">
        <v>472</v>
      </c>
    </row>
    <row r="292" spans="1:14" x14ac:dyDescent="0.25">
      <c r="A292" s="4">
        <v>46</v>
      </c>
      <c r="B292" s="4" t="s">
        <v>472</v>
      </c>
      <c r="C292" s="4">
        <v>144</v>
      </c>
      <c r="D292" s="4" t="s">
        <v>479</v>
      </c>
      <c r="E292" s="4" t="s">
        <v>265</v>
      </c>
      <c r="F292" s="4">
        <v>-17</v>
      </c>
      <c r="G292" s="2" t="str">
        <f>IF(ISERROR(VLOOKUP(B292&amp;E292,'NSS 2005 AppendixII'!$B$2:$F$603,5,0)),"",VLOOKUP(B292&amp;E292,'NSS 2005 AppendixII'!$B$2:$F$603,5,0))</f>
        <v>Parbhani</v>
      </c>
      <c r="H292" s="3" t="s">
        <v>819</v>
      </c>
      <c r="K292" s="15" t="str">
        <f t="shared" si="8"/>
        <v>Parbhani</v>
      </c>
      <c r="L292" s="12" t="str">
        <f t="shared" si="9"/>
        <v>Parbhani</v>
      </c>
      <c r="M292" s="12" t="s">
        <v>265</v>
      </c>
      <c r="N292" s="3" t="s">
        <v>472</v>
      </c>
    </row>
    <row r="293" spans="1:14" x14ac:dyDescent="0.25">
      <c r="A293" s="4">
        <v>46</v>
      </c>
      <c r="B293" s="4" t="s">
        <v>472</v>
      </c>
      <c r="C293" s="4">
        <v>144</v>
      </c>
      <c r="D293" s="4" t="s">
        <v>479</v>
      </c>
      <c r="E293" s="4" t="s">
        <v>589</v>
      </c>
      <c r="F293" s="4">
        <v>-18</v>
      </c>
      <c r="G293" s="2" t="str">
        <f>IF(ISERROR(VLOOKUP(B293&amp;E293,'NSS 2005 AppendixII'!$B$2:$F$603,5,0)),"",VLOOKUP(B293&amp;E293,'NSS 2005 AppendixII'!$B$2:$F$603,5,0))</f>
        <v/>
      </c>
      <c r="H293" s="3" t="s">
        <v>267</v>
      </c>
      <c r="K293" s="15" t="str">
        <f t="shared" si="8"/>
        <v>Bid</v>
      </c>
      <c r="L293" s="12" t="str">
        <f t="shared" si="9"/>
        <v>Bid</v>
      </c>
      <c r="M293" s="12" t="s">
        <v>267</v>
      </c>
      <c r="N293" s="3" t="s">
        <v>472</v>
      </c>
    </row>
    <row r="294" spans="1:14" x14ac:dyDescent="0.25">
      <c r="A294" s="4">
        <v>46</v>
      </c>
      <c r="B294" s="4" t="s">
        <v>472</v>
      </c>
      <c r="C294" s="4">
        <v>144</v>
      </c>
      <c r="D294" s="4" t="s">
        <v>479</v>
      </c>
      <c r="E294" s="4" t="s">
        <v>264</v>
      </c>
      <c r="F294" s="4">
        <v>-19</v>
      </c>
      <c r="G294" s="2" t="str">
        <f>IF(ISERROR(VLOOKUP(B294&amp;E294,'NSS 2005 AppendixII'!$B$2:$F$603,5,0)),"",VLOOKUP(B294&amp;E294,'NSS 2005 AppendixII'!$B$2:$F$603,5,0))</f>
        <v>Nanded</v>
      </c>
      <c r="H294" s="3" t="s">
        <v>819</v>
      </c>
      <c r="K294" s="15" t="str">
        <f t="shared" si="8"/>
        <v>Nanded</v>
      </c>
      <c r="L294" s="12" t="str">
        <f t="shared" si="9"/>
        <v>Nanded</v>
      </c>
      <c r="M294" s="12" t="s">
        <v>264</v>
      </c>
      <c r="N294" s="3" t="s">
        <v>472</v>
      </c>
    </row>
    <row r="295" spans="1:14" x14ac:dyDescent="0.25">
      <c r="A295" s="4">
        <v>46</v>
      </c>
      <c r="B295" s="4" t="s">
        <v>472</v>
      </c>
      <c r="C295" s="4">
        <v>144</v>
      </c>
      <c r="D295" s="4" t="s">
        <v>479</v>
      </c>
      <c r="E295" s="4" t="s">
        <v>266</v>
      </c>
      <c r="F295" s="4">
        <v>-20</v>
      </c>
      <c r="G295" s="2" t="str">
        <f>IF(ISERROR(VLOOKUP(B295&amp;E295,'NSS 2005 AppendixII'!$B$2:$F$603,5,0)),"",VLOOKUP(B295&amp;E295,'NSS 2005 AppendixII'!$B$2:$F$603,5,0))</f>
        <v>Osmanabad</v>
      </c>
      <c r="H295" s="3" t="s">
        <v>819</v>
      </c>
      <c r="K295" s="15" t="str">
        <f t="shared" si="8"/>
        <v>Osmanabad</v>
      </c>
      <c r="L295" s="12" t="str">
        <f t="shared" si="9"/>
        <v>Osmanabad</v>
      </c>
      <c r="M295" s="12" t="s">
        <v>266</v>
      </c>
      <c r="N295" s="3" t="s">
        <v>472</v>
      </c>
    </row>
    <row r="296" spans="1:14" x14ac:dyDescent="0.25">
      <c r="A296" s="4">
        <v>46</v>
      </c>
      <c r="B296" s="4" t="s">
        <v>472</v>
      </c>
      <c r="C296" s="4">
        <v>144</v>
      </c>
      <c r="D296" s="4" t="s">
        <v>479</v>
      </c>
      <c r="E296" s="4" t="s">
        <v>269</v>
      </c>
      <c r="F296" s="4">
        <v>-21</v>
      </c>
      <c r="G296" s="2" t="str">
        <f>IF(ISERROR(VLOOKUP(B296&amp;E296,'NSS 2005 AppendixII'!$B$2:$F$603,5,0)),"",VLOOKUP(B296&amp;E296,'NSS 2005 AppendixII'!$B$2:$F$603,5,0))</f>
        <v>Latur</v>
      </c>
      <c r="H296" s="3" t="s">
        <v>819</v>
      </c>
      <c r="K296" s="15" t="str">
        <f t="shared" si="8"/>
        <v>Latur</v>
      </c>
      <c r="L296" s="12" t="str">
        <f t="shared" si="9"/>
        <v>Latur</v>
      </c>
      <c r="M296" s="12" t="s">
        <v>269</v>
      </c>
      <c r="N296" s="3" t="s">
        <v>472</v>
      </c>
    </row>
    <row r="297" spans="1:14" x14ac:dyDescent="0.25">
      <c r="A297" s="4">
        <v>47</v>
      </c>
      <c r="B297" s="4" t="s">
        <v>472</v>
      </c>
      <c r="C297" s="4">
        <v>145</v>
      </c>
      <c r="D297" s="4" t="s">
        <v>470</v>
      </c>
      <c r="E297" s="4" t="s">
        <v>270</v>
      </c>
      <c r="F297" s="4">
        <v>-22</v>
      </c>
      <c r="G297" s="2" t="str">
        <f>IF(ISERROR(VLOOKUP(B297&amp;E297,'NSS 2005 AppendixII'!$B$2:$F$603,5,0)),"",VLOOKUP(B297&amp;E297,'NSS 2005 AppendixII'!$B$2:$F$603,5,0))</f>
        <v>Buldana</v>
      </c>
      <c r="H297" s="3" t="s">
        <v>819</v>
      </c>
      <c r="K297" s="15" t="str">
        <f t="shared" si="8"/>
        <v>Buldana</v>
      </c>
      <c r="L297" s="12" t="str">
        <f t="shared" si="9"/>
        <v>Buldana</v>
      </c>
      <c r="M297" s="12" t="s">
        <v>270</v>
      </c>
      <c r="N297" s="3" t="s">
        <v>472</v>
      </c>
    </row>
    <row r="298" spans="1:14" x14ac:dyDescent="0.25">
      <c r="A298" s="4">
        <v>47</v>
      </c>
      <c r="B298" s="4" t="s">
        <v>472</v>
      </c>
      <c r="C298" s="4">
        <v>145</v>
      </c>
      <c r="D298" s="4" t="s">
        <v>470</v>
      </c>
      <c r="E298" s="4" t="s">
        <v>272</v>
      </c>
      <c r="F298" s="4">
        <v>-23</v>
      </c>
      <c r="G298" s="2" t="str">
        <f>IF(ISERROR(VLOOKUP(B298&amp;E298,'NSS 2005 AppendixII'!$B$2:$F$603,5,0)),"",VLOOKUP(B298&amp;E298,'NSS 2005 AppendixII'!$B$2:$F$603,5,0))</f>
        <v>Akola</v>
      </c>
      <c r="H298" s="3" t="s">
        <v>819</v>
      </c>
      <c r="K298" s="15" t="str">
        <f t="shared" si="8"/>
        <v>Akola</v>
      </c>
      <c r="L298" s="12" t="str">
        <f t="shared" si="9"/>
        <v>Akola</v>
      </c>
      <c r="M298" s="12" t="s">
        <v>272</v>
      </c>
      <c r="N298" s="3" t="s">
        <v>472</v>
      </c>
    </row>
    <row r="299" spans="1:14" x14ac:dyDescent="0.25">
      <c r="A299" s="4">
        <v>47</v>
      </c>
      <c r="B299" s="4" t="s">
        <v>472</v>
      </c>
      <c r="C299" s="4">
        <v>145</v>
      </c>
      <c r="D299" s="4" t="s">
        <v>470</v>
      </c>
      <c r="E299" s="4" t="s">
        <v>274</v>
      </c>
      <c r="F299" s="4">
        <v>-24</v>
      </c>
      <c r="G299" s="2" t="str">
        <f>IF(ISERROR(VLOOKUP(B299&amp;E299,'NSS 2005 AppendixII'!$B$2:$F$603,5,0)),"",VLOOKUP(B299&amp;E299,'NSS 2005 AppendixII'!$B$2:$F$603,5,0))</f>
        <v>Amravati</v>
      </c>
      <c r="H299" s="3" t="s">
        <v>819</v>
      </c>
      <c r="K299" s="15" t="str">
        <f t="shared" si="8"/>
        <v>Amravati</v>
      </c>
      <c r="L299" s="12" t="str">
        <f t="shared" si="9"/>
        <v>Amravati</v>
      </c>
      <c r="M299" s="12" t="s">
        <v>274</v>
      </c>
      <c r="N299" s="3" t="s">
        <v>472</v>
      </c>
    </row>
    <row r="300" spans="1:14" x14ac:dyDescent="0.25">
      <c r="A300" s="4">
        <v>47</v>
      </c>
      <c r="B300" s="4" t="s">
        <v>472</v>
      </c>
      <c r="C300" s="4">
        <v>145</v>
      </c>
      <c r="D300" s="4" t="s">
        <v>470</v>
      </c>
      <c r="E300" s="4" t="s">
        <v>271</v>
      </c>
      <c r="F300" s="4">
        <v>-25</v>
      </c>
      <c r="G300" s="2" t="str">
        <f>IF(ISERROR(VLOOKUP(B300&amp;E300,'NSS 2005 AppendixII'!$B$2:$F$603,5,0)),"",VLOOKUP(B300&amp;E300,'NSS 2005 AppendixII'!$B$2:$F$603,5,0))</f>
        <v>Yavatmal</v>
      </c>
      <c r="H300" s="3" t="s">
        <v>819</v>
      </c>
      <c r="K300" s="15" t="str">
        <f t="shared" si="8"/>
        <v>Yavatmal</v>
      </c>
      <c r="L300" s="12" t="str">
        <f t="shared" si="9"/>
        <v>Yavatmal</v>
      </c>
      <c r="M300" s="12" t="s">
        <v>271</v>
      </c>
      <c r="N300" s="3" t="s">
        <v>472</v>
      </c>
    </row>
    <row r="301" spans="1:14" x14ac:dyDescent="0.25">
      <c r="A301" s="4">
        <v>47</v>
      </c>
      <c r="B301" s="4" t="s">
        <v>472</v>
      </c>
      <c r="C301" s="4">
        <v>145</v>
      </c>
      <c r="D301" s="4" t="s">
        <v>470</v>
      </c>
      <c r="E301" s="4" t="s">
        <v>273</v>
      </c>
      <c r="F301" s="4">
        <v>-26</v>
      </c>
      <c r="G301" s="2" t="str">
        <f>IF(ISERROR(VLOOKUP(B301&amp;E301,'NSS 2005 AppendixII'!$B$2:$F$603,5,0)),"",VLOOKUP(B301&amp;E301,'NSS 2005 AppendixII'!$B$2:$F$603,5,0))</f>
        <v>Wardha</v>
      </c>
      <c r="H301" s="3" t="s">
        <v>819</v>
      </c>
      <c r="K301" s="15" t="str">
        <f t="shared" si="8"/>
        <v>Wardha</v>
      </c>
      <c r="L301" s="12" t="str">
        <f t="shared" si="9"/>
        <v>Wardha</v>
      </c>
      <c r="M301" s="12" t="s">
        <v>273</v>
      </c>
      <c r="N301" s="3" t="s">
        <v>472</v>
      </c>
    </row>
    <row r="302" spans="1:14" x14ac:dyDescent="0.25">
      <c r="A302" s="4">
        <v>47</v>
      </c>
      <c r="B302" s="4" t="s">
        <v>472</v>
      </c>
      <c r="C302" s="4">
        <v>145</v>
      </c>
      <c r="D302" s="4" t="s">
        <v>470</v>
      </c>
      <c r="E302" s="4" t="s">
        <v>275</v>
      </c>
      <c r="F302" s="4">
        <v>-27</v>
      </c>
      <c r="G302" s="2" t="str">
        <f>IF(ISERROR(VLOOKUP(B302&amp;E302,'NSS 2005 AppendixII'!$B$2:$F$603,5,0)),"",VLOOKUP(B302&amp;E302,'NSS 2005 AppendixII'!$B$2:$F$603,5,0))</f>
        <v>Nagpur</v>
      </c>
      <c r="H302" s="3" t="s">
        <v>819</v>
      </c>
      <c r="K302" s="15" t="str">
        <f t="shared" si="8"/>
        <v>Nagpur</v>
      </c>
      <c r="L302" s="12" t="str">
        <f t="shared" si="9"/>
        <v>Nagpur</v>
      </c>
      <c r="M302" s="12" t="s">
        <v>275</v>
      </c>
      <c r="N302" s="3" t="s">
        <v>472</v>
      </c>
    </row>
    <row r="303" spans="1:14" x14ac:dyDescent="0.25">
      <c r="A303" s="4">
        <v>48</v>
      </c>
      <c r="B303" s="4" t="s">
        <v>472</v>
      </c>
      <c r="C303" s="4">
        <v>146</v>
      </c>
      <c r="D303" s="4" t="s">
        <v>43</v>
      </c>
      <c r="E303" s="4" t="s">
        <v>276</v>
      </c>
      <c r="F303" s="4">
        <v>-28</v>
      </c>
      <c r="G303" s="2" t="str">
        <f>IF(ISERROR(VLOOKUP(B303&amp;E303,'NSS 2005 AppendixII'!$B$2:$F$603,5,0)),"",VLOOKUP(B303&amp;E303,'NSS 2005 AppendixII'!$B$2:$F$603,5,0))</f>
        <v>Bhandara</v>
      </c>
      <c r="H303" s="3" t="s">
        <v>819</v>
      </c>
      <c r="K303" s="15" t="str">
        <f t="shared" si="8"/>
        <v>Bhandara</v>
      </c>
      <c r="L303" s="12" t="str">
        <f t="shared" si="9"/>
        <v>Bhandara</v>
      </c>
      <c r="M303" s="12" t="s">
        <v>276</v>
      </c>
      <c r="N303" s="3" t="s">
        <v>472</v>
      </c>
    </row>
    <row r="304" spans="1:14" x14ac:dyDescent="0.25">
      <c r="A304" s="4">
        <v>48</v>
      </c>
      <c r="B304" s="4" t="s">
        <v>472</v>
      </c>
      <c r="C304" s="4">
        <v>146</v>
      </c>
      <c r="D304" s="4" t="s">
        <v>43</v>
      </c>
      <c r="E304" s="4" t="s">
        <v>277</v>
      </c>
      <c r="F304" s="4">
        <v>-29</v>
      </c>
      <c r="G304" s="2" t="str">
        <f>IF(ISERROR(VLOOKUP(B304&amp;E304,'NSS 2005 AppendixII'!$B$2:$F$603,5,0)),"",VLOOKUP(B304&amp;E304,'NSS 2005 AppendixII'!$B$2:$F$603,5,0))</f>
        <v>Chandrapur</v>
      </c>
      <c r="H304" s="3" t="s">
        <v>819</v>
      </c>
      <c r="K304" s="15" t="str">
        <f t="shared" si="8"/>
        <v>Chandrapur</v>
      </c>
      <c r="L304" s="12" t="str">
        <f t="shared" si="9"/>
        <v>Chandrapur</v>
      </c>
      <c r="M304" s="12" t="s">
        <v>277</v>
      </c>
      <c r="N304" s="3" t="s">
        <v>472</v>
      </c>
    </row>
    <row r="305" spans="1:14" x14ac:dyDescent="0.25">
      <c r="A305" s="4">
        <v>48</v>
      </c>
      <c r="B305" s="4" t="s">
        <v>472</v>
      </c>
      <c r="C305" s="4">
        <v>146</v>
      </c>
      <c r="D305" s="4" t="s">
        <v>43</v>
      </c>
      <c r="E305" s="4" t="s">
        <v>278</v>
      </c>
      <c r="F305" s="4">
        <v>-30</v>
      </c>
      <c r="G305" s="2" t="str">
        <f>IF(ISERROR(VLOOKUP(B305&amp;E305,'NSS 2005 AppendixII'!$B$2:$F$603,5,0)),"",VLOOKUP(B305&amp;E305,'NSS 2005 AppendixII'!$B$2:$F$603,5,0))</f>
        <v>Gadchiroli</v>
      </c>
      <c r="H305" s="3" t="s">
        <v>819</v>
      </c>
      <c r="K305" s="15" t="str">
        <f t="shared" si="8"/>
        <v>Gadchiroli</v>
      </c>
      <c r="L305" s="12" t="str">
        <f t="shared" si="9"/>
        <v>Gadchiroli</v>
      </c>
      <c r="M305" s="12" t="s">
        <v>277</v>
      </c>
      <c r="N305" s="3" t="s">
        <v>472</v>
      </c>
    </row>
    <row r="306" spans="1:14" x14ac:dyDescent="0.25">
      <c r="A306" s="4">
        <v>50</v>
      </c>
      <c r="B306" s="4" t="s">
        <v>279</v>
      </c>
      <c r="C306" s="4">
        <v>152</v>
      </c>
      <c r="D306" s="4" t="s">
        <v>62</v>
      </c>
      <c r="E306" s="4" t="s">
        <v>283</v>
      </c>
      <c r="F306" s="4">
        <v>-1</v>
      </c>
      <c r="G306" s="2" t="str">
        <f>IF(ISERROR(VLOOKUP(B306&amp;E306,'NSS 2005 AppendixII'!$B$2:$F$603,5,0)),"",VLOOKUP(B306&amp;E306,'NSS 2005 AppendixII'!$B$2:$F$603,5,0))</f>
        <v>Senapati</v>
      </c>
      <c r="H306" s="3" t="s">
        <v>819</v>
      </c>
      <c r="K306" s="15" t="str">
        <f t="shared" si="8"/>
        <v>Senapati</v>
      </c>
      <c r="L306" s="12" t="str">
        <f t="shared" si="9"/>
        <v>Senapati</v>
      </c>
      <c r="M306" s="12" t="s">
        <v>1081</v>
      </c>
      <c r="N306" s="3" t="s">
        <v>279</v>
      </c>
    </row>
    <row r="307" spans="1:14" x14ac:dyDescent="0.25">
      <c r="A307" s="4">
        <v>50</v>
      </c>
      <c r="B307" s="4" t="s">
        <v>279</v>
      </c>
      <c r="C307" s="4">
        <v>152</v>
      </c>
      <c r="D307" s="4" t="s">
        <v>62</v>
      </c>
      <c r="E307" s="4" t="s">
        <v>285</v>
      </c>
      <c r="F307" s="4">
        <v>-2</v>
      </c>
      <c r="G307" s="2" t="str">
        <f>IF(ISERROR(VLOOKUP(B307&amp;E307,'NSS 2005 AppendixII'!$B$2:$F$603,5,0)),"",VLOOKUP(B307&amp;E307,'NSS 2005 AppendixII'!$B$2:$F$603,5,0))</f>
        <v>Tamenglong</v>
      </c>
      <c r="H307" s="3" t="s">
        <v>819</v>
      </c>
      <c r="K307" s="15" t="str">
        <f t="shared" si="8"/>
        <v>Tamenglong</v>
      </c>
      <c r="L307" s="12" t="str">
        <f t="shared" si="9"/>
        <v>Tamenglong</v>
      </c>
      <c r="M307" s="12" t="s">
        <v>1083</v>
      </c>
      <c r="N307" s="3" t="s">
        <v>279</v>
      </c>
    </row>
    <row r="308" spans="1:14" x14ac:dyDescent="0.25">
      <c r="A308" s="4">
        <v>50</v>
      </c>
      <c r="B308" s="4" t="s">
        <v>279</v>
      </c>
      <c r="C308" s="4">
        <v>152</v>
      </c>
      <c r="D308" s="4" t="s">
        <v>62</v>
      </c>
      <c r="E308" s="4" t="s">
        <v>287</v>
      </c>
      <c r="F308" s="4">
        <v>-3</v>
      </c>
      <c r="G308" s="2" t="str">
        <f>IF(ISERROR(VLOOKUP(B308&amp;E308,'NSS 2005 AppendixII'!$B$2:$F$603,5,0)),"",VLOOKUP(B308&amp;E308,'NSS 2005 AppendixII'!$B$2:$F$603,5,0))</f>
        <v>Churachandpur</v>
      </c>
      <c r="H308" s="3" t="s">
        <v>819</v>
      </c>
      <c r="K308" s="15" t="str">
        <f t="shared" si="8"/>
        <v>Churachandpur</v>
      </c>
      <c r="L308" s="12" t="str">
        <f t="shared" si="9"/>
        <v>Churachandpur</v>
      </c>
      <c r="M308" s="12" t="s">
        <v>1082</v>
      </c>
      <c r="N308" s="3" t="s">
        <v>279</v>
      </c>
    </row>
    <row r="309" spans="1:14" x14ac:dyDescent="0.25">
      <c r="A309" s="4">
        <v>50</v>
      </c>
      <c r="B309" s="4" t="s">
        <v>279</v>
      </c>
      <c r="C309" s="4">
        <v>152</v>
      </c>
      <c r="D309" s="4" t="s">
        <v>62</v>
      </c>
      <c r="E309" s="4" t="s">
        <v>284</v>
      </c>
      <c r="F309" s="4">
        <v>-4</v>
      </c>
      <c r="G309" s="2" t="str">
        <f>IF(ISERROR(VLOOKUP(B309&amp;E309,'NSS 2005 AppendixII'!$B$2:$F$603,5,0)),"",VLOOKUP(B309&amp;E309,'NSS 2005 AppendixII'!$B$2:$F$603,5,0))</f>
        <v>Chandel</v>
      </c>
      <c r="H309" s="3" t="s">
        <v>819</v>
      </c>
      <c r="K309" s="15" t="str">
        <f t="shared" si="8"/>
        <v>Chandel</v>
      </c>
      <c r="L309" s="12" t="str">
        <f t="shared" si="9"/>
        <v>Chandel</v>
      </c>
      <c r="M309" s="12" t="s">
        <v>1084</v>
      </c>
      <c r="N309" s="3" t="s">
        <v>279</v>
      </c>
    </row>
    <row r="310" spans="1:14" x14ac:dyDescent="0.25">
      <c r="A310" s="4">
        <v>49</v>
      </c>
      <c r="B310" s="4" t="s">
        <v>279</v>
      </c>
      <c r="C310" s="4">
        <v>151</v>
      </c>
      <c r="D310" s="4" t="s">
        <v>40</v>
      </c>
      <c r="E310" s="4" t="s">
        <v>282</v>
      </c>
      <c r="F310" s="4">
        <v>-5</v>
      </c>
      <c r="G310" s="2" t="str">
        <f>IF(ISERROR(VLOOKUP(B310&amp;E310,'NSS 2005 AppendixII'!$B$2:$F$603,5,0)),"",VLOOKUP(B310&amp;E310,'NSS 2005 AppendixII'!$B$2:$F$603,5,0))</f>
        <v>Thoubal</v>
      </c>
      <c r="H310" s="3" t="s">
        <v>819</v>
      </c>
      <c r="K310" s="15" t="str">
        <f t="shared" si="8"/>
        <v>Thoubal</v>
      </c>
      <c r="L310" s="12" t="str">
        <f t="shared" si="9"/>
        <v>Thoubal</v>
      </c>
      <c r="M310" s="12" t="s">
        <v>282</v>
      </c>
      <c r="N310" s="3" t="s">
        <v>279</v>
      </c>
    </row>
    <row r="311" spans="1:14" x14ac:dyDescent="0.25">
      <c r="A311" s="4">
        <v>49</v>
      </c>
      <c r="B311" s="4" t="s">
        <v>279</v>
      </c>
      <c r="C311" s="4">
        <v>151</v>
      </c>
      <c r="D311" s="4" t="s">
        <v>40</v>
      </c>
      <c r="E311" s="4" t="s">
        <v>281</v>
      </c>
      <c r="F311" s="4">
        <v>-6</v>
      </c>
      <c r="G311" s="2" t="str">
        <f>IF(ISERROR(VLOOKUP(B311&amp;E311,'NSS 2005 AppendixII'!$B$2:$F$603,5,0)),"",VLOOKUP(B311&amp;E311,'NSS 2005 AppendixII'!$B$2:$F$603,5,0))</f>
        <v>Bishnupur</v>
      </c>
      <c r="H311" s="3" t="s">
        <v>819</v>
      </c>
      <c r="K311" s="15" t="str">
        <f t="shared" si="8"/>
        <v>Bishnupur</v>
      </c>
      <c r="L311" s="12" t="str">
        <f t="shared" si="9"/>
        <v>Bishnupur</v>
      </c>
      <c r="M311" s="12" t="s">
        <v>281</v>
      </c>
      <c r="N311" s="3" t="s">
        <v>279</v>
      </c>
    </row>
    <row r="312" spans="1:14" x14ac:dyDescent="0.25">
      <c r="A312" s="4">
        <v>49</v>
      </c>
      <c r="B312" s="4" t="s">
        <v>279</v>
      </c>
      <c r="C312" s="4">
        <v>151</v>
      </c>
      <c r="D312" s="4" t="s">
        <v>40</v>
      </c>
      <c r="E312" s="4" t="s">
        <v>590</v>
      </c>
      <c r="F312" s="4">
        <v>-7</v>
      </c>
      <c r="G312" s="2" t="str">
        <f>IF(ISERROR(VLOOKUP(B312&amp;E312,'NSS 2005 AppendixII'!$B$2:$F$603,5,0)),"",VLOOKUP(B312&amp;E312,'NSS 2005 AppendixII'!$B$2:$F$603,5,0))</f>
        <v>Imphal West</v>
      </c>
      <c r="H312" s="3" t="s">
        <v>819</v>
      </c>
      <c r="I312" s="3" t="s">
        <v>280</v>
      </c>
      <c r="K312" s="15" t="str">
        <f t="shared" si="8"/>
        <v>Imphal West</v>
      </c>
      <c r="L312" s="12" t="str">
        <f t="shared" si="9"/>
        <v>Imphal</v>
      </c>
      <c r="M312" s="12" t="s">
        <v>280</v>
      </c>
      <c r="N312" s="3" t="s">
        <v>279</v>
      </c>
    </row>
    <row r="313" spans="1:14" x14ac:dyDescent="0.25">
      <c r="A313" s="4">
        <v>50</v>
      </c>
      <c r="B313" s="4" t="s">
        <v>279</v>
      </c>
      <c r="C313" s="4">
        <v>152</v>
      </c>
      <c r="D313" s="4" t="s">
        <v>62</v>
      </c>
      <c r="E313" s="4" t="s">
        <v>286</v>
      </c>
      <c r="F313" s="4">
        <v>-8</v>
      </c>
      <c r="G313" s="2" t="str">
        <f>IF(ISERROR(VLOOKUP(B313&amp;E313,'NSS 2005 AppendixII'!$B$2:$F$603,5,0)),"",VLOOKUP(B313&amp;E313,'NSS 2005 AppendixII'!$B$2:$F$603,5,0))</f>
        <v>Ukhrul</v>
      </c>
      <c r="H313" s="3" t="s">
        <v>819</v>
      </c>
      <c r="K313" s="15" t="str">
        <f t="shared" si="8"/>
        <v>Ukhrul</v>
      </c>
      <c r="L313" s="12" t="str">
        <f t="shared" si="9"/>
        <v>Ukhrul</v>
      </c>
      <c r="M313" s="12" t="s">
        <v>1080</v>
      </c>
      <c r="N313" s="3" t="s">
        <v>279</v>
      </c>
    </row>
    <row r="314" spans="1:14" x14ac:dyDescent="0.25">
      <c r="A314" s="4">
        <v>49</v>
      </c>
      <c r="B314" s="4" t="s">
        <v>279</v>
      </c>
      <c r="C314" s="4">
        <v>151</v>
      </c>
      <c r="D314" s="4" t="s">
        <v>40</v>
      </c>
      <c r="E314" s="4" t="s">
        <v>591</v>
      </c>
      <c r="F314" s="4">
        <v>-9</v>
      </c>
      <c r="G314" s="2" t="str">
        <f>IF(ISERROR(VLOOKUP(B314&amp;E314,'NSS 2005 AppendixII'!$B$2:$F$603,5,0)),"",VLOOKUP(B314&amp;E314,'NSS 2005 AppendixII'!$B$2:$F$603,5,0))</f>
        <v>Imphal East</v>
      </c>
      <c r="H314" s="3" t="s">
        <v>819</v>
      </c>
      <c r="I314" s="3" t="s">
        <v>280</v>
      </c>
      <c r="K314" s="15" t="str">
        <f t="shared" si="8"/>
        <v>Imphal East</v>
      </c>
      <c r="L314" s="12" t="str">
        <f t="shared" si="9"/>
        <v>Imphal</v>
      </c>
      <c r="M314" s="12" t="s">
        <v>280</v>
      </c>
      <c r="N314" s="3" t="s">
        <v>279</v>
      </c>
    </row>
    <row r="315" spans="1:14" x14ac:dyDescent="0.25">
      <c r="A315" s="4">
        <v>51</v>
      </c>
      <c r="B315" s="4" t="s">
        <v>288</v>
      </c>
      <c r="C315" s="4">
        <v>161</v>
      </c>
      <c r="D315" s="4" t="s">
        <v>288</v>
      </c>
      <c r="E315" s="4" t="s">
        <v>289</v>
      </c>
      <c r="F315" s="4">
        <v>-1</v>
      </c>
      <c r="G315" s="2" t="str">
        <f>IF(ISERROR(VLOOKUP(B315&amp;E315,'NSS 2005 AppendixII'!$B$2:$F$603,5,0)),"",VLOOKUP(B315&amp;E315,'NSS 2005 AppendixII'!$B$2:$F$603,5,0))</f>
        <v>Jaintia Hills</v>
      </c>
      <c r="H315" s="3" t="s">
        <v>819</v>
      </c>
      <c r="K315" s="15" t="str">
        <f t="shared" si="8"/>
        <v>Jaintia Hills</v>
      </c>
      <c r="L315" s="12" t="str">
        <f t="shared" si="9"/>
        <v>Jaintia Hills</v>
      </c>
      <c r="M315" s="12" t="s">
        <v>289</v>
      </c>
      <c r="N315" s="3" t="s">
        <v>288</v>
      </c>
    </row>
    <row r="316" spans="1:14" x14ac:dyDescent="0.25">
      <c r="A316" s="4">
        <v>51</v>
      </c>
      <c r="B316" s="4" t="s">
        <v>288</v>
      </c>
      <c r="C316" s="4">
        <v>161</v>
      </c>
      <c r="D316" s="4" t="s">
        <v>288</v>
      </c>
      <c r="E316" s="4" t="s">
        <v>507</v>
      </c>
      <c r="F316" s="4">
        <v>-2</v>
      </c>
      <c r="G316" s="2" t="str">
        <f>IF(ISERROR(VLOOKUP(B316&amp;E316,'NSS 2005 AppendixII'!$B$2:$F$603,5,0)),"",VLOOKUP(B316&amp;E316,'NSS 2005 AppendixII'!$B$2:$F$603,5,0))</f>
        <v>East Khasi Hills</v>
      </c>
      <c r="H316" s="3" t="s">
        <v>819</v>
      </c>
      <c r="K316" s="15" t="str">
        <f t="shared" si="8"/>
        <v>East Khasi Hills</v>
      </c>
      <c r="L316" s="12" t="str">
        <f t="shared" si="9"/>
        <v>East Khasi Hills</v>
      </c>
      <c r="M316" s="12" t="s">
        <v>507</v>
      </c>
      <c r="N316" s="3" t="s">
        <v>288</v>
      </c>
    </row>
    <row r="317" spans="1:14" x14ac:dyDescent="0.25">
      <c r="A317" s="4">
        <v>51</v>
      </c>
      <c r="B317" s="4" t="s">
        <v>288</v>
      </c>
      <c r="C317" s="4">
        <v>161</v>
      </c>
      <c r="D317" s="4" t="s">
        <v>288</v>
      </c>
      <c r="E317" s="4" t="s">
        <v>506</v>
      </c>
      <c r="F317" s="4">
        <v>-3</v>
      </c>
      <c r="G317" s="2" t="str">
        <f>IF(ISERROR(VLOOKUP(B317&amp;E317,'NSS 2005 AppendixII'!$B$2:$F$603,5,0)),"",VLOOKUP(B317&amp;E317,'NSS 2005 AppendixII'!$B$2:$F$603,5,0))</f>
        <v>West Khasi Hills</v>
      </c>
      <c r="H317" s="3" t="s">
        <v>819</v>
      </c>
      <c r="K317" s="15" t="str">
        <f t="shared" si="8"/>
        <v>West Khasi Hills</v>
      </c>
      <c r="L317" s="12" t="str">
        <f t="shared" si="9"/>
        <v>West Khasi Hills</v>
      </c>
      <c r="M317" s="12" t="s">
        <v>506</v>
      </c>
      <c r="N317" s="3" t="s">
        <v>288</v>
      </c>
    </row>
    <row r="318" spans="1:14" x14ac:dyDescent="0.25">
      <c r="A318" s="4">
        <v>51</v>
      </c>
      <c r="B318" s="4" t="s">
        <v>288</v>
      </c>
      <c r="C318" s="4">
        <v>161</v>
      </c>
      <c r="D318" s="4" t="s">
        <v>288</v>
      </c>
      <c r="E318" s="4" t="s">
        <v>504</v>
      </c>
      <c r="F318" s="4">
        <v>-4</v>
      </c>
      <c r="G318" s="2" t="str">
        <f>IF(ISERROR(VLOOKUP(B318&amp;E318,'NSS 2005 AppendixII'!$B$2:$F$603,5,0)),"",VLOOKUP(B318&amp;E318,'NSS 2005 AppendixII'!$B$2:$F$603,5,0))</f>
        <v>East Garo Hills</v>
      </c>
      <c r="H318" s="3" t="s">
        <v>819</v>
      </c>
      <c r="K318" s="15" t="str">
        <f t="shared" si="8"/>
        <v>East Garo Hills</v>
      </c>
      <c r="L318" s="12" t="str">
        <f t="shared" si="9"/>
        <v>East Garo Hills</v>
      </c>
      <c r="M318" s="12" t="s">
        <v>504</v>
      </c>
      <c r="N318" s="3" t="s">
        <v>288</v>
      </c>
    </row>
    <row r="319" spans="1:14" x14ac:dyDescent="0.25">
      <c r="A319" s="4">
        <v>51</v>
      </c>
      <c r="B319" s="4" t="s">
        <v>288</v>
      </c>
      <c r="C319" s="4">
        <v>161</v>
      </c>
      <c r="D319" s="4" t="s">
        <v>288</v>
      </c>
      <c r="E319" s="4" t="s">
        <v>592</v>
      </c>
      <c r="F319" s="4">
        <v>-5</v>
      </c>
      <c r="G319" s="2" t="str">
        <f>IF(ISERROR(VLOOKUP(B319&amp;E319,'NSS 2005 AppendixII'!$B$2:$F$603,5,0)),"",VLOOKUP(B319&amp;E319,'NSS 2005 AppendixII'!$B$2:$F$603,5,0))</f>
        <v/>
      </c>
      <c r="H319" s="7" t="s">
        <v>505</v>
      </c>
      <c r="K319" s="15" t="str">
        <f t="shared" si="8"/>
        <v>West Garo Hills</v>
      </c>
      <c r="L319" s="12" t="str">
        <f t="shared" si="9"/>
        <v>West Garo Hills</v>
      </c>
      <c r="M319" s="12" t="s">
        <v>505</v>
      </c>
      <c r="N319" s="3" t="s">
        <v>288</v>
      </c>
    </row>
    <row r="320" spans="1:14" x14ac:dyDescent="0.25">
      <c r="A320" s="4">
        <v>51</v>
      </c>
      <c r="B320" s="4" t="s">
        <v>288</v>
      </c>
      <c r="C320" s="4">
        <v>161</v>
      </c>
      <c r="D320" s="4" t="s">
        <v>288</v>
      </c>
      <c r="E320" s="4" t="s">
        <v>593</v>
      </c>
      <c r="F320" s="4">
        <v>-6</v>
      </c>
      <c r="G320" s="2" t="str">
        <f>IF(ISERROR(VLOOKUP(B320&amp;E320,'NSS 2005 AppendixII'!$B$2:$F$603,5,0)),"",VLOOKUP(B320&amp;E320,'NSS 2005 AppendixII'!$B$2:$F$603,5,0))</f>
        <v/>
      </c>
      <c r="H320" s="3" t="s">
        <v>820</v>
      </c>
      <c r="I320" s="3" t="s">
        <v>507</v>
      </c>
      <c r="K320" s="15" t="str">
        <f t="shared" si="8"/>
        <v>Ri Bhoi</v>
      </c>
      <c r="L320" s="12" t="str">
        <f t="shared" si="9"/>
        <v>East Khasi Hills</v>
      </c>
      <c r="M320" s="12" t="s">
        <v>507</v>
      </c>
      <c r="N320" s="3" t="s">
        <v>288</v>
      </c>
    </row>
    <row r="321" spans="1:14" x14ac:dyDescent="0.25">
      <c r="A321" s="4">
        <v>51</v>
      </c>
      <c r="B321" s="4" t="s">
        <v>288</v>
      </c>
      <c r="C321" s="4">
        <v>161</v>
      </c>
      <c r="D321" s="4" t="s">
        <v>288</v>
      </c>
      <c r="E321" s="4" t="s">
        <v>594</v>
      </c>
      <c r="F321" s="4">
        <v>-7</v>
      </c>
      <c r="G321" s="2" t="str">
        <f>IF(ISERROR(VLOOKUP(B321&amp;E321,'NSS 2005 AppendixII'!$B$2:$F$603,5,0)),"",VLOOKUP(B321&amp;E321,'NSS 2005 AppendixII'!$B$2:$F$603,5,0))</f>
        <v>South Garo Hills</v>
      </c>
      <c r="H321" s="3" t="s">
        <v>819</v>
      </c>
      <c r="I321" s="7" t="s">
        <v>505</v>
      </c>
      <c r="K321" s="15" t="str">
        <f t="shared" si="8"/>
        <v>South Garo Hills</v>
      </c>
      <c r="L321" s="12" t="str">
        <f t="shared" si="9"/>
        <v>West Garo Hills</v>
      </c>
      <c r="M321" s="12" t="s">
        <v>505</v>
      </c>
      <c r="N321" s="3" t="s">
        <v>288</v>
      </c>
    </row>
    <row r="322" spans="1:14" x14ac:dyDescent="0.25">
      <c r="A322" s="4">
        <v>52</v>
      </c>
      <c r="B322" s="4" t="s">
        <v>290</v>
      </c>
      <c r="C322" s="4">
        <v>171</v>
      </c>
      <c r="D322" s="4" t="s">
        <v>290</v>
      </c>
      <c r="E322" s="4" t="s">
        <v>595</v>
      </c>
      <c r="F322" s="4">
        <v>-1</v>
      </c>
      <c r="G322" s="2" t="str">
        <f>IF(ISERROR(VLOOKUP(B322&amp;E322,'NSS 2005 AppendixII'!$B$2:$F$603,5,0)),"",VLOOKUP(B322&amp;E322,'NSS 2005 AppendixII'!$B$2:$F$603,5,0))</f>
        <v>Aizwal</v>
      </c>
      <c r="H322" s="3" t="s">
        <v>819</v>
      </c>
      <c r="K322" s="15" t="str">
        <f t="shared" si="8"/>
        <v>Aizwal</v>
      </c>
      <c r="L322" s="12" t="str">
        <f t="shared" si="9"/>
        <v>Aizwal</v>
      </c>
      <c r="M322" s="12" t="s">
        <v>595</v>
      </c>
      <c r="N322" s="3" t="s">
        <v>290</v>
      </c>
    </row>
    <row r="323" spans="1:14" x14ac:dyDescent="0.25">
      <c r="A323" s="4">
        <v>52</v>
      </c>
      <c r="B323" s="4" t="s">
        <v>290</v>
      </c>
      <c r="C323" s="4">
        <v>171</v>
      </c>
      <c r="D323" s="4" t="s">
        <v>290</v>
      </c>
      <c r="E323" s="4" t="s">
        <v>292</v>
      </c>
      <c r="F323" s="4">
        <v>-2</v>
      </c>
      <c r="G323" s="2" t="str">
        <f>IF(ISERROR(VLOOKUP(B323&amp;E323,'NSS 2005 AppendixII'!$B$2:$F$603,5,0)),"",VLOOKUP(B323&amp;E323,'NSS 2005 AppendixII'!$B$2:$F$603,5,0))</f>
        <v>Lunglei</v>
      </c>
      <c r="H323" s="3" t="s">
        <v>819</v>
      </c>
      <c r="K323" s="15" t="str">
        <f t="shared" ref="K323:K386" si="10">IF(G323&lt;&gt;"",G323,IF(AND(H323&lt;&gt;0,H323&lt;&gt;""),H323,I323))</f>
        <v>Lunglei</v>
      </c>
      <c r="L323" s="12" t="str">
        <f t="shared" ref="L323:L386" si="11">IF(I323="",IF(OR(H323="",H323=0),G323,H323),I323)</f>
        <v>Lunglei</v>
      </c>
      <c r="M323" s="12" t="s">
        <v>292</v>
      </c>
      <c r="N323" s="3" t="s">
        <v>290</v>
      </c>
    </row>
    <row r="324" spans="1:14" x14ac:dyDescent="0.25">
      <c r="A324" s="4">
        <v>52</v>
      </c>
      <c r="B324" s="4" t="s">
        <v>290</v>
      </c>
      <c r="C324" s="4">
        <v>171</v>
      </c>
      <c r="D324" s="4" t="s">
        <v>290</v>
      </c>
      <c r="E324" s="4" t="s">
        <v>596</v>
      </c>
      <c r="F324" s="4">
        <v>-3</v>
      </c>
      <c r="G324" s="2" t="str">
        <f>IF(ISERROR(VLOOKUP(B324&amp;E324,'NSS 2005 AppendixII'!$B$2:$F$603,5,0)),"",VLOOKUP(B324&amp;E324,'NSS 2005 AppendixII'!$B$2:$F$603,5,0))</f>
        <v/>
      </c>
      <c r="H324" s="3">
        <v>0</v>
      </c>
      <c r="I324" s="7" t="s">
        <v>596</v>
      </c>
      <c r="K324" s="15" t="str">
        <f t="shared" si="10"/>
        <v>Chhimtuipi</v>
      </c>
      <c r="L324" s="12" t="str">
        <f t="shared" si="11"/>
        <v>Chhimtuipi</v>
      </c>
      <c r="M324" s="12" t="s">
        <v>596</v>
      </c>
      <c r="N324" s="3" t="s">
        <v>290</v>
      </c>
    </row>
    <row r="325" spans="1:14" x14ac:dyDescent="0.25">
      <c r="A325" s="4">
        <v>53</v>
      </c>
      <c r="B325" s="4" t="s">
        <v>293</v>
      </c>
      <c r="C325" s="4">
        <v>181</v>
      </c>
      <c r="D325" s="4" t="s">
        <v>293</v>
      </c>
      <c r="E325" s="4" t="s">
        <v>294</v>
      </c>
      <c r="F325" s="4">
        <v>-1</v>
      </c>
      <c r="G325" s="2" t="str">
        <f>IF(ISERROR(VLOOKUP(B325&amp;E325,'NSS 2005 AppendixII'!$B$2:$F$603,5,0)),"",VLOOKUP(B325&amp;E325,'NSS 2005 AppendixII'!$B$2:$F$603,5,0))</f>
        <v>Kohima</v>
      </c>
      <c r="H325" s="3" t="s">
        <v>819</v>
      </c>
      <c r="K325" s="15" t="str">
        <f t="shared" si="10"/>
        <v>Kohima</v>
      </c>
      <c r="L325" s="12" t="str">
        <f t="shared" si="11"/>
        <v>Kohima</v>
      </c>
      <c r="M325" s="12" t="s">
        <v>294</v>
      </c>
      <c r="N325" s="3" t="s">
        <v>293</v>
      </c>
    </row>
    <row r="326" spans="1:14" x14ac:dyDescent="0.25">
      <c r="A326" s="4">
        <v>53</v>
      </c>
      <c r="B326" s="4" t="s">
        <v>293</v>
      </c>
      <c r="C326" s="4">
        <v>181</v>
      </c>
      <c r="D326" s="4" t="s">
        <v>293</v>
      </c>
      <c r="E326" s="4" t="s">
        <v>296</v>
      </c>
      <c r="F326" s="4">
        <v>-2</v>
      </c>
      <c r="G326" s="2" t="str">
        <f>IF(ISERROR(VLOOKUP(B326&amp;E326,'NSS 2005 AppendixII'!$B$2:$F$603,5,0)),"",VLOOKUP(B326&amp;E326,'NSS 2005 AppendixII'!$B$2:$F$603,5,0))</f>
        <v>Phek</v>
      </c>
      <c r="H326" s="3" t="s">
        <v>819</v>
      </c>
      <c r="K326" s="15" t="str">
        <f t="shared" si="10"/>
        <v>Phek</v>
      </c>
      <c r="L326" s="12" t="str">
        <f t="shared" si="11"/>
        <v>Phek</v>
      </c>
      <c r="M326" s="12" t="s">
        <v>296</v>
      </c>
      <c r="N326" s="3" t="s">
        <v>293</v>
      </c>
    </row>
    <row r="327" spans="1:14" x14ac:dyDescent="0.25">
      <c r="A327" s="4">
        <v>53</v>
      </c>
      <c r="B327" s="4" t="s">
        <v>293</v>
      </c>
      <c r="C327" s="4">
        <v>181</v>
      </c>
      <c r="D327" s="4" t="s">
        <v>293</v>
      </c>
      <c r="E327" s="4" t="s">
        <v>300</v>
      </c>
      <c r="F327" s="4">
        <v>-3</v>
      </c>
      <c r="G327" s="2" t="str">
        <f>IF(ISERROR(VLOOKUP(B327&amp;E327,'NSS 2005 AppendixII'!$B$2:$F$603,5,0)),"",VLOOKUP(B327&amp;E327,'NSS 2005 AppendixII'!$B$2:$F$603,5,0))</f>
        <v>Zunheboto</v>
      </c>
      <c r="H327" s="3" t="s">
        <v>819</v>
      </c>
      <c r="K327" s="15" t="str">
        <f t="shared" si="10"/>
        <v>Zunheboto</v>
      </c>
      <c r="L327" s="12" t="str">
        <f t="shared" si="11"/>
        <v>Zunheboto</v>
      </c>
      <c r="M327" s="12" t="s">
        <v>300</v>
      </c>
      <c r="N327" s="3" t="s">
        <v>293</v>
      </c>
    </row>
    <row r="328" spans="1:14" x14ac:dyDescent="0.25">
      <c r="A328" s="4">
        <v>53</v>
      </c>
      <c r="B328" s="4" t="s">
        <v>293</v>
      </c>
      <c r="C328" s="4">
        <v>181</v>
      </c>
      <c r="D328" s="4" t="s">
        <v>293</v>
      </c>
      <c r="E328" s="4" t="s">
        <v>298</v>
      </c>
      <c r="F328" s="4">
        <v>-4</v>
      </c>
      <c r="G328" s="2" t="str">
        <f>IF(ISERROR(VLOOKUP(B328&amp;E328,'NSS 2005 AppendixII'!$B$2:$F$603,5,0)),"",VLOOKUP(B328&amp;E328,'NSS 2005 AppendixII'!$B$2:$F$603,5,0))</f>
        <v>Wokha</v>
      </c>
      <c r="H328" s="3" t="s">
        <v>819</v>
      </c>
      <c r="K328" s="15" t="str">
        <f t="shared" si="10"/>
        <v>Wokha</v>
      </c>
      <c r="L328" s="12" t="str">
        <f t="shared" si="11"/>
        <v>Wokha</v>
      </c>
      <c r="M328" s="12" t="s">
        <v>298</v>
      </c>
      <c r="N328" s="3" t="s">
        <v>293</v>
      </c>
    </row>
    <row r="329" spans="1:14" x14ac:dyDescent="0.25">
      <c r="A329" s="4">
        <v>53</v>
      </c>
      <c r="B329" s="4" t="s">
        <v>293</v>
      </c>
      <c r="C329" s="4">
        <v>181</v>
      </c>
      <c r="D329" s="4" t="s">
        <v>293</v>
      </c>
      <c r="E329" s="4" t="s">
        <v>295</v>
      </c>
      <c r="F329" s="4">
        <v>-5</v>
      </c>
      <c r="G329" s="2" t="str">
        <f>IF(ISERROR(VLOOKUP(B329&amp;E329,'NSS 2005 AppendixII'!$B$2:$F$603,5,0)),"",VLOOKUP(B329&amp;E329,'NSS 2005 AppendixII'!$B$2:$F$603,5,0))</f>
        <v/>
      </c>
      <c r="H329" s="3" t="s">
        <v>750</v>
      </c>
      <c r="I329" s="7"/>
      <c r="K329" s="15" t="str">
        <f t="shared" si="10"/>
        <v>Mokokchung</v>
      </c>
      <c r="L329" s="12" t="str">
        <f t="shared" si="11"/>
        <v>Mokokchung</v>
      </c>
      <c r="M329" s="12" t="s">
        <v>750</v>
      </c>
      <c r="N329" s="3" t="s">
        <v>293</v>
      </c>
    </row>
    <row r="330" spans="1:14" x14ac:dyDescent="0.25">
      <c r="A330" s="4">
        <v>53</v>
      </c>
      <c r="B330" s="4" t="s">
        <v>293</v>
      </c>
      <c r="C330" s="4">
        <v>181</v>
      </c>
      <c r="D330" s="4" t="s">
        <v>293</v>
      </c>
      <c r="E330" s="4" t="s">
        <v>297</v>
      </c>
      <c r="F330" s="4">
        <v>-6</v>
      </c>
      <c r="G330" s="2" t="str">
        <f>IF(ISERROR(VLOOKUP(B330&amp;E330,'NSS 2005 AppendixII'!$B$2:$F$603,5,0)),"",VLOOKUP(B330&amp;E330,'NSS 2005 AppendixII'!$B$2:$F$603,5,0))</f>
        <v>Tuensang</v>
      </c>
      <c r="H330" s="3" t="s">
        <v>819</v>
      </c>
      <c r="K330" s="15" t="str">
        <f t="shared" si="10"/>
        <v>Tuensang</v>
      </c>
      <c r="L330" s="12" t="str">
        <f t="shared" si="11"/>
        <v>Tuensang</v>
      </c>
      <c r="M330" s="12" t="s">
        <v>297</v>
      </c>
      <c r="N330" s="3" t="s">
        <v>293</v>
      </c>
    </row>
    <row r="331" spans="1:14" x14ac:dyDescent="0.25">
      <c r="A331" s="4">
        <v>53</v>
      </c>
      <c r="B331" s="4" t="s">
        <v>293</v>
      </c>
      <c r="C331" s="4">
        <v>181</v>
      </c>
      <c r="D331" s="4" t="s">
        <v>293</v>
      </c>
      <c r="E331" s="4" t="s">
        <v>299</v>
      </c>
      <c r="F331" s="4">
        <v>-7</v>
      </c>
      <c r="G331" s="2" t="str">
        <f>IF(ISERROR(VLOOKUP(B331&amp;E331,'NSS 2005 AppendixII'!$B$2:$F$603,5,0)),"",VLOOKUP(B331&amp;E331,'NSS 2005 AppendixII'!$B$2:$F$603,5,0))</f>
        <v>Mon</v>
      </c>
      <c r="H331" s="3" t="s">
        <v>819</v>
      </c>
      <c r="K331" s="15" t="str">
        <f t="shared" si="10"/>
        <v>Mon</v>
      </c>
      <c r="L331" s="12" t="str">
        <f t="shared" si="11"/>
        <v>Mon</v>
      </c>
      <c r="M331" s="12" t="s">
        <v>299</v>
      </c>
      <c r="N331" s="3" t="s">
        <v>293</v>
      </c>
    </row>
    <row r="332" spans="1:14" x14ac:dyDescent="0.25">
      <c r="A332" s="4">
        <v>56</v>
      </c>
      <c r="B332" s="4" t="s">
        <v>301</v>
      </c>
      <c r="C332" s="4">
        <v>193</v>
      </c>
      <c r="D332" s="4" t="s">
        <v>15</v>
      </c>
      <c r="E332" s="4" t="s">
        <v>309</v>
      </c>
      <c r="F332" s="4">
        <v>-1</v>
      </c>
      <c r="G332" s="2" t="str">
        <f>IF(ISERROR(VLOOKUP(B332&amp;E332,'NSS 2005 AppendixII'!$B$2:$F$603,5,0)),"",VLOOKUP(B332&amp;E332,'NSS 2005 AppendixII'!$B$2:$F$603,5,0))</f>
        <v>Sambalpur</v>
      </c>
      <c r="H332" s="3" t="s">
        <v>819</v>
      </c>
      <c r="K332" s="15" t="str">
        <f t="shared" si="10"/>
        <v>Sambalpur</v>
      </c>
      <c r="L332" s="12" t="str">
        <f t="shared" si="11"/>
        <v>Sambalpur</v>
      </c>
      <c r="M332" s="12" t="s">
        <v>309</v>
      </c>
      <c r="N332" s="3" t="s">
        <v>301</v>
      </c>
    </row>
    <row r="333" spans="1:14" x14ac:dyDescent="0.25">
      <c r="A333" s="4">
        <v>56</v>
      </c>
      <c r="B333" s="4" t="s">
        <v>301</v>
      </c>
      <c r="C333" s="4">
        <v>193</v>
      </c>
      <c r="D333" s="4" t="s">
        <v>15</v>
      </c>
      <c r="E333" s="4" t="s">
        <v>311</v>
      </c>
      <c r="F333" s="4">
        <v>-2</v>
      </c>
      <c r="G333" s="2" t="str">
        <f>IF(ISERROR(VLOOKUP(B333&amp;E333,'NSS 2005 AppendixII'!$B$2:$F$603,5,0)),"",VLOOKUP(B333&amp;E333,'NSS 2005 AppendixII'!$B$2:$F$603,5,0))</f>
        <v>Sundargarh</v>
      </c>
      <c r="H333" s="3" t="s">
        <v>819</v>
      </c>
      <c r="K333" s="15" t="str">
        <f t="shared" si="10"/>
        <v>Sundargarh</v>
      </c>
      <c r="L333" s="12" t="str">
        <f t="shared" si="11"/>
        <v>Sundargarh</v>
      </c>
      <c r="M333" s="12" t="s">
        <v>311</v>
      </c>
      <c r="N333" s="3" t="s">
        <v>301</v>
      </c>
    </row>
    <row r="334" spans="1:14" x14ac:dyDescent="0.25">
      <c r="A334" s="4">
        <v>56</v>
      </c>
      <c r="B334" s="4" t="s">
        <v>301</v>
      </c>
      <c r="C334" s="4">
        <v>193</v>
      </c>
      <c r="D334" s="4" t="s">
        <v>15</v>
      </c>
      <c r="E334" s="4" t="s">
        <v>313</v>
      </c>
      <c r="F334" s="4">
        <v>-3</v>
      </c>
      <c r="G334" s="2" t="str">
        <f>IF(ISERROR(VLOOKUP(B334&amp;E334,'NSS 2005 AppendixII'!$B$2:$F$603,5,0)),"",VLOOKUP(B334&amp;E334,'NSS 2005 AppendixII'!$B$2:$F$603,5,0))</f>
        <v/>
      </c>
      <c r="H334" s="3" t="s">
        <v>763</v>
      </c>
      <c r="K334" s="15" t="str">
        <f t="shared" si="10"/>
        <v>Kendujhar</v>
      </c>
      <c r="L334" s="12" t="str">
        <f t="shared" si="11"/>
        <v>Kendujhar</v>
      </c>
      <c r="M334" s="12" t="s">
        <v>763</v>
      </c>
      <c r="N334" s="3" t="s">
        <v>301</v>
      </c>
    </row>
    <row r="335" spans="1:14" x14ac:dyDescent="0.25">
      <c r="A335" s="4">
        <v>56</v>
      </c>
      <c r="B335" s="4" t="s">
        <v>301</v>
      </c>
      <c r="C335" s="4">
        <v>193</v>
      </c>
      <c r="D335" s="4" t="s">
        <v>15</v>
      </c>
      <c r="E335" s="4" t="s">
        <v>310</v>
      </c>
      <c r="F335" s="4">
        <v>-4</v>
      </c>
      <c r="G335" s="2" t="str">
        <f>IF(ISERROR(VLOOKUP(B335&amp;E335,'NSS 2005 AppendixII'!$B$2:$F$603,5,0)),"",VLOOKUP(B335&amp;E335,'NSS 2005 AppendixII'!$B$2:$F$603,5,0))</f>
        <v>Mayurbhanj</v>
      </c>
      <c r="H335" s="3" t="s">
        <v>819</v>
      </c>
      <c r="K335" s="15" t="str">
        <f t="shared" si="10"/>
        <v>Mayurbhanj</v>
      </c>
      <c r="L335" s="12" t="str">
        <f t="shared" si="11"/>
        <v>Mayurbhanj</v>
      </c>
      <c r="M335" s="12" t="s">
        <v>310</v>
      </c>
      <c r="N335" s="3" t="s">
        <v>301</v>
      </c>
    </row>
    <row r="336" spans="1:14" x14ac:dyDescent="0.25">
      <c r="A336" s="4">
        <v>54</v>
      </c>
      <c r="B336" s="4" t="s">
        <v>301</v>
      </c>
      <c r="C336" s="4">
        <v>191</v>
      </c>
      <c r="D336" s="4" t="s">
        <v>2</v>
      </c>
      <c r="E336" s="4" t="s">
        <v>597</v>
      </c>
      <c r="F336" s="4">
        <v>-5</v>
      </c>
      <c r="G336" s="2" t="str">
        <f>IF(ISERROR(VLOOKUP(B336&amp;E336,'NSS 2005 AppendixII'!$B$2:$F$603,5,0)),"",VLOOKUP(B336&amp;E336,'NSS 2005 AppendixII'!$B$2:$F$603,5,0))</f>
        <v/>
      </c>
      <c r="H336" s="3">
        <v>0</v>
      </c>
      <c r="I336" s="7" t="s">
        <v>302</v>
      </c>
      <c r="K336" s="15" t="str">
        <f t="shared" si="10"/>
        <v>Baleshwar</v>
      </c>
      <c r="L336" s="12" t="str">
        <f t="shared" si="11"/>
        <v>Baleshwar</v>
      </c>
      <c r="M336" s="12" t="s">
        <v>302</v>
      </c>
      <c r="N336" s="3" t="s">
        <v>301</v>
      </c>
    </row>
    <row r="337" spans="1:14" x14ac:dyDescent="0.25">
      <c r="A337" s="4">
        <v>54</v>
      </c>
      <c r="B337" s="4" t="s">
        <v>301</v>
      </c>
      <c r="C337" s="4">
        <v>191</v>
      </c>
      <c r="D337" s="4" t="s">
        <v>2</v>
      </c>
      <c r="E337" s="4" t="s">
        <v>304</v>
      </c>
      <c r="F337" s="4">
        <v>-6</v>
      </c>
      <c r="G337" s="2" t="str">
        <f>IF(ISERROR(VLOOKUP(B337&amp;E337,'NSS 2005 AppendixII'!$B$2:$F$603,5,0)),"",VLOOKUP(B337&amp;E337,'NSS 2005 AppendixII'!$B$2:$F$603,5,0))</f>
        <v>Cuttack</v>
      </c>
      <c r="H337" s="3" t="s">
        <v>819</v>
      </c>
      <c r="K337" s="15" t="str">
        <f t="shared" si="10"/>
        <v>Cuttack</v>
      </c>
      <c r="L337" s="12" t="str">
        <f t="shared" si="11"/>
        <v>Cuttack</v>
      </c>
      <c r="M337" s="12" t="s">
        <v>304</v>
      </c>
      <c r="N337" s="3" t="s">
        <v>301</v>
      </c>
    </row>
    <row r="338" spans="1:14" x14ac:dyDescent="0.25">
      <c r="A338" s="4">
        <v>56</v>
      </c>
      <c r="B338" s="4" t="s">
        <v>301</v>
      </c>
      <c r="C338" s="4">
        <v>193</v>
      </c>
      <c r="D338" s="4" t="s">
        <v>15</v>
      </c>
      <c r="E338" s="4" t="s">
        <v>312</v>
      </c>
      <c r="F338" s="4">
        <v>-7</v>
      </c>
      <c r="G338" s="2" t="str">
        <f>IF(ISERROR(VLOOKUP(B338&amp;E338,'NSS 2005 AppendixII'!$B$2:$F$603,5,0)),"",VLOOKUP(B338&amp;E338,'NSS 2005 AppendixII'!$B$2:$F$603,5,0))</f>
        <v>Dhenkanal</v>
      </c>
      <c r="H338" s="3" t="s">
        <v>819</v>
      </c>
      <c r="K338" s="15" t="str">
        <f t="shared" si="10"/>
        <v>Dhenkanal</v>
      </c>
      <c r="L338" s="12" t="str">
        <f t="shared" si="11"/>
        <v>Dhenkanal</v>
      </c>
      <c r="M338" s="12" t="s">
        <v>312</v>
      </c>
      <c r="N338" s="3" t="s">
        <v>301</v>
      </c>
    </row>
    <row r="339" spans="1:14" x14ac:dyDescent="0.25">
      <c r="A339" s="4">
        <v>55</v>
      </c>
      <c r="B339" s="4" t="s">
        <v>301</v>
      </c>
      <c r="C339" s="4">
        <v>192</v>
      </c>
      <c r="D339" s="4" t="s">
        <v>29</v>
      </c>
      <c r="E339" s="4" t="s">
        <v>306</v>
      </c>
      <c r="F339" s="4">
        <v>-8</v>
      </c>
      <c r="G339" s="2" t="str">
        <f>IF(ISERROR(VLOOKUP(B339&amp;E339,'NSS 2005 AppendixII'!$B$2:$F$603,5,0)),"",VLOOKUP(B339&amp;E339,'NSS 2005 AppendixII'!$B$2:$F$603,5,0))</f>
        <v/>
      </c>
      <c r="H339" s="3" t="s">
        <v>802</v>
      </c>
      <c r="I339" s="4" t="s">
        <v>1015</v>
      </c>
      <c r="K339" s="15" t="str">
        <f t="shared" si="10"/>
        <v>Kandhamal (Phoolbani)</v>
      </c>
      <c r="L339" s="12" t="str">
        <f t="shared" si="11"/>
        <v>Khandhamal</v>
      </c>
      <c r="M339" s="12" t="s">
        <v>306</v>
      </c>
      <c r="N339" s="3" t="s">
        <v>301</v>
      </c>
    </row>
    <row r="340" spans="1:14" x14ac:dyDescent="0.25">
      <c r="A340" s="4">
        <v>56</v>
      </c>
      <c r="B340" s="4" t="s">
        <v>301</v>
      </c>
      <c r="C340" s="4">
        <v>193</v>
      </c>
      <c r="D340" s="4" t="s">
        <v>15</v>
      </c>
      <c r="E340" s="4" t="s">
        <v>314</v>
      </c>
      <c r="F340" s="4">
        <v>-9</v>
      </c>
      <c r="G340" s="2" t="str">
        <f>IF(ISERROR(VLOOKUP(B340&amp;E340,'NSS 2005 AppendixII'!$B$2:$F$603,5,0)),"",VLOOKUP(B340&amp;E340,'NSS 2005 AppendixII'!$B$2:$F$603,5,0))</f>
        <v/>
      </c>
      <c r="H340" s="3" t="s">
        <v>762</v>
      </c>
      <c r="K340" s="15" t="str">
        <f t="shared" si="10"/>
        <v>Balangir</v>
      </c>
      <c r="L340" s="12" t="str">
        <f t="shared" si="11"/>
        <v>Balangir</v>
      </c>
      <c r="M340" s="12" t="s">
        <v>762</v>
      </c>
      <c r="N340" s="3" t="s">
        <v>301</v>
      </c>
    </row>
    <row r="341" spans="1:14" x14ac:dyDescent="0.25">
      <c r="A341" s="4">
        <v>55</v>
      </c>
      <c r="B341" s="4" t="s">
        <v>301</v>
      </c>
      <c r="C341" s="4">
        <v>192</v>
      </c>
      <c r="D341" s="4" t="s">
        <v>29</v>
      </c>
      <c r="E341" s="4" t="s">
        <v>307</v>
      </c>
      <c r="F341" s="4">
        <v>-10</v>
      </c>
      <c r="G341" s="2" t="str">
        <f>IF(ISERROR(VLOOKUP(B341&amp;E341,'NSS 2005 AppendixII'!$B$2:$F$603,5,0)),"",VLOOKUP(B341&amp;E341,'NSS 2005 AppendixII'!$B$2:$F$603,5,0))</f>
        <v>Kalahandi</v>
      </c>
      <c r="H341" s="3" t="s">
        <v>819</v>
      </c>
      <c r="K341" s="15" t="str">
        <f t="shared" si="10"/>
        <v>Kalahandi</v>
      </c>
      <c r="L341" s="12" t="str">
        <f t="shared" si="11"/>
        <v>Kalahandi</v>
      </c>
      <c r="M341" s="12" t="s">
        <v>307</v>
      </c>
      <c r="N341" s="3" t="s">
        <v>301</v>
      </c>
    </row>
    <row r="342" spans="1:14" x14ac:dyDescent="0.25">
      <c r="A342" s="4">
        <v>55</v>
      </c>
      <c r="B342" s="4" t="s">
        <v>301</v>
      </c>
      <c r="C342" s="4">
        <v>192</v>
      </c>
      <c r="D342" s="4" t="s">
        <v>29</v>
      </c>
      <c r="E342" s="4" t="s">
        <v>308</v>
      </c>
      <c r="F342" s="4">
        <v>-11</v>
      </c>
      <c r="G342" s="2" t="str">
        <f>IF(ISERROR(VLOOKUP(B342&amp;E342,'NSS 2005 AppendixII'!$B$2:$F$603,5,0)),"",VLOOKUP(B342&amp;E342,'NSS 2005 AppendixII'!$B$2:$F$603,5,0))</f>
        <v>Koraput</v>
      </c>
      <c r="H342" s="3" t="s">
        <v>819</v>
      </c>
      <c r="K342" s="15" t="str">
        <f t="shared" si="10"/>
        <v>Koraput</v>
      </c>
      <c r="L342" s="12" t="str">
        <f t="shared" si="11"/>
        <v>Koraput</v>
      </c>
      <c r="M342" s="12" t="s">
        <v>308</v>
      </c>
      <c r="N342" s="3" t="s">
        <v>301</v>
      </c>
    </row>
    <row r="343" spans="1:14" x14ac:dyDescent="0.25">
      <c r="A343" s="4">
        <v>54</v>
      </c>
      <c r="B343" s="4" t="s">
        <v>301</v>
      </c>
      <c r="C343" s="4">
        <v>191</v>
      </c>
      <c r="D343" s="4" t="s">
        <v>2</v>
      </c>
      <c r="E343" s="4" t="s">
        <v>303</v>
      </c>
      <c r="F343" s="4">
        <v>-12</v>
      </c>
      <c r="G343" s="2" t="str">
        <f>IF(ISERROR(VLOOKUP(B343&amp;E343,'NSS 2005 AppendixII'!$B$2:$F$603,5,0)),"",VLOOKUP(B343&amp;E343,'NSS 2005 AppendixII'!$B$2:$F$603,5,0))</f>
        <v>Ganjam</v>
      </c>
      <c r="H343" s="3" t="s">
        <v>819</v>
      </c>
      <c r="K343" s="15" t="str">
        <f t="shared" si="10"/>
        <v>Ganjam</v>
      </c>
      <c r="L343" s="12" t="str">
        <f t="shared" si="11"/>
        <v>Ganjam</v>
      </c>
      <c r="M343" s="12" t="s">
        <v>303</v>
      </c>
      <c r="N343" s="3" t="s">
        <v>301</v>
      </c>
    </row>
    <row r="344" spans="1:14" x14ac:dyDescent="0.25">
      <c r="A344" s="4">
        <v>54</v>
      </c>
      <c r="B344" s="4" t="s">
        <v>301</v>
      </c>
      <c r="C344" s="4">
        <v>191</v>
      </c>
      <c r="D344" s="4" t="s">
        <v>2</v>
      </c>
      <c r="E344" s="4" t="s">
        <v>305</v>
      </c>
      <c r="F344" s="4">
        <v>-13</v>
      </c>
      <c r="G344" s="2" t="str">
        <f>IF(ISERROR(VLOOKUP(B344&amp;E344,'NSS 2005 AppendixII'!$B$2:$F$603,5,0)),"",VLOOKUP(B344&amp;E344,'NSS 2005 AppendixII'!$B$2:$F$603,5,0))</f>
        <v>Puri</v>
      </c>
      <c r="H344" s="3" t="s">
        <v>819</v>
      </c>
      <c r="K344" s="15" t="str">
        <f t="shared" si="10"/>
        <v>Puri</v>
      </c>
      <c r="L344" s="12" t="str">
        <f t="shared" si="11"/>
        <v>Puri</v>
      </c>
      <c r="M344" s="12" t="s">
        <v>305</v>
      </c>
      <c r="N344" s="3" t="s">
        <v>301</v>
      </c>
    </row>
    <row r="345" spans="1:14" x14ac:dyDescent="0.25">
      <c r="A345" s="4">
        <v>54</v>
      </c>
      <c r="B345" s="4" t="s">
        <v>301</v>
      </c>
      <c r="C345" s="4">
        <v>191</v>
      </c>
      <c r="D345" s="4" t="s">
        <v>2</v>
      </c>
      <c r="E345" s="4" t="s">
        <v>602</v>
      </c>
      <c r="F345" s="4">
        <v>-14</v>
      </c>
      <c r="G345" s="2" t="str">
        <f>IF(ISERROR(VLOOKUP(B345&amp;E345,'NSS 2005 AppendixII'!$B$2:$F$603,5,0)),"",VLOOKUP(B345&amp;E345,'NSS 2005 AppendixII'!$B$2:$F$603,5,0))</f>
        <v>Nayagarh</v>
      </c>
      <c r="H345" s="3" t="s">
        <v>819</v>
      </c>
      <c r="I345" s="3" t="s">
        <v>305</v>
      </c>
      <c r="K345" s="15" t="str">
        <f t="shared" si="10"/>
        <v>Nayagarh</v>
      </c>
      <c r="L345" s="12" t="str">
        <f t="shared" si="11"/>
        <v>Puri</v>
      </c>
      <c r="M345" s="12" t="s">
        <v>305</v>
      </c>
      <c r="N345" s="3" t="s">
        <v>301</v>
      </c>
    </row>
    <row r="346" spans="1:14" x14ac:dyDescent="0.25">
      <c r="A346" s="4">
        <v>54</v>
      </c>
      <c r="B346" s="4" t="s">
        <v>301</v>
      </c>
      <c r="C346" s="4">
        <v>191</v>
      </c>
      <c r="D346" s="4" t="s">
        <v>2</v>
      </c>
      <c r="E346" s="4" t="s">
        <v>604</v>
      </c>
      <c r="F346" s="4">
        <v>-15</v>
      </c>
      <c r="G346" s="2" t="str">
        <f>IF(ISERROR(VLOOKUP(B346&amp;E346,'NSS 2005 AppendixII'!$B$2:$F$603,5,0)),"",VLOOKUP(B346&amp;E346,'NSS 2005 AppendixII'!$B$2:$F$603,5,0))</f>
        <v/>
      </c>
      <c r="H346" s="3" t="s">
        <v>751</v>
      </c>
      <c r="I346" s="3" t="s">
        <v>305</v>
      </c>
      <c r="K346" s="15" t="str">
        <f t="shared" si="10"/>
        <v>Khordha</v>
      </c>
      <c r="L346" s="12" t="str">
        <f t="shared" si="11"/>
        <v>Puri</v>
      </c>
      <c r="M346" s="12" t="s">
        <v>305</v>
      </c>
      <c r="N346" s="3" t="s">
        <v>301</v>
      </c>
    </row>
    <row r="347" spans="1:14" x14ac:dyDescent="0.25">
      <c r="A347" s="4">
        <v>54</v>
      </c>
      <c r="B347" s="4" t="s">
        <v>301</v>
      </c>
      <c r="C347" s="4">
        <v>191</v>
      </c>
      <c r="D347" s="4" t="s">
        <v>2</v>
      </c>
      <c r="E347" s="4" t="s">
        <v>598</v>
      </c>
      <c r="F347" s="4">
        <v>-16</v>
      </c>
      <c r="G347" s="2" t="str">
        <f>IF(ISERROR(VLOOKUP(B347&amp;E347,'NSS 2005 AppendixII'!$B$2:$F$603,5,0)),"",VLOOKUP(B347&amp;E347,'NSS 2005 AppendixII'!$B$2:$F$603,5,0))</f>
        <v>Gajapati</v>
      </c>
      <c r="H347" s="3" t="s">
        <v>819</v>
      </c>
      <c r="I347" s="3" t="s">
        <v>303</v>
      </c>
      <c r="K347" s="15" t="str">
        <f t="shared" si="10"/>
        <v>Gajapati</v>
      </c>
      <c r="L347" s="12" t="str">
        <f t="shared" si="11"/>
        <v>Ganjam</v>
      </c>
      <c r="M347" s="12" t="s">
        <v>303</v>
      </c>
      <c r="N347" s="3" t="s">
        <v>301</v>
      </c>
    </row>
    <row r="348" spans="1:14" x14ac:dyDescent="0.25">
      <c r="A348" s="4">
        <v>54</v>
      </c>
      <c r="B348" s="4" t="s">
        <v>301</v>
      </c>
      <c r="C348" s="4">
        <v>191</v>
      </c>
      <c r="D348" s="4" t="s">
        <v>2</v>
      </c>
      <c r="E348" s="4" t="s">
        <v>599</v>
      </c>
      <c r="F348" s="4">
        <v>-17</v>
      </c>
      <c r="G348" s="2" t="str">
        <f>IF(ISERROR(VLOOKUP(B348&amp;E348,'NSS 2005 AppendixII'!$B$2:$F$603,5,0)),"",VLOOKUP(B348&amp;E348,'NSS 2005 AppendixII'!$B$2:$F$603,5,0))</f>
        <v>Bhadrak</v>
      </c>
      <c r="H348" s="3" t="s">
        <v>819</v>
      </c>
      <c r="I348" s="7" t="s">
        <v>302</v>
      </c>
      <c r="K348" s="15" t="str">
        <f t="shared" si="10"/>
        <v>Bhadrak</v>
      </c>
      <c r="L348" s="12" t="str">
        <f t="shared" si="11"/>
        <v>Baleshwar</v>
      </c>
      <c r="M348" s="12" t="s">
        <v>302</v>
      </c>
      <c r="N348" s="3" t="s">
        <v>301</v>
      </c>
    </row>
    <row r="349" spans="1:14" x14ac:dyDescent="0.25">
      <c r="A349" s="4">
        <v>54</v>
      </c>
      <c r="B349" s="4" t="s">
        <v>301</v>
      </c>
      <c r="C349" s="4">
        <v>191</v>
      </c>
      <c r="D349" s="4" t="s">
        <v>2</v>
      </c>
      <c r="E349" s="4" t="s">
        <v>600</v>
      </c>
      <c r="F349" s="4">
        <v>-18</v>
      </c>
      <c r="G349" s="2" t="str">
        <f>IF(ISERROR(VLOOKUP(B349&amp;E349,'NSS 2005 AppendixII'!$B$2:$F$603,5,0)),"",VLOOKUP(B349&amp;E349,'NSS 2005 AppendixII'!$B$2:$F$603,5,0))</f>
        <v/>
      </c>
      <c r="H349" s="3" t="s">
        <v>753</v>
      </c>
      <c r="I349" s="2" t="s">
        <v>304</v>
      </c>
      <c r="K349" s="15" t="str">
        <f t="shared" si="10"/>
        <v>Jajapur</v>
      </c>
      <c r="L349" s="12" t="str">
        <f t="shared" si="11"/>
        <v>Cuttack</v>
      </c>
      <c r="M349" s="12" t="s">
        <v>304</v>
      </c>
      <c r="N349" s="3" t="s">
        <v>301</v>
      </c>
    </row>
    <row r="350" spans="1:14" x14ac:dyDescent="0.25">
      <c r="A350" s="4">
        <v>54</v>
      </c>
      <c r="B350" s="4" t="s">
        <v>301</v>
      </c>
      <c r="C350" s="4">
        <v>191</v>
      </c>
      <c r="D350" s="4" t="s">
        <v>2</v>
      </c>
      <c r="E350" s="4" t="s">
        <v>601</v>
      </c>
      <c r="F350" s="4">
        <v>-19</v>
      </c>
      <c r="G350" s="2" t="str">
        <f>IF(ISERROR(VLOOKUP(B350&amp;E350,'NSS 2005 AppendixII'!$B$2:$F$603,5,0)),"",VLOOKUP(B350&amp;E350,'NSS 2005 AppendixII'!$B$2:$F$603,5,0))</f>
        <v>Kendrapara</v>
      </c>
      <c r="H350" s="3" t="s">
        <v>819</v>
      </c>
      <c r="I350" s="2" t="s">
        <v>304</v>
      </c>
      <c r="K350" s="15" t="str">
        <f t="shared" si="10"/>
        <v>Kendrapara</v>
      </c>
      <c r="L350" s="12" t="str">
        <f t="shared" si="11"/>
        <v>Cuttack</v>
      </c>
      <c r="M350" s="12" t="s">
        <v>304</v>
      </c>
      <c r="N350" s="3" t="s">
        <v>301</v>
      </c>
    </row>
    <row r="351" spans="1:14" x14ac:dyDescent="0.25">
      <c r="A351" s="4">
        <v>54</v>
      </c>
      <c r="B351" s="4" t="s">
        <v>301</v>
      </c>
      <c r="C351" s="4">
        <v>191</v>
      </c>
      <c r="D351" s="4" t="s">
        <v>2</v>
      </c>
      <c r="E351" s="4" t="s">
        <v>603</v>
      </c>
      <c r="F351" s="4">
        <v>-20</v>
      </c>
      <c r="G351" s="2" t="str">
        <f>IF(ISERROR(VLOOKUP(B351&amp;E351,'NSS 2005 AppendixII'!$B$2:$F$603,5,0)),"",VLOOKUP(B351&amp;E351,'NSS 2005 AppendixII'!$B$2:$F$603,5,0))</f>
        <v/>
      </c>
      <c r="H351" s="3" t="s">
        <v>752</v>
      </c>
      <c r="I351" s="2" t="s">
        <v>304</v>
      </c>
      <c r="K351" s="15" t="str">
        <f t="shared" si="10"/>
        <v>Jagatsinghapur</v>
      </c>
      <c r="L351" s="12" t="str">
        <f t="shared" si="11"/>
        <v>Cuttack</v>
      </c>
      <c r="M351" s="12" t="s">
        <v>304</v>
      </c>
      <c r="N351" s="3" t="s">
        <v>301</v>
      </c>
    </row>
    <row r="352" spans="1:14" x14ac:dyDescent="0.25">
      <c r="A352" s="4">
        <v>56</v>
      </c>
      <c r="B352" s="4" t="s">
        <v>301</v>
      </c>
      <c r="C352" s="4">
        <v>193</v>
      </c>
      <c r="D352" s="4" t="s">
        <v>15</v>
      </c>
      <c r="E352" s="4" t="s">
        <v>614</v>
      </c>
      <c r="F352" s="4">
        <v>-21</v>
      </c>
      <c r="G352" s="2" t="str">
        <f>IF(ISERROR(VLOOKUP(B352&amp;E352,'NSS 2005 AppendixII'!$B$2:$F$603,5,0)),"",VLOOKUP(B352&amp;E352,'NSS 2005 AppendixII'!$B$2:$F$603,5,0))</f>
        <v/>
      </c>
      <c r="H352" s="3" t="s">
        <v>758</v>
      </c>
      <c r="I352" s="3" t="s">
        <v>309</v>
      </c>
      <c r="K352" s="15" t="str">
        <f t="shared" si="10"/>
        <v>Bargarh</v>
      </c>
      <c r="L352" s="12" t="str">
        <f t="shared" si="11"/>
        <v>Sambalpur</v>
      </c>
      <c r="M352" s="12" t="s">
        <v>309</v>
      </c>
      <c r="N352" s="3" t="s">
        <v>301</v>
      </c>
    </row>
    <row r="353" spans="1:14" x14ac:dyDescent="0.25">
      <c r="A353" s="4">
        <v>56</v>
      </c>
      <c r="B353" s="4" t="s">
        <v>301</v>
      </c>
      <c r="C353" s="4">
        <v>193</v>
      </c>
      <c r="D353" s="4" t="s">
        <v>15</v>
      </c>
      <c r="E353" s="4" t="s">
        <v>610</v>
      </c>
      <c r="F353" s="4">
        <v>-22</v>
      </c>
      <c r="G353" s="2" t="str">
        <f>IF(ISERROR(VLOOKUP(B353&amp;E353,'NSS 2005 AppendixII'!$B$2:$F$603,5,0)),"",VLOOKUP(B353&amp;E353,'NSS 2005 AppendixII'!$B$2:$F$603,5,0))</f>
        <v/>
      </c>
      <c r="H353" s="3" t="s">
        <v>759</v>
      </c>
      <c r="I353" s="3" t="s">
        <v>312</v>
      </c>
      <c r="K353" s="15" t="str">
        <f t="shared" si="10"/>
        <v>Anugul</v>
      </c>
      <c r="L353" s="12" t="str">
        <f t="shared" si="11"/>
        <v>Dhenkanal</v>
      </c>
      <c r="M353" s="12" t="s">
        <v>312</v>
      </c>
      <c r="N353" s="3" t="s">
        <v>301</v>
      </c>
    </row>
    <row r="354" spans="1:14" x14ac:dyDescent="0.25">
      <c r="A354" s="4">
        <v>56</v>
      </c>
      <c r="B354" s="4" t="s">
        <v>301</v>
      </c>
      <c r="C354" s="4">
        <v>193</v>
      </c>
      <c r="D354" s="4" t="s">
        <v>15</v>
      </c>
      <c r="E354" s="4" t="s">
        <v>611</v>
      </c>
      <c r="F354" s="4">
        <v>-23</v>
      </c>
      <c r="G354" s="2" t="str">
        <f>IF(ISERROR(VLOOKUP(B354&amp;E354,'NSS 2005 AppendixII'!$B$2:$F$603,5,0)),"",VLOOKUP(B354&amp;E354,'NSS 2005 AppendixII'!$B$2:$F$603,5,0))</f>
        <v/>
      </c>
      <c r="H354" s="3" t="s">
        <v>761</v>
      </c>
      <c r="I354" s="3" t="s">
        <v>762</v>
      </c>
      <c r="K354" s="15" t="str">
        <f t="shared" si="10"/>
        <v>Sonapur</v>
      </c>
      <c r="L354" s="12" t="str">
        <f t="shared" si="11"/>
        <v>Balangir</v>
      </c>
      <c r="M354" s="12" t="s">
        <v>762</v>
      </c>
      <c r="N354" s="3" t="s">
        <v>301</v>
      </c>
    </row>
    <row r="355" spans="1:14" x14ac:dyDescent="0.25">
      <c r="A355" s="4">
        <v>55</v>
      </c>
      <c r="B355" s="4" t="s">
        <v>301</v>
      </c>
      <c r="C355" s="4">
        <v>192</v>
      </c>
      <c r="D355" s="4" t="s">
        <v>29</v>
      </c>
      <c r="E355" s="4" t="s">
        <v>605</v>
      </c>
      <c r="F355" s="4">
        <v>-24</v>
      </c>
      <c r="G355" s="2" t="str">
        <f>IF(ISERROR(VLOOKUP(B355&amp;E355,'NSS 2005 AppendixII'!$B$2:$F$603,5,0)),"",VLOOKUP(B355&amp;E355,'NSS 2005 AppendixII'!$B$2:$F$603,5,0))</f>
        <v/>
      </c>
      <c r="H355" s="3" t="s">
        <v>757</v>
      </c>
      <c r="I355" s="3" t="s">
        <v>307</v>
      </c>
      <c r="K355" s="15" t="str">
        <f t="shared" si="10"/>
        <v>Nuapada</v>
      </c>
      <c r="L355" s="12" t="str">
        <f t="shared" si="11"/>
        <v>Kalahandi</v>
      </c>
      <c r="M355" s="12" t="s">
        <v>307</v>
      </c>
      <c r="N355" s="3" t="s">
        <v>301</v>
      </c>
    </row>
    <row r="356" spans="1:14" x14ac:dyDescent="0.25">
      <c r="A356" s="4">
        <v>55</v>
      </c>
      <c r="B356" s="4" t="s">
        <v>301</v>
      </c>
      <c r="C356" s="4">
        <v>192</v>
      </c>
      <c r="D356" s="4" t="s">
        <v>29</v>
      </c>
      <c r="E356" s="4" t="s">
        <v>606</v>
      </c>
      <c r="F356" s="4">
        <v>-25</v>
      </c>
      <c r="G356" s="2" t="str">
        <f>IF(ISERROR(VLOOKUP(B356&amp;E356,'NSS 2005 AppendixII'!$B$2:$F$603,5,0)),"",VLOOKUP(B356&amp;E356,'NSS 2005 AppendixII'!$B$2:$F$603,5,0))</f>
        <v/>
      </c>
      <c r="H356" s="3" t="s">
        <v>755</v>
      </c>
      <c r="I356" s="3" t="s">
        <v>308</v>
      </c>
      <c r="K356" s="15" t="str">
        <f t="shared" si="10"/>
        <v>Nabarangapur</v>
      </c>
      <c r="L356" s="12" t="str">
        <f t="shared" si="11"/>
        <v>Koraput</v>
      </c>
      <c r="M356" s="12" t="s">
        <v>308</v>
      </c>
      <c r="N356" s="3" t="s">
        <v>301</v>
      </c>
    </row>
    <row r="357" spans="1:14" x14ac:dyDescent="0.25">
      <c r="A357" s="4">
        <v>55</v>
      </c>
      <c r="B357" s="4" t="s">
        <v>301</v>
      </c>
      <c r="C357" s="4">
        <v>192</v>
      </c>
      <c r="D357" s="4" t="s">
        <v>29</v>
      </c>
      <c r="E357" s="4" t="s">
        <v>607</v>
      </c>
      <c r="F357" s="4">
        <v>-26</v>
      </c>
      <c r="G357" s="2" t="str">
        <f>IF(ISERROR(VLOOKUP(B357&amp;E357,'NSS 2005 AppendixII'!$B$2:$F$603,5,0)),"",VLOOKUP(B357&amp;E357,'NSS 2005 AppendixII'!$B$2:$F$603,5,0))</f>
        <v>Malkangiri</v>
      </c>
      <c r="H357" s="3" t="s">
        <v>819</v>
      </c>
      <c r="I357" s="3" t="s">
        <v>308</v>
      </c>
      <c r="K357" s="15" t="str">
        <f t="shared" si="10"/>
        <v>Malkangiri</v>
      </c>
      <c r="L357" s="12" t="str">
        <f t="shared" si="11"/>
        <v>Koraput</v>
      </c>
      <c r="M357" s="12" t="s">
        <v>308</v>
      </c>
      <c r="N357" s="3" t="s">
        <v>301</v>
      </c>
    </row>
    <row r="358" spans="1:14" x14ac:dyDescent="0.25">
      <c r="A358" s="4">
        <v>55</v>
      </c>
      <c r="B358" s="4" t="s">
        <v>301</v>
      </c>
      <c r="C358" s="4">
        <v>192</v>
      </c>
      <c r="D358" s="4" t="s">
        <v>29</v>
      </c>
      <c r="E358" s="4" t="s">
        <v>608</v>
      </c>
      <c r="F358" s="4">
        <v>-27</v>
      </c>
      <c r="G358" s="2" t="str">
        <f>IF(ISERROR(VLOOKUP(B358&amp;E358,'NSS 2005 AppendixII'!$B$2:$F$603,5,0)),"",VLOOKUP(B358&amp;E358,'NSS 2005 AppendixII'!$B$2:$F$603,5,0))</f>
        <v/>
      </c>
      <c r="H358" s="3" t="s">
        <v>754</v>
      </c>
      <c r="I358" s="3" t="s">
        <v>308</v>
      </c>
      <c r="K358" s="15" t="str">
        <f t="shared" si="10"/>
        <v>Rayagada</v>
      </c>
      <c r="L358" s="12" t="str">
        <f t="shared" si="11"/>
        <v>Koraput</v>
      </c>
      <c r="M358" s="12" t="s">
        <v>308</v>
      </c>
      <c r="N358" s="3" t="s">
        <v>301</v>
      </c>
    </row>
    <row r="359" spans="1:14" x14ac:dyDescent="0.25">
      <c r="A359" s="4">
        <v>56</v>
      </c>
      <c r="B359" s="4" t="s">
        <v>301</v>
      </c>
      <c r="C359" s="4">
        <v>193</v>
      </c>
      <c r="D359" s="4" t="s">
        <v>15</v>
      </c>
      <c r="E359" s="4" t="s">
        <v>612</v>
      </c>
      <c r="F359" s="4">
        <v>-28</v>
      </c>
      <c r="G359" s="2" t="str">
        <f>IF(ISERROR(VLOOKUP(B359&amp;E359,'NSS 2005 AppendixII'!$B$2:$F$603,5,0)),"",VLOOKUP(B359&amp;E359,'NSS 2005 AppendixII'!$B$2:$F$603,5,0))</f>
        <v>Jharsuguda</v>
      </c>
      <c r="H359" s="3" t="s">
        <v>819</v>
      </c>
      <c r="I359" s="3" t="s">
        <v>309</v>
      </c>
      <c r="K359" s="15" t="str">
        <f t="shared" si="10"/>
        <v>Jharsuguda</v>
      </c>
      <c r="L359" s="12" t="str">
        <f t="shared" si="11"/>
        <v>Sambalpur</v>
      </c>
      <c r="M359" s="12" t="s">
        <v>309</v>
      </c>
      <c r="N359" s="3" t="s">
        <v>301</v>
      </c>
    </row>
    <row r="360" spans="1:14" x14ac:dyDescent="0.25">
      <c r="A360" s="4">
        <v>56</v>
      </c>
      <c r="B360" s="4" t="s">
        <v>301</v>
      </c>
      <c r="C360" s="4">
        <v>193</v>
      </c>
      <c r="D360" s="4" t="s">
        <v>15</v>
      </c>
      <c r="E360" s="4" t="s">
        <v>613</v>
      </c>
      <c r="F360" s="4">
        <v>-29</v>
      </c>
      <c r="G360" s="2" t="str">
        <f>IF(ISERROR(VLOOKUP(B360&amp;E360,'NSS 2005 AppendixII'!$B$2:$F$603,5,0)),"",VLOOKUP(B360&amp;E360,'NSS 2005 AppendixII'!$B$2:$F$603,5,0))</f>
        <v/>
      </c>
      <c r="H360" s="3" t="s">
        <v>760</v>
      </c>
      <c r="I360" s="3" t="s">
        <v>309</v>
      </c>
      <c r="K360" s="15" t="str">
        <f t="shared" si="10"/>
        <v>Debagarh</v>
      </c>
      <c r="L360" s="12" t="str">
        <f t="shared" si="11"/>
        <v>Sambalpur</v>
      </c>
      <c r="M360" s="12" t="s">
        <v>309</v>
      </c>
      <c r="N360" s="3" t="s">
        <v>301</v>
      </c>
    </row>
    <row r="361" spans="1:14" x14ac:dyDescent="0.25">
      <c r="A361" s="4">
        <v>55</v>
      </c>
      <c r="B361" s="4" t="s">
        <v>301</v>
      </c>
      <c r="C361" s="4">
        <v>192</v>
      </c>
      <c r="D361" s="4" t="s">
        <v>29</v>
      </c>
      <c r="E361" s="4" t="s">
        <v>609</v>
      </c>
      <c r="F361" s="4">
        <v>-30</v>
      </c>
      <c r="G361" s="2" t="str">
        <f>IF(ISERROR(VLOOKUP(B361&amp;E361,'NSS 2005 AppendixII'!$B$2:$F$603,5,0)),"",VLOOKUP(B361&amp;E361,'NSS 2005 AppendixII'!$B$2:$F$603,5,0))</f>
        <v/>
      </c>
      <c r="H361" s="3" t="s">
        <v>756</v>
      </c>
      <c r="I361" s="4" t="s">
        <v>1015</v>
      </c>
      <c r="K361" s="15" t="str">
        <f t="shared" si="10"/>
        <v>Baudh</v>
      </c>
      <c r="L361" s="12" t="str">
        <f t="shared" si="11"/>
        <v>Khandhamal</v>
      </c>
      <c r="M361" s="12" t="s">
        <v>306</v>
      </c>
      <c r="N361" s="3" t="s">
        <v>301</v>
      </c>
    </row>
    <row r="362" spans="1:14" x14ac:dyDescent="0.25">
      <c r="A362" s="4">
        <v>57</v>
      </c>
      <c r="B362" s="4" t="s">
        <v>315</v>
      </c>
      <c r="C362" s="4">
        <v>331</v>
      </c>
      <c r="D362" s="4" t="s">
        <v>315</v>
      </c>
      <c r="E362" s="4" t="s">
        <v>315</v>
      </c>
      <c r="F362" s="4">
        <v>-1</v>
      </c>
      <c r="G362" s="2" t="str">
        <f>IF(ISERROR(VLOOKUP(B362&amp;E362,'NSS 2005 AppendixII'!$B$2:$F$603,5,0)),"",VLOOKUP(B362&amp;E362,'NSS 2005 AppendixII'!$B$2:$F$603,5,0))</f>
        <v>Pondicherry</v>
      </c>
      <c r="H362" s="3" t="s">
        <v>819</v>
      </c>
      <c r="K362" s="15" t="str">
        <f t="shared" si="10"/>
        <v>Pondicherry</v>
      </c>
      <c r="L362" s="12" t="str">
        <f t="shared" si="11"/>
        <v>Pondicherry</v>
      </c>
      <c r="M362" s="12" t="s">
        <v>315</v>
      </c>
      <c r="N362" s="3" t="s">
        <v>315</v>
      </c>
    </row>
    <row r="363" spans="1:14" x14ac:dyDescent="0.25">
      <c r="A363" s="4">
        <v>57</v>
      </c>
      <c r="B363" s="4" t="s">
        <v>315</v>
      </c>
      <c r="C363" s="4">
        <v>331</v>
      </c>
      <c r="D363" s="4" t="s">
        <v>315</v>
      </c>
      <c r="E363" s="4" t="s">
        <v>317</v>
      </c>
      <c r="F363" s="4">
        <v>-2</v>
      </c>
      <c r="G363" s="2" t="str">
        <f>IF(ISERROR(VLOOKUP(B363&amp;E363,'NSS 2005 AppendixII'!$B$2:$F$603,5,0)),"",VLOOKUP(B363&amp;E363,'NSS 2005 AppendixII'!$B$2:$F$603,5,0))</f>
        <v>Karaikal</v>
      </c>
      <c r="H363" s="3" t="s">
        <v>819</v>
      </c>
      <c r="K363" s="15" t="str">
        <f t="shared" si="10"/>
        <v>Karaikal</v>
      </c>
      <c r="L363" s="12" t="str">
        <f t="shared" si="11"/>
        <v>Karaikal</v>
      </c>
      <c r="M363" s="12" t="s">
        <v>317</v>
      </c>
      <c r="N363" s="3" t="s">
        <v>315</v>
      </c>
    </row>
    <row r="364" spans="1:14" x14ac:dyDescent="0.25">
      <c r="A364" s="4">
        <v>58</v>
      </c>
      <c r="B364" s="4" t="s">
        <v>319</v>
      </c>
      <c r="C364" s="4">
        <v>201</v>
      </c>
      <c r="D364" s="4" t="s">
        <v>15</v>
      </c>
      <c r="E364" s="4" t="s">
        <v>320</v>
      </c>
      <c r="F364" s="4">
        <v>-1</v>
      </c>
      <c r="G364" s="2" t="str">
        <f>IF(ISERROR(VLOOKUP(B364&amp;E364,'NSS 2005 AppendixII'!$B$2:$F$603,5,0)),"",VLOOKUP(B364&amp;E364,'NSS 2005 AppendixII'!$B$2:$F$603,5,0))</f>
        <v>Gurdaspur</v>
      </c>
      <c r="H364" s="3" t="s">
        <v>819</v>
      </c>
      <c r="K364" s="15" t="str">
        <f t="shared" si="10"/>
        <v>Gurdaspur</v>
      </c>
      <c r="L364" s="12" t="str">
        <f t="shared" si="11"/>
        <v>Gurdaspur</v>
      </c>
      <c r="M364" s="12" t="s">
        <v>320</v>
      </c>
      <c r="N364" s="3" t="s">
        <v>319</v>
      </c>
    </row>
    <row r="365" spans="1:14" x14ac:dyDescent="0.25">
      <c r="A365" s="4">
        <v>58</v>
      </c>
      <c r="B365" s="4" t="s">
        <v>319</v>
      </c>
      <c r="C365" s="4">
        <v>201</v>
      </c>
      <c r="D365" s="4" t="s">
        <v>15</v>
      </c>
      <c r="E365" s="4" t="s">
        <v>322</v>
      </c>
      <c r="F365" s="4">
        <v>-2</v>
      </c>
      <c r="G365" s="2" t="str">
        <f>IF(ISERROR(VLOOKUP(B365&amp;E365,'NSS 2005 AppendixII'!$B$2:$F$603,5,0)),"",VLOOKUP(B365&amp;E365,'NSS 2005 AppendixII'!$B$2:$F$603,5,0))</f>
        <v>Amritsar</v>
      </c>
      <c r="H365" s="3" t="s">
        <v>819</v>
      </c>
      <c r="K365" s="15" t="str">
        <f t="shared" si="10"/>
        <v>Amritsar</v>
      </c>
      <c r="L365" s="12" t="str">
        <f t="shared" si="11"/>
        <v>Amritsar</v>
      </c>
      <c r="M365" s="12" t="s">
        <v>322</v>
      </c>
      <c r="N365" s="3" t="s">
        <v>319</v>
      </c>
    </row>
    <row r="366" spans="1:14" x14ac:dyDescent="0.25">
      <c r="A366" s="4">
        <v>59</v>
      </c>
      <c r="B366" s="4" t="s">
        <v>319</v>
      </c>
      <c r="C366" s="4">
        <v>202</v>
      </c>
      <c r="D366" s="4" t="s">
        <v>29</v>
      </c>
      <c r="E366" s="4" t="s">
        <v>327</v>
      </c>
      <c r="F366" s="4">
        <v>-3</v>
      </c>
      <c r="G366" s="2" t="str">
        <f>IF(ISERROR(VLOOKUP(B366&amp;E366,'NSS 2005 AppendixII'!$B$2:$F$603,5,0)),"",VLOOKUP(B366&amp;E366,'NSS 2005 AppendixII'!$B$2:$F$603,5,0))</f>
        <v>Firozpur</v>
      </c>
      <c r="H366" s="3" t="s">
        <v>819</v>
      </c>
      <c r="K366" s="15" t="str">
        <f t="shared" si="10"/>
        <v>Firozpur</v>
      </c>
      <c r="L366" s="12" t="str">
        <f t="shared" si="11"/>
        <v>Firozpur</v>
      </c>
      <c r="M366" s="12" t="s">
        <v>327</v>
      </c>
      <c r="N366" s="3" t="s">
        <v>319</v>
      </c>
    </row>
    <row r="367" spans="1:14" x14ac:dyDescent="0.25">
      <c r="A367" s="4">
        <v>58</v>
      </c>
      <c r="B367" s="4" t="s">
        <v>319</v>
      </c>
      <c r="C367" s="4">
        <v>201</v>
      </c>
      <c r="D367" s="4" t="s">
        <v>15</v>
      </c>
      <c r="E367" s="4" t="s">
        <v>324</v>
      </c>
      <c r="F367" s="4">
        <v>-4</v>
      </c>
      <c r="G367" s="2" t="str">
        <f>IF(ISERROR(VLOOKUP(B367&amp;E367,'NSS 2005 AppendixII'!$B$2:$F$603,5,0)),"",VLOOKUP(B367&amp;E367,'NSS 2005 AppendixII'!$B$2:$F$603,5,0))</f>
        <v>Ludhiana</v>
      </c>
      <c r="H367" s="3" t="s">
        <v>819</v>
      </c>
      <c r="K367" s="15" t="str">
        <f t="shared" si="10"/>
        <v>Ludhiana</v>
      </c>
      <c r="L367" s="12" t="str">
        <f t="shared" si="11"/>
        <v>Ludhiana</v>
      </c>
      <c r="M367" s="12" t="s">
        <v>324</v>
      </c>
      <c r="N367" s="3" t="s">
        <v>319</v>
      </c>
    </row>
    <row r="368" spans="1:14" x14ac:dyDescent="0.25">
      <c r="A368" s="4">
        <v>58</v>
      </c>
      <c r="B368" s="4" t="s">
        <v>319</v>
      </c>
      <c r="C368" s="4">
        <v>201</v>
      </c>
      <c r="D368" s="4" t="s">
        <v>15</v>
      </c>
      <c r="E368" s="4" t="s">
        <v>326</v>
      </c>
      <c r="F368" s="4">
        <v>-5</v>
      </c>
      <c r="G368" s="2" t="str">
        <f>IF(ISERROR(VLOOKUP(B368&amp;E368,'NSS 2005 AppendixII'!$B$2:$F$603,5,0)),"",VLOOKUP(B368&amp;E368,'NSS 2005 AppendixII'!$B$2:$F$603,5,0))</f>
        <v>Jalandhar</v>
      </c>
      <c r="H368" s="3" t="s">
        <v>819</v>
      </c>
      <c r="K368" s="15" t="str">
        <f t="shared" si="10"/>
        <v>Jalandhar</v>
      </c>
      <c r="L368" s="12" t="str">
        <f t="shared" si="11"/>
        <v>Jalandhar</v>
      </c>
      <c r="M368" s="12" t="s">
        <v>326</v>
      </c>
      <c r="N368" s="3" t="s">
        <v>319</v>
      </c>
    </row>
    <row r="369" spans="1:14" x14ac:dyDescent="0.25">
      <c r="A369" s="4">
        <v>58</v>
      </c>
      <c r="B369" s="4" t="s">
        <v>319</v>
      </c>
      <c r="C369" s="4">
        <v>201</v>
      </c>
      <c r="D369" s="4" t="s">
        <v>15</v>
      </c>
      <c r="E369" s="4" t="s">
        <v>321</v>
      </c>
      <c r="F369" s="4">
        <v>-6</v>
      </c>
      <c r="G369" s="2" t="str">
        <f>IF(ISERROR(VLOOKUP(B369&amp;E369,'NSS 2005 AppendixII'!$B$2:$F$603,5,0)),"",VLOOKUP(B369&amp;E369,'NSS 2005 AppendixII'!$B$2:$F$603,5,0))</f>
        <v>Kapurthala</v>
      </c>
      <c r="H369" s="3" t="s">
        <v>819</v>
      </c>
      <c r="K369" s="15" t="str">
        <f t="shared" si="10"/>
        <v>Kapurthala</v>
      </c>
      <c r="L369" s="12" t="str">
        <f t="shared" si="11"/>
        <v>Kapurthala</v>
      </c>
      <c r="M369" s="12" t="s">
        <v>321</v>
      </c>
      <c r="N369" s="3" t="s">
        <v>319</v>
      </c>
    </row>
    <row r="370" spans="1:14" x14ac:dyDescent="0.25">
      <c r="A370" s="4">
        <v>58</v>
      </c>
      <c r="B370" s="4" t="s">
        <v>319</v>
      </c>
      <c r="C370" s="4">
        <v>201</v>
      </c>
      <c r="D370" s="4" t="s">
        <v>15</v>
      </c>
      <c r="E370" s="4" t="s">
        <v>323</v>
      </c>
      <c r="F370" s="4">
        <v>-7</v>
      </c>
      <c r="G370" s="2" t="str">
        <f>IF(ISERROR(VLOOKUP(B370&amp;E370,'NSS 2005 AppendixII'!$B$2:$F$603,5,0)),"",VLOOKUP(B370&amp;E370,'NSS 2005 AppendixII'!$B$2:$F$603,5,0))</f>
        <v>Hoshiarpur</v>
      </c>
      <c r="H370" s="3" t="s">
        <v>819</v>
      </c>
      <c r="I370" s="25" t="s">
        <v>1025</v>
      </c>
      <c r="K370" s="15" t="str">
        <f t="shared" si="10"/>
        <v>Hoshiarpur</v>
      </c>
      <c r="L370" s="12" t="str">
        <f t="shared" si="11"/>
        <v>HoshiarpurPatialaRupnagar</v>
      </c>
      <c r="M370" s="12" t="s">
        <v>1025</v>
      </c>
      <c r="N370" s="3" t="s">
        <v>319</v>
      </c>
    </row>
    <row r="371" spans="1:14" x14ac:dyDescent="0.25">
      <c r="A371" s="4">
        <v>58</v>
      </c>
      <c r="B371" s="4" t="s">
        <v>319</v>
      </c>
      <c r="C371" s="4">
        <v>201</v>
      </c>
      <c r="D371" s="4" t="s">
        <v>15</v>
      </c>
      <c r="E371" s="4" t="s">
        <v>325</v>
      </c>
      <c r="F371" s="4">
        <v>-8</v>
      </c>
      <c r="G371" s="2" t="str">
        <f>IF(ISERROR(VLOOKUP(B371&amp;E371,'NSS 2005 AppendixII'!$B$2:$F$603,5,0)),"",VLOOKUP(B371&amp;E371,'NSS 2005 AppendixII'!$B$2:$F$603,5,0))</f>
        <v>Rupnagar</v>
      </c>
      <c r="H371" s="3" t="s">
        <v>819</v>
      </c>
      <c r="I371" s="25" t="s">
        <v>1025</v>
      </c>
      <c r="K371" s="15" t="str">
        <f t="shared" si="10"/>
        <v>Rupnagar</v>
      </c>
      <c r="L371" s="12" t="str">
        <f t="shared" si="11"/>
        <v>HoshiarpurPatialaRupnagar</v>
      </c>
      <c r="M371" s="12" t="s">
        <v>1025</v>
      </c>
      <c r="N371" s="3" t="s">
        <v>319</v>
      </c>
    </row>
    <row r="372" spans="1:14" x14ac:dyDescent="0.25">
      <c r="A372" s="4">
        <v>59</v>
      </c>
      <c r="B372" s="4" t="s">
        <v>319</v>
      </c>
      <c r="C372" s="4">
        <v>202</v>
      </c>
      <c r="D372" s="4" t="s">
        <v>29</v>
      </c>
      <c r="E372" s="4" t="s">
        <v>329</v>
      </c>
      <c r="F372" s="4">
        <v>-9</v>
      </c>
      <c r="G372" s="2" t="str">
        <f>IF(ISERROR(VLOOKUP(B372&amp;E372,'NSS 2005 AppendixII'!$B$2:$F$603,5,0)),"",VLOOKUP(B372&amp;E372,'NSS 2005 AppendixII'!$B$2:$F$603,5,0))</f>
        <v>Patiala</v>
      </c>
      <c r="H372" s="3" t="s">
        <v>819</v>
      </c>
      <c r="I372" s="25" t="s">
        <v>1025</v>
      </c>
      <c r="K372" s="15" t="str">
        <f t="shared" si="10"/>
        <v>Patiala</v>
      </c>
      <c r="L372" s="12" t="str">
        <f t="shared" si="11"/>
        <v>HoshiarpurPatialaRupnagar</v>
      </c>
      <c r="M372" s="12" t="s">
        <v>1025</v>
      </c>
      <c r="N372" s="3" t="s">
        <v>319</v>
      </c>
    </row>
    <row r="373" spans="1:14" x14ac:dyDescent="0.25">
      <c r="A373" s="4">
        <v>59</v>
      </c>
      <c r="B373" s="4" t="s">
        <v>319</v>
      </c>
      <c r="C373" s="4">
        <v>202</v>
      </c>
      <c r="D373" s="4" t="s">
        <v>29</v>
      </c>
      <c r="E373" s="4" t="s">
        <v>331</v>
      </c>
      <c r="F373" s="4">
        <v>-10</v>
      </c>
      <c r="G373" s="2" t="str">
        <f>IF(ISERROR(VLOOKUP(B373&amp;E373,'NSS 2005 AppendixII'!$B$2:$F$603,5,0)),"",VLOOKUP(B373&amp;E373,'NSS 2005 AppendixII'!$B$2:$F$603,5,0))</f>
        <v>Sangrur</v>
      </c>
      <c r="H373" s="3" t="s">
        <v>819</v>
      </c>
      <c r="K373" s="15" t="str">
        <f t="shared" si="10"/>
        <v>Sangrur</v>
      </c>
      <c r="L373" s="12" t="str">
        <f t="shared" si="11"/>
        <v>Sangrur</v>
      </c>
      <c r="M373" s="12" t="s">
        <v>331</v>
      </c>
      <c r="N373" s="3" t="s">
        <v>319</v>
      </c>
    </row>
    <row r="374" spans="1:14" x14ac:dyDescent="0.25">
      <c r="A374" s="4">
        <v>59</v>
      </c>
      <c r="B374" s="4" t="s">
        <v>319</v>
      </c>
      <c r="C374" s="4">
        <v>202</v>
      </c>
      <c r="D374" s="4" t="s">
        <v>29</v>
      </c>
      <c r="E374" s="4" t="s">
        <v>618</v>
      </c>
      <c r="F374" s="4">
        <v>-11</v>
      </c>
      <c r="G374" s="2" t="str">
        <f>IF(ISERROR(VLOOKUP(B374&amp;E374,'NSS 2005 AppendixII'!$B$2:$F$603,5,0)),"",VLOOKUP(B374&amp;E374,'NSS 2005 AppendixII'!$B$2:$F$603,5,0))</f>
        <v>Bathinda</v>
      </c>
      <c r="H374" s="3" t="s">
        <v>819</v>
      </c>
      <c r="K374" s="15" t="str">
        <f t="shared" si="10"/>
        <v>Bathinda</v>
      </c>
      <c r="L374" s="12" t="str">
        <f t="shared" si="11"/>
        <v>Bathinda</v>
      </c>
      <c r="M374" s="12" t="s">
        <v>618</v>
      </c>
      <c r="N374" s="3" t="s">
        <v>319</v>
      </c>
    </row>
    <row r="375" spans="1:14" x14ac:dyDescent="0.25">
      <c r="A375" s="4">
        <v>59</v>
      </c>
      <c r="B375" s="4" t="s">
        <v>319</v>
      </c>
      <c r="C375" s="4">
        <v>202</v>
      </c>
      <c r="D375" s="4" t="s">
        <v>29</v>
      </c>
      <c r="E375" s="4" t="s">
        <v>330</v>
      </c>
      <c r="F375" s="4">
        <v>-12</v>
      </c>
      <c r="G375" s="2" t="str">
        <f>IF(ISERROR(VLOOKUP(B375&amp;E375,'NSS 2005 AppendixII'!$B$2:$F$603,5,0)),"",VLOOKUP(B375&amp;E375,'NSS 2005 AppendixII'!$B$2:$F$603,5,0))</f>
        <v>Faridkot</v>
      </c>
      <c r="H375" s="3" t="s">
        <v>819</v>
      </c>
      <c r="K375" s="15" t="str">
        <f t="shared" si="10"/>
        <v>Faridkot</v>
      </c>
      <c r="L375" s="12" t="str">
        <f t="shared" si="11"/>
        <v>Faridkot</v>
      </c>
      <c r="M375" s="12" t="s">
        <v>330</v>
      </c>
      <c r="N375" s="3" t="s">
        <v>319</v>
      </c>
    </row>
    <row r="376" spans="1:14" x14ac:dyDescent="0.25">
      <c r="A376" s="4">
        <v>58</v>
      </c>
      <c r="B376" s="4" t="s">
        <v>319</v>
      </c>
      <c r="C376" s="4">
        <v>201</v>
      </c>
      <c r="D376" s="4" t="s">
        <v>15</v>
      </c>
      <c r="E376" s="4" t="s">
        <v>815</v>
      </c>
      <c r="F376" s="4">
        <v>-16</v>
      </c>
      <c r="G376" s="2" t="str">
        <f>IF(ISERROR(VLOOKUP(B376&amp;E376,'NSS 2005 AppendixII'!$B$2:$F$603,5,0)),"",VLOOKUP(B376&amp;E376,'NSS 2005 AppendixII'!$B$2:$F$603,5,0))</f>
        <v/>
      </c>
      <c r="I376" s="25" t="s">
        <v>1025</v>
      </c>
      <c r="K376" s="15" t="str">
        <f t="shared" si="10"/>
        <v>HoshiarpurPatialaRupnagar</v>
      </c>
      <c r="L376" s="12" t="str">
        <f t="shared" si="11"/>
        <v>HoshiarpurPatialaRupnagar</v>
      </c>
      <c r="M376" s="12" t="s">
        <v>1025</v>
      </c>
      <c r="N376" s="3" t="s">
        <v>319</v>
      </c>
    </row>
    <row r="377" spans="1:14" x14ac:dyDescent="0.25">
      <c r="A377" s="4">
        <v>59</v>
      </c>
      <c r="B377" s="4" t="s">
        <v>319</v>
      </c>
      <c r="C377" s="4">
        <v>202</v>
      </c>
      <c r="D377" s="4" t="s">
        <v>29</v>
      </c>
      <c r="E377" s="4" t="s">
        <v>615</v>
      </c>
      <c r="F377" s="4">
        <v>-13</v>
      </c>
      <c r="G377" s="2" t="str">
        <f>IF(ISERROR(VLOOKUP(B377&amp;E377,'NSS 2005 AppendixII'!$B$2:$F$603,5,0)),"",VLOOKUP(B377&amp;E377,'NSS 2005 AppendixII'!$B$2:$F$603,5,0))</f>
        <v/>
      </c>
      <c r="I377" s="25" t="s">
        <v>1025</v>
      </c>
      <c r="K377" s="15" t="str">
        <f t="shared" si="10"/>
        <v>HoshiarpurPatialaRupnagar</v>
      </c>
      <c r="L377" s="12" t="str">
        <f t="shared" si="11"/>
        <v>HoshiarpurPatialaRupnagar</v>
      </c>
      <c r="M377" s="12" t="s">
        <v>1025</v>
      </c>
      <c r="N377" s="3" t="s">
        <v>319</v>
      </c>
    </row>
    <row r="378" spans="1:14" x14ac:dyDescent="0.25">
      <c r="A378" s="4">
        <v>59</v>
      </c>
      <c r="B378" s="4" t="s">
        <v>319</v>
      </c>
      <c r="C378" s="4">
        <v>202</v>
      </c>
      <c r="D378" s="4" t="s">
        <v>29</v>
      </c>
      <c r="E378" s="4" t="s">
        <v>616</v>
      </c>
      <c r="F378" s="4">
        <v>-14</v>
      </c>
      <c r="G378" s="2" t="str">
        <f>IF(ISERROR(VLOOKUP(B378&amp;E378,'NSS 2005 AppendixII'!$B$2:$F$603,5,0)),"",VLOOKUP(B378&amp;E378,'NSS 2005 AppendixII'!$B$2:$F$603,5,0))</f>
        <v>Mansa</v>
      </c>
      <c r="H378" s="3" t="s">
        <v>819</v>
      </c>
      <c r="I378" s="3" t="s">
        <v>618</v>
      </c>
      <c r="K378" s="15" t="str">
        <f t="shared" si="10"/>
        <v>Mansa</v>
      </c>
      <c r="L378" s="12" t="str">
        <f t="shared" si="11"/>
        <v>Bathinda</v>
      </c>
      <c r="M378" s="12" t="s">
        <v>618</v>
      </c>
      <c r="N378" s="3" t="s">
        <v>319</v>
      </c>
    </row>
    <row r="379" spans="1:14" x14ac:dyDescent="0.25">
      <c r="A379" s="4">
        <v>59</v>
      </c>
      <c r="B379" s="4" t="s">
        <v>319</v>
      </c>
      <c r="C379" s="4">
        <v>202</v>
      </c>
      <c r="D379" s="4" t="s">
        <v>29</v>
      </c>
      <c r="E379" s="4" t="s">
        <v>617</v>
      </c>
      <c r="F379" s="4">
        <v>-15</v>
      </c>
      <c r="G379" s="2" t="str">
        <f>IF(ISERROR(VLOOKUP(B379&amp;E379,'NSS 2005 AppendixII'!$B$2:$F$603,5,0)),"",VLOOKUP(B379&amp;E379,'NSS 2005 AppendixII'!$B$2:$F$603,5,0))</f>
        <v>Muktsar</v>
      </c>
      <c r="H379" s="3" t="s">
        <v>819</v>
      </c>
      <c r="I379" s="2" t="s">
        <v>330</v>
      </c>
      <c r="K379" s="15" t="str">
        <f t="shared" si="10"/>
        <v>Muktsar</v>
      </c>
      <c r="L379" s="12" t="str">
        <f t="shared" si="11"/>
        <v>Faridkot</v>
      </c>
      <c r="M379" s="12" t="s">
        <v>330</v>
      </c>
      <c r="N379" s="3" t="s">
        <v>319</v>
      </c>
    </row>
    <row r="380" spans="1:14" x14ac:dyDescent="0.25">
      <c r="A380" s="4">
        <v>59</v>
      </c>
      <c r="B380" s="4" t="s">
        <v>319</v>
      </c>
      <c r="C380" s="4">
        <v>202</v>
      </c>
      <c r="D380" s="4" t="s">
        <v>29</v>
      </c>
      <c r="E380" s="4" t="s">
        <v>619</v>
      </c>
      <c r="F380" s="4">
        <v>-17</v>
      </c>
      <c r="G380" s="2" t="str">
        <f>IF(ISERROR(VLOOKUP(B380&amp;E380,'NSS 2005 AppendixII'!$B$2:$F$603,5,0)),"",VLOOKUP(B380&amp;E380,'NSS 2005 AppendixII'!$B$2:$F$603,5,0))</f>
        <v>Moga</v>
      </c>
      <c r="H380" s="3" t="s">
        <v>819</v>
      </c>
      <c r="I380" s="3" t="s">
        <v>330</v>
      </c>
      <c r="K380" s="15" t="str">
        <f t="shared" si="10"/>
        <v>Moga</v>
      </c>
      <c r="L380" s="12" t="str">
        <f t="shared" si="11"/>
        <v>Faridkot</v>
      </c>
      <c r="M380" s="12" t="s">
        <v>330</v>
      </c>
      <c r="N380" s="3" t="s">
        <v>319</v>
      </c>
    </row>
    <row r="381" spans="1:14" x14ac:dyDescent="0.25">
      <c r="A381" s="4">
        <v>60</v>
      </c>
      <c r="B381" s="4" t="s">
        <v>332</v>
      </c>
      <c r="C381" s="4">
        <v>211</v>
      </c>
      <c r="D381" s="4" t="s">
        <v>26</v>
      </c>
      <c r="E381" s="4" t="s">
        <v>333</v>
      </c>
      <c r="F381" s="4">
        <v>-1</v>
      </c>
      <c r="G381" s="2" t="str">
        <f>IF(ISERROR(VLOOKUP(B381&amp;E381,'NSS 2005 AppendixII'!$B$2:$F$603,5,0)),"",VLOOKUP(B381&amp;E381,'NSS 2005 AppendixII'!$B$2:$F$603,5,0))</f>
        <v>Ganganagar</v>
      </c>
      <c r="H381" s="3" t="s">
        <v>819</v>
      </c>
      <c r="K381" s="15" t="str">
        <f t="shared" si="10"/>
        <v>Ganganagar</v>
      </c>
      <c r="L381" s="12" t="str">
        <f t="shared" si="11"/>
        <v>Ganganagar</v>
      </c>
      <c r="M381" s="12" t="s">
        <v>333</v>
      </c>
      <c r="N381" s="3" t="s">
        <v>332</v>
      </c>
    </row>
    <row r="382" spans="1:14" x14ac:dyDescent="0.25">
      <c r="A382" s="4">
        <v>60</v>
      </c>
      <c r="B382" s="4" t="s">
        <v>332</v>
      </c>
      <c r="C382" s="4">
        <v>211</v>
      </c>
      <c r="D382" s="4" t="s">
        <v>26</v>
      </c>
      <c r="E382" s="4" t="s">
        <v>335</v>
      </c>
      <c r="F382" s="4">
        <v>-2</v>
      </c>
      <c r="G382" s="2" t="str">
        <f>IF(ISERROR(VLOOKUP(B382&amp;E382,'NSS 2005 AppendixII'!$B$2:$F$603,5,0)),"",VLOOKUP(B382&amp;E382,'NSS 2005 AppendixII'!$B$2:$F$603,5,0))</f>
        <v>Bikaner</v>
      </c>
      <c r="H382" s="3" t="s">
        <v>819</v>
      </c>
      <c r="K382" s="15" t="str">
        <f t="shared" si="10"/>
        <v>Bikaner</v>
      </c>
      <c r="L382" s="12" t="str">
        <f t="shared" si="11"/>
        <v>Bikaner</v>
      </c>
      <c r="M382" s="12" t="s">
        <v>335</v>
      </c>
      <c r="N382" s="3" t="s">
        <v>332</v>
      </c>
    </row>
    <row r="383" spans="1:14" x14ac:dyDescent="0.25">
      <c r="A383" s="4">
        <v>60</v>
      </c>
      <c r="B383" s="4" t="s">
        <v>332</v>
      </c>
      <c r="C383" s="4">
        <v>211</v>
      </c>
      <c r="D383" s="4" t="s">
        <v>26</v>
      </c>
      <c r="E383" s="4" t="s">
        <v>337</v>
      </c>
      <c r="F383" s="4">
        <v>-3</v>
      </c>
      <c r="G383" s="2" t="str">
        <f>IF(ISERROR(VLOOKUP(B383&amp;E383,'NSS 2005 AppendixII'!$B$2:$F$603,5,0)),"",VLOOKUP(B383&amp;E383,'NSS 2005 AppendixII'!$B$2:$F$603,5,0))</f>
        <v>Churu</v>
      </c>
      <c r="H383" s="3" t="s">
        <v>819</v>
      </c>
      <c r="K383" s="15" t="str">
        <f t="shared" si="10"/>
        <v>Churu</v>
      </c>
      <c r="L383" s="12" t="str">
        <f t="shared" si="11"/>
        <v>Churu</v>
      </c>
      <c r="M383" s="12" t="s">
        <v>337</v>
      </c>
      <c r="N383" s="3" t="s">
        <v>332</v>
      </c>
    </row>
    <row r="384" spans="1:14" x14ac:dyDescent="0.25">
      <c r="A384" s="4">
        <v>61</v>
      </c>
      <c r="B384" s="4" t="s">
        <v>332</v>
      </c>
      <c r="C384" s="4">
        <v>212</v>
      </c>
      <c r="D384" s="4" t="s">
        <v>482</v>
      </c>
      <c r="E384" s="4" t="s">
        <v>343</v>
      </c>
      <c r="F384" s="4">
        <v>-4</v>
      </c>
      <c r="G384" s="2" t="str">
        <f>IF(ISERROR(VLOOKUP(B384&amp;E384,'NSS 2005 AppendixII'!$B$2:$F$603,5,0)),"",VLOOKUP(B384&amp;E384,'NSS 2005 AppendixII'!$B$2:$F$603,5,0))</f>
        <v>Jhunjhunun</v>
      </c>
      <c r="H384" s="3" t="s">
        <v>819</v>
      </c>
      <c r="K384" s="15" t="str">
        <f t="shared" si="10"/>
        <v>Jhunjhunun</v>
      </c>
      <c r="L384" s="12" t="str">
        <f t="shared" si="11"/>
        <v>Jhunjhunun</v>
      </c>
      <c r="M384" s="12" t="s">
        <v>343</v>
      </c>
      <c r="N384" s="3" t="s">
        <v>332</v>
      </c>
    </row>
    <row r="385" spans="1:14" x14ac:dyDescent="0.25">
      <c r="A385" s="4">
        <v>61</v>
      </c>
      <c r="B385" s="4" t="s">
        <v>332</v>
      </c>
      <c r="C385" s="4">
        <v>212</v>
      </c>
      <c r="D385" s="4" t="s">
        <v>482</v>
      </c>
      <c r="E385" s="4" t="s">
        <v>345</v>
      </c>
      <c r="F385" s="4">
        <v>-5</v>
      </c>
      <c r="G385" s="2" t="str">
        <f>IF(ISERROR(VLOOKUP(B385&amp;E385,'NSS 2005 AppendixII'!$B$2:$F$603,5,0)),"",VLOOKUP(B385&amp;E385,'NSS 2005 AppendixII'!$B$2:$F$603,5,0))</f>
        <v>Alwar</v>
      </c>
      <c r="H385" s="3" t="s">
        <v>819</v>
      </c>
      <c r="K385" s="15" t="str">
        <f t="shared" si="10"/>
        <v>Alwar</v>
      </c>
      <c r="L385" s="12" t="str">
        <f t="shared" si="11"/>
        <v>Alwar</v>
      </c>
      <c r="M385" s="12" t="s">
        <v>345</v>
      </c>
      <c r="N385" s="3" t="s">
        <v>332</v>
      </c>
    </row>
    <row r="386" spans="1:14" x14ac:dyDescent="0.25">
      <c r="A386" s="4">
        <v>61</v>
      </c>
      <c r="B386" s="4" t="s">
        <v>332</v>
      </c>
      <c r="C386" s="4">
        <v>212</v>
      </c>
      <c r="D386" s="4" t="s">
        <v>482</v>
      </c>
      <c r="E386" s="4" t="s">
        <v>347</v>
      </c>
      <c r="F386" s="4">
        <v>-6</v>
      </c>
      <c r="G386" s="2" t="str">
        <f>IF(ISERROR(VLOOKUP(B386&amp;E386,'NSS 2005 AppendixII'!$B$2:$F$603,5,0)),"",VLOOKUP(B386&amp;E386,'NSS 2005 AppendixII'!$B$2:$F$603,5,0))</f>
        <v>Bharatpur</v>
      </c>
      <c r="H386" s="3" t="s">
        <v>819</v>
      </c>
      <c r="K386" s="15" t="str">
        <f t="shared" si="10"/>
        <v>Bharatpur</v>
      </c>
      <c r="L386" s="12" t="str">
        <f t="shared" si="11"/>
        <v>Bharatpur</v>
      </c>
      <c r="M386" s="12" t="s">
        <v>347</v>
      </c>
      <c r="N386" s="3" t="s">
        <v>332</v>
      </c>
    </row>
    <row r="387" spans="1:14" x14ac:dyDescent="0.25">
      <c r="A387" s="4">
        <v>61</v>
      </c>
      <c r="B387" s="4" t="s">
        <v>332</v>
      </c>
      <c r="C387" s="4">
        <v>212</v>
      </c>
      <c r="D387" s="4" t="s">
        <v>482</v>
      </c>
      <c r="E387" s="4" t="s">
        <v>352</v>
      </c>
      <c r="F387" s="4">
        <v>-7</v>
      </c>
      <c r="G387" s="2" t="str">
        <f>IF(ISERROR(VLOOKUP(B387&amp;E387,'NSS 2005 AppendixII'!$B$2:$F$603,5,0)),"",VLOOKUP(B387&amp;E387,'NSS 2005 AppendixII'!$B$2:$F$603,5,0))</f>
        <v/>
      </c>
      <c r="H387" s="3" t="s">
        <v>765</v>
      </c>
      <c r="I387" s="9" t="s">
        <v>347</v>
      </c>
      <c r="K387" s="15" t="str">
        <f t="shared" ref="K387:K450" si="12">IF(G387&lt;&gt;"",G387,IF(AND(H387&lt;&gt;0,H387&lt;&gt;""),H387,I387))</f>
        <v>Dhaulpur</v>
      </c>
      <c r="L387" s="12" t="str">
        <f t="shared" ref="L387:L450" si="13">IF(I387="",IF(OR(H387="",H387=0),G387,H387),I387)</f>
        <v>Bharatpur</v>
      </c>
      <c r="M387" s="12" t="s">
        <v>347</v>
      </c>
      <c r="N387" s="3" t="s">
        <v>332</v>
      </c>
    </row>
    <row r="388" spans="1:14" x14ac:dyDescent="0.25">
      <c r="A388" s="4">
        <v>61</v>
      </c>
      <c r="B388" s="4" t="s">
        <v>332</v>
      </c>
      <c r="C388" s="4">
        <v>212</v>
      </c>
      <c r="D388" s="4" t="s">
        <v>482</v>
      </c>
      <c r="E388" s="4" t="s">
        <v>349</v>
      </c>
      <c r="F388" s="4">
        <v>-8</v>
      </c>
      <c r="G388" s="2" t="str">
        <f>IF(ISERROR(VLOOKUP(B388&amp;E388,'NSS 2005 AppendixII'!$B$2:$F$603,5,0)),"",VLOOKUP(B388&amp;E388,'NSS 2005 AppendixII'!$B$2:$F$603,5,0))</f>
        <v>Sawai Madhopur</v>
      </c>
      <c r="H388" s="3" t="s">
        <v>819</v>
      </c>
      <c r="K388" s="15" t="str">
        <f t="shared" si="12"/>
        <v>Sawai Madhopur</v>
      </c>
      <c r="L388" s="12" t="str">
        <f t="shared" si="13"/>
        <v>Sawai Madhopur</v>
      </c>
      <c r="M388" s="12" t="s">
        <v>349</v>
      </c>
      <c r="N388" s="3" t="s">
        <v>332</v>
      </c>
    </row>
    <row r="389" spans="1:14" x14ac:dyDescent="0.25">
      <c r="A389" s="4">
        <v>61</v>
      </c>
      <c r="B389" s="4" t="s">
        <v>332</v>
      </c>
      <c r="C389" s="4">
        <v>212</v>
      </c>
      <c r="D389" s="4" t="s">
        <v>482</v>
      </c>
      <c r="E389" s="4" t="s">
        <v>351</v>
      </c>
      <c r="F389" s="4">
        <v>-9</v>
      </c>
      <c r="G389" s="2" t="str">
        <f>IF(ISERROR(VLOOKUP(B389&amp;E389,'NSS 2005 AppendixII'!$B$2:$F$603,5,0)),"",VLOOKUP(B389&amp;E389,'NSS 2005 AppendixII'!$B$2:$F$603,5,0))</f>
        <v>Jaipur</v>
      </c>
      <c r="H389" s="3" t="s">
        <v>819</v>
      </c>
      <c r="K389" s="15" t="str">
        <f t="shared" si="12"/>
        <v>Jaipur</v>
      </c>
      <c r="L389" s="12" t="str">
        <f t="shared" si="13"/>
        <v>Jaipur</v>
      </c>
      <c r="M389" s="12" t="s">
        <v>351</v>
      </c>
      <c r="N389" s="3" t="s">
        <v>332</v>
      </c>
    </row>
    <row r="390" spans="1:14" x14ac:dyDescent="0.25">
      <c r="A390" s="4">
        <v>61</v>
      </c>
      <c r="B390" s="4" t="s">
        <v>332</v>
      </c>
      <c r="C390" s="4">
        <v>212</v>
      </c>
      <c r="D390" s="4" t="s">
        <v>482</v>
      </c>
      <c r="E390" s="4" t="s">
        <v>344</v>
      </c>
      <c r="F390" s="4">
        <v>-10</v>
      </c>
      <c r="G390" s="2" t="str">
        <f>IF(ISERROR(VLOOKUP(B390&amp;E390,'NSS 2005 AppendixII'!$B$2:$F$603,5,0)),"",VLOOKUP(B390&amp;E390,'NSS 2005 AppendixII'!$B$2:$F$603,5,0))</f>
        <v>Sikar</v>
      </c>
      <c r="H390" s="3" t="s">
        <v>819</v>
      </c>
      <c r="K390" s="15" t="str">
        <f t="shared" si="12"/>
        <v>Sikar</v>
      </c>
      <c r="L390" s="12" t="str">
        <f t="shared" si="13"/>
        <v>Sikar</v>
      </c>
      <c r="M390" s="12" t="s">
        <v>344</v>
      </c>
      <c r="N390" s="3" t="s">
        <v>332</v>
      </c>
    </row>
    <row r="391" spans="1:14" x14ac:dyDescent="0.25">
      <c r="A391" s="4">
        <v>61</v>
      </c>
      <c r="B391" s="4" t="s">
        <v>332</v>
      </c>
      <c r="C391" s="4">
        <v>212</v>
      </c>
      <c r="D391" s="4" t="s">
        <v>482</v>
      </c>
      <c r="E391" s="4" t="s">
        <v>346</v>
      </c>
      <c r="F391" s="4">
        <v>-11</v>
      </c>
      <c r="G391" s="2" t="str">
        <f>IF(ISERROR(VLOOKUP(B391&amp;E391,'NSS 2005 AppendixII'!$B$2:$F$603,5,0)),"",VLOOKUP(B391&amp;E391,'NSS 2005 AppendixII'!$B$2:$F$603,5,0))</f>
        <v>Ajmer</v>
      </c>
      <c r="H391" s="3" t="s">
        <v>819</v>
      </c>
      <c r="K391" s="15" t="str">
        <f t="shared" si="12"/>
        <v>Ajmer</v>
      </c>
      <c r="L391" s="12" t="str">
        <f t="shared" si="13"/>
        <v>Ajmer</v>
      </c>
      <c r="M391" s="12" t="s">
        <v>346</v>
      </c>
      <c r="N391" s="3" t="s">
        <v>332</v>
      </c>
    </row>
    <row r="392" spans="1:14" x14ac:dyDescent="0.25">
      <c r="A392" s="4">
        <v>61</v>
      </c>
      <c r="B392" s="4" t="s">
        <v>332</v>
      </c>
      <c r="C392" s="4">
        <v>212</v>
      </c>
      <c r="D392" s="4" t="s">
        <v>482</v>
      </c>
      <c r="E392" s="4" t="s">
        <v>348</v>
      </c>
      <c r="F392" s="4">
        <v>-12</v>
      </c>
      <c r="G392" s="2" t="str">
        <f>IF(ISERROR(VLOOKUP(B392&amp;E392,'NSS 2005 AppendixII'!$B$2:$F$603,5,0)),"",VLOOKUP(B392&amp;E392,'NSS 2005 AppendixII'!$B$2:$F$603,5,0))</f>
        <v>Tonk</v>
      </c>
      <c r="H392" s="3" t="s">
        <v>819</v>
      </c>
      <c r="K392" s="15" t="str">
        <f t="shared" si="12"/>
        <v>Tonk</v>
      </c>
      <c r="L392" s="12" t="str">
        <f t="shared" si="13"/>
        <v>Tonk</v>
      </c>
      <c r="M392" s="12" t="s">
        <v>348</v>
      </c>
      <c r="N392" s="3" t="s">
        <v>332</v>
      </c>
    </row>
    <row r="393" spans="1:14" x14ac:dyDescent="0.25">
      <c r="A393" s="4">
        <v>60</v>
      </c>
      <c r="B393" s="4" t="s">
        <v>332</v>
      </c>
      <c r="C393" s="4">
        <v>211</v>
      </c>
      <c r="D393" s="4" t="s">
        <v>26</v>
      </c>
      <c r="E393" s="4" t="s">
        <v>339</v>
      </c>
      <c r="F393" s="4">
        <v>-13</v>
      </c>
      <c r="G393" s="2" t="str">
        <f>IF(ISERROR(VLOOKUP(B393&amp;E393,'NSS 2005 AppendixII'!$B$2:$F$603,5,0)),"",VLOOKUP(B393&amp;E393,'NSS 2005 AppendixII'!$B$2:$F$603,5,0))</f>
        <v>Jaisalmer</v>
      </c>
      <c r="H393" s="3" t="s">
        <v>819</v>
      </c>
      <c r="K393" s="15" t="str">
        <f t="shared" si="12"/>
        <v>Jaisalmer</v>
      </c>
      <c r="L393" s="12" t="str">
        <f t="shared" si="13"/>
        <v>Jaisalmer</v>
      </c>
      <c r="M393" s="12" t="s">
        <v>339</v>
      </c>
      <c r="N393" s="3" t="s">
        <v>332</v>
      </c>
    </row>
    <row r="394" spans="1:14" x14ac:dyDescent="0.25">
      <c r="A394" s="4">
        <v>60</v>
      </c>
      <c r="B394" s="4" t="s">
        <v>332</v>
      </c>
      <c r="C394" s="4">
        <v>211</v>
      </c>
      <c r="D394" s="4" t="s">
        <v>26</v>
      </c>
      <c r="E394" s="4" t="s">
        <v>341</v>
      </c>
      <c r="F394" s="4">
        <v>-14</v>
      </c>
      <c r="G394" s="2" t="str">
        <f>IF(ISERROR(VLOOKUP(B394&amp;E394,'NSS 2005 AppendixII'!$B$2:$F$603,5,0)),"",VLOOKUP(B394&amp;E394,'NSS 2005 AppendixII'!$B$2:$F$603,5,0))</f>
        <v>Jodhpur</v>
      </c>
      <c r="H394" s="3" t="s">
        <v>819</v>
      </c>
      <c r="K394" s="15" t="str">
        <f t="shared" si="12"/>
        <v>Jodhpur</v>
      </c>
      <c r="L394" s="12" t="str">
        <f t="shared" si="13"/>
        <v>Jodhpur</v>
      </c>
      <c r="M394" s="12" t="s">
        <v>341</v>
      </c>
      <c r="N394" s="3" t="s">
        <v>332</v>
      </c>
    </row>
    <row r="395" spans="1:14" x14ac:dyDescent="0.25">
      <c r="A395" s="4">
        <v>60</v>
      </c>
      <c r="B395" s="4" t="s">
        <v>332</v>
      </c>
      <c r="C395" s="4">
        <v>211</v>
      </c>
      <c r="D395" s="4" t="s">
        <v>26</v>
      </c>
      <c r="E395" s="4" t="s">
        <v>334</v>
      </c>
      <c r="F395" s="4">
        <v>-15</v>
      </c>
      <c r="G395" s="2" t="str">
        <f>IF(ISERROR(VLOOKUP(B395&amp;E395,'NSS 2005 AppendixII'!$B$2:$F$603,5,0)),"",VLOOKUP(B395&amp;E395,'NSS 2005 AppendixII'!$B$2:$F$603,5,0))</f>
        <v>Nagaur</v>
      </c>
      <c r="H395" s="3" t="s">
        <v>819</v>
      </c>
      <c r="K395" s="15" t="str">
        <f t="shared" si="12"/>
        <v>Nagaur</v>
      </c>
      <c r="L395" s="12" t="str">
        <f t="shared" si="13"/>
        <v>Nagaur</v>
      </c>
      <c r="M395" s="12" t="s">
        <v>334</v>
      </c>
      <c r="N395" s="3" t="s">
        <v>332</v>
      </c>
    </row>
    <row r="396" spans="1:14" x14ac:dyDescent="0.25">
      <c r="A396" s="4">
        <v>60</v>
      </c>
      <c r="B396" s="4" t="s">
        <v>332</v>
      </c>
      <c r="C396" s="4">
        <v>211</v>
      </c>
      <c r="D396" s="4" t="s">
        <v>26</v>
      </c>
      <c r="E396" s="4" t="s">
        <v>336</v>
      </c>
      <c r="F396" s="4">
        <v>-16</v>
      </c>
      <c r="G396" s="2" t="str">
        <f>IF(ISERROR(VLOOKUP(B396&amp;E396,'NSS 2005 AppendixII'!$B$2:$F$603,5,0)),"",VLOOKUP(B396&amp;E396,'NSS 2005 AppendixII'!$B$2:$F$603,5,0))</f>
        <v>Pali</v>
      </c>
      <c r="H396" s="3" t="s">
        <v>819</v>
      </c>
      <c r="K396" s="15" t="str">
        <f t="shared" si="12"/>
        <v>Pali</v>
      </c>
      <c r="L396" s="12" t="str">
        <f t="shared" si="13"/>
        <v>Pali</v>
      </c>
      <c r="M396" s="12" t="s">
        <v>336</v>
      </c>
      <c r="N396" s="3" t="s">
        <v>332</v>
      </c>
    </row>
    <row r="397" spans="1:14" x14ac:dyDescent="0.25">
      <c r="A397" s="4">
        <v>60</v>
      </c>
      <c r="B397" s="4" t="s">
        <v>332</v>
      </c>
      <c r="C397" s="4">
        <v>211</v>
      </c>
      <c r="D397" s="4" t="s">
        <v>26</v>
      </c>
      <c r="E397" s="4" t="s">
        <v>338</v>
      </c>
      <c r="F397" s="4">
        <v>-17</v>
      </c>
      <c r="G397" s="2" t="str">
        <f>IF(ISERROR(VLOOKUP(B397&amp;E397,'NSS 2005 AppendixII'!$B$2:$F$603,5,0)),"",VLOOKUP(B397&amp;E397,'NSS 2005 AppendixII'!$B$2:$F$603,5,0))</f>
        <v>Barmer</v>
      </c>
      <c r="H397" s="3" t="s">
        <v>819</v>
      </c>
      <c r="K397" s="15" t="str">
        <f t="shared" si="12"/>
        <v>Barmer</v>
      </c>
      <c r="L397" s="12" t="str">
        <f t="shared" si="13"/>
        <v>Barmer</v>
      </c>
      <c r="M397" s="12" t="s">
        <v>338</v>
      </c>
      <c r="N397" s="3" t="s">
        <v>332</v>
      </c>
    </row>
    <row r="398" spans="1:14" x14ac:dyDescent="0.25">
      <c r="A398" s="4">
        <v>60</v>
      </c>
      <c r="B398" s="4" t="s">
        <v>332</v>
      </c>
      <c r="C398" s="4">
        <v>211</v>
      </c>
      <c r="D398" s="4" t="s">
        <v>26</v>
      </c>
      <c r="E398" s="4" t="s">
        <v>340</v>
      </c>
      <c r="F398" s="4">
        <v>-18</v>
      </c>
      <c r="G398" s="2" t="str">
        <f>IF(ISERROR(VLOOKUP(B398&amp;E398,'NSS 2005 AppendixII'!$B$2:$F$603,5,0)),"",VLOOKUP(B398&amp;E398,'NSS 2005 AppendixII'!$B$2:$F$603,5,0))</f>
        <v>Jalor</v>
      </c>
      <c r="H398" s="3" t="s">
        <v>819</v>
      </c>
      <c r="K398" s="15" t="str">
        <f t="shared" si="12"/>
        <v>Jalor</v>
      </c>
      <c r="L398" s="12" t="str">
        <f t="shared" si="13"/>
        <v>Jalor</v>
      </c>
      <c r="M398" s="12" t="s">
        <v>340</v>
      </c>
      <c r="N398" s="3" t="s">
        <v>332</v>
      </c>
    </row>
    <row r="399" spans="1:14" x14ac:dyDescent="0.25">
      <c r="A399" s="4">
        <v>60</v>
      </c>
      <c r="B399" s="4" t="s">
        <v>332</v>
      </c>
      <c r="C399" s="4">
        <v>211</v>
      </c>
      <c r="D399" s="4" t="s">
        <v>26</v>
      </c>
      <c r="E399" s="4" t="s">
        <v>342</v>
      </c>
      <c r="F399" s="4">
        <v>-19</v>
      </c>
      <c r="G399" s="2" t="str">
        <f>IF(ISERROR(VLOOKUP(B399&amp;E399,'NSS 2005 AppendixII'!$B$2:$F$603,5,0)),"",VLOOKUP(B399&amp;E399,'NSS 2005 AppendixII'!$B$2:$F$603,5,0))</f>
        <v>Sirohi</v>
      </c>
      <c r="H399" s="3" t="s">
        <v>819</v>
      </c>
      <c r="K399" s="15" t="str">
        <f t="shared" si="12"/>
        <v>Sirohi</v>
      </c>
      <c r="L399" s="12" t="str">
        <f t="shared" si="13"/>
        <v>Sirohi</v>
      </c>
      <c r="M399" s="12" t="s">
        <v>342</v>
      </c>
      <c r="N399" s="3" t="s">
        <v>332</v>
      </c>
    </row>
    <row r="400" spans="1:14" x14ac:dyDescent="0.25">
      <c r="A400" s="4">
        <v>61</v>
      </c>
      <c r="B400" s="4" t="s">
        <v>332</v>
      </c>
      <c r="C400" s="4">
        <v>212</v>
      </c>
      <c r="D400" s="4" t="s">
        <v>482</v>
      </c>
      <c r="E400" s="4" t="s">
        <v>350</v>
      </c>
      <c r="F400" s="4">
        <v>-20</v>
      </c>
      <c r="G400" s="2" t="str">
        <f>IF(ISERROR(VLOOKUP(B400&amp;E400,'NSS 2005 AppendixII'!$B$2:$F$603,5,0)),"",VLOOKUP(B400&amp;E400,'NSS 2005 AppendixII'!$B$2:$F$603,5,0))</f>
        <v>Bhilwara</v>
      </c>
      <c r="H400" s="3" t="s">
        <v>819</v>
      </c>
      <c r="K400" s="15" t="str">
        <f t="shared" si="12"/>
        <v>Bhilwara</v>
      </c>
      <c r="L400" s="12" t="str">
        <f t="shared" si="13"/>
        <v>Bhilwara</v>
      </c>
      <c r="M400" s="12" t="s">
        <v>350</v>
      </c>
      <c r="N400" s="3" t="s">
        <v>332</v>
      </c>
    </row>
    <row r="401" spans="1:14" x14ac:dyDescent="0.25">
      <c r="A401" s="4">
        <v>62</v>
      </c>
      <c r="B401" s="4" t="s">
        <v>332</v>
      </c>
      <c r="C401" s="4">
        <v>213</v>
      </c>
      <c r="D401" s="4" t="s">
        <v>29</v>
      </c>
      <c r="E401" s="4" t="s">
        <v>353</v>
      </c>
      <c r="F401" s="4">
        <v>-21</v>
      </c>
      <c r="G401" s="2" t="str">
        <f>IF(ISERROR(VLOOKUP(B401&amp;E401,'NSS 2005 AppendixII'!$B$2:$F$603,5,0)),"",VLOOKUP(B401&amp;E401,'NSS 2005 AppendixII'!$B$2:$F$603,5,0))</f>
        <v>Udaipur</v>
      </c>
      <c r="H401" s="3" t="s">
        <v>819</v>
      </c>
      <c r="K401" s="15" t="str">
        <f t="shared" si="12"/>
        <v>Udaipur</v>
      </c>
      <c r="L401" s="12" t="str">
        <f t="shared" si="13"/>
        <v>Udaipur</v>
      </c>
      <c r="M401" s="12" t="s">
        <v>353</v>
      </c>
      <c r="N401" s="3" t="s">
        <v>332</v>
      </c>
    </row>
    <row r="402" spans="1:14" x14ac:dyDescent="0.25">
      <c r="A402" s="4">
        <v>63</v>
      </c>
      <c r="B402" s="4" t="s">
        <v>332</v>
      </c>
      <c r="C402" s="4">
        <v>214</v>
      </c>
      <c r="D402" s="4" t="s">
        <v>483</v>
      </c>
      <c r="E402" s="4" t="s">
        <v>356</v>
      </c>
      <c r="F402" s="4">
        <v>-22</v>
      </c>
      <c r="G402" s="2" t="str">
        <f>IF(ISERROR(VLOOKUP(B402&amp;E402,'NSS 2005 AppendixII'!$B$2:$F$603,5,0)),"",VLOOKUP(B402&amp;E402,'NSS 2005 AppendixII'!$B$2:$F$603,5,0))</f>
        <v>Chittaurgarh</v>
      </c>
      <c r="H402" s="3" t="s">
        <v>819</v>
      </c>
      <c r="K402" s="15" t="str">
        <f t="shared" si="12"/>
        <v>Chittaurgarh</v>
      </c>
      <c r="L402" s="12" t="str">
        <f t="shared" si="13"/>
        <v>Chittaurgarh</v>
      </c>
      <c r="M402" s="12" t="s">
        <v>356</v>
      </c>
      <c r="N402" s="3" t="s">
        <v>332</v>
      </c>
    </row>
    <row r="403" spans="1:14" x14ac:dyDescent="0.25">
      <c r="A403" s="4">
        <v>62</v>
      </c>
      <c r="B403" s="4" t="s">
        <v>332</v>
      </c>
      <c r="C403" s="4">
        <v>213</v>
      </c>
      <c r="D403" s="4" t="s">
        <v>29</v>
      </c>
      <c r="E403" s="4" t="s">
        <v>355</v>
      </c>
      <c r="F403" s="4">
        <v>-23</v>
      </c>
      <c r="G403" s="2" t="str">
        <f>IF(ISERROR(VLOOKUP(B403&amp;E403,'NSS 2005 AppendixII'!$B$2:$F$603,5,0)),"",VLOOKUP(B403&amp;E403,'NSS 2005 AppendixII'!$B$2:$F$603,5,0))</f>
        <v>Dungarpur</v>
      </c>
      <c r="H403" s="3" t="s">
        <v>819</v>
      </c>
      <c r="K403" s="15" t="str">
        <f t="shared" si="12"/>
        <v>Dungarpur</v>
      </c>
      <c r="L403" s="12" t="str">
        <f t="shared" si="13"/>
        <v>Dungarpur</v>
      </c>
      <c r="M403" s="12" t="s">
        <v>355</v>
      </c>
      <c r="N403" s="3" t="s">
        <v>332</v>
      </c>
    </row>
    <row r="404" spans="1:14" x14ac:dyDescent="0.25">
      <c r="A404" s="4">
        <v>62</v>
      </c>
      <c r="B404" s="4" t="s">
        <v>332</v>
      </c>
      <c r="C404" s="4">
        <v>213</v>
      </c>
      <c r="D404" s="4" t="s">
        <v>29</v>
      </c>
      <c r="E404" s="4" t="s">
        <v>354</v>
      </c>
      <c r="F404" s="4">
        <v>-24</v>
      </c>
      <c r="G404" s="2" t="str">
        <f>IF(ISERROR(VLOOKUP(B404&amp;E404,'NSS 2005 AppendixII'!$B$2:$F$603,5,0)),"",VLOOKUP(B404&amp;E404,'NSS 2005 AppendixII'!$B$2:$F$603,5,0))</f>
        <v>Banswara</v>
      </c>
      <c r="H404" s="3" t="s">
        <v>819</v>
      </c>
      <c r="K404" s="15" t="str">
        <f t="shared" si="12"/>
        <v>Banswara</v>
      </c>
      <c r="L404" s="12" t="str">
        <f t="shared" si="13"/>
        <v>Banswara</v>
      </c>
      <c r="M404" s="12" t="s">
        <v>354</v>
      </c>
      <c r="N404" s="3" t="s">
        <v>332</v>
      </c>
    </row>
    <row r="405" spans="1:14" x14ac:dyDescent="0.25">
      <c r="A405" s="4">
        <v>63</v>
      </c>
      <c r="B405" s="4" t="s">
        <v>332</v>
      </c>
      <c r="C405" s="4">
        <v>214</v>
      </c>
      <c r="D405" s="4" t="s">
        <v>483</v>
      </c>
      <c r="E405" s="4" t="s">
        <v>358</v>
      </c>
      <c r="F405" s="4">
        <v>-25</v>
      </c>
      <c r="G405" s="2" t="str">
        <f>IF(ISERROR(VLOOKUP(B405&amp;E405,'NSS 2005 AppendixII'!$B$2:$F$603,5,0)),"",VLOOKUP(B405&amp;E405,'NSS 2005 AppendixII'!$B$2:$F$603,5,0))</f>
        <v>Bundi</v>
      </c>
      <c r="H405" s="3" t="s">
        <v>819</v>
      </c>
      <c r="K405" s="15" t="str">
        <f t="shared" si="12"/>
        <v>Bundi</v>
      </c>
      <c r="L405" s="12" t="str">
        <f t="shared" si="13"/>
        <v>Bundi</v>
      </c>
      <c r="M405" s="12" t="s">
        <v>358</v>
      </c>
      <c r="N405" s="3" t="s">
        <v>332</v>
      </c>
    </row>
    <row r="406" spans="1:14" x14ac:dyDescent="0.25">
      <c r="A406" s="4">
        <v>63</v>
      </c>
      <c r="B406" s="4" t="s">
        <v>332</v>
      </c>
      <c r="C406" s="4">
        <v>214</v>
      </c>
      <c r="D406" s="4" t="s">
        <v>483</v>
      </c>
      <c r="E406" s="4" t="s">
        <v>357</v>
      </c>
      <c r="F406" s="4">
        <v>-26</v>
      </c>
      <c r="G406" s="2" t="str">
        <f>IF(ISERROR(VLOOKUP(B406&amp;E406,'NSS 2005 AppendixII'!$B$2:$F$603,5,0)),"",VLOOKUP(B406&amp;E406,'NSS 2005 AppendixII'!$B$2:$F$603,5,0))</f>
        <v>Kota</v>
      </c>
      <c r="H406" s="3" t="s">
        <v>819</v>
      </c>
      <c r="K406" s="15" t="str">
        <f t="shared" si="12"/>
        <v>Kota</v>
      </c>
      <c r="L406" s="12" t="str">
        <f t="shared" si="13"/>
        <v>Kota</v>
      </c>
      <c r="M406" s="12" t="s">
        <v>357</v>
      </c>
      <c r="N406" s="3" t="s">
        <v>332</v>
      </c>
    </row>
    <row r="407" spans="1:14" x14ac:dyDescent="0.25">
      <c r="A407" s="4">
        <v>63</v>
      </c>
      <c r="B407" s="4" t="s">
        <v>332</v>
      </c>
      <c r="C407" s="4">
        <v>214</v>
      </c>
      <c r="D407" s="4" t="s">
        <v>483</v>
      </c>
      <c r="E407" s="4" t="s">
        <v>359</v>
      </c>
      <c r="F407" s="4">
        <v>-27</v>
      </c>
      <c r="G407" s="2" t="str">
        <f>IF(ISERROR(VLOOKUP(B407&amp;E407,'NSS 2005 AppendixII'!$B$2:$F$603,5,0)),"",VLOOKUP(B407&amp;E407,'NSS 2005 AppendixII'!$B$2:$F$603,5,0))</f>
        <v>Jhalawar</v>
      </c>
      <c r="H407" s="3" t="s">
        <v>819</v>
      </c>
      <c r="K407" s="15" t="str">
        <f t="shared" si="12"/>
        <v>Jhalawar</v>
      </c>
      <c r="L407" s="12" t="str">
        <f t="shared" si="13"/>
        <v>Jhalawar</v>
      </c>
      <c r="M407" s="12" t="s">
        <v>359</v>
      </c>
      <c r="N407" s="3" t="s">
        <v>332</v>
      </c>
    </row>
    <row r="408" spans="1:14" x14ac:dyDescent="0.25">
      <c r="A408" s="4">
        <v>61</v>
      </c>
      <c r="B408" s="4" t="s">
        <v>332</v>
      </c>
      <c r="C408" s="4">
        <v>212</v>
      </c>
      <c r="D408" s="4" t="s">
        <v>482</v>
      </c>
      <c r="E408" s="4" t="s">
        <v>620</v>
      </c>
      <c r="F408" s="4">
        <v>-28</v>
      </c>
      <c r="G408" s="2" t="str">
        <f>IF(ISERROR(VLOOKUP(B408&amp;E408,'NSS 2005 AppendixII'!$B$2:$F$603,5,0)),"",VLOOKUP(B408&amp;E408,'NSS 2005 AppendixII'!$B$2:$F$603,5,0))</f>
        <v>Dausa</v>
      </c>
      <c r="H408" s="3" t="s">
        <v>819</v>
      </c>
      <c r="I408" s="3" t="s">
        <v>351</v>
      </c>
      <c r="K408" s="15" t="str">
        <f t="shared" si="12"/>
        <v>Dausa</v>
      </c>
      <c r="L408" s="12" t="str">
        <f t="shared" si="13"/>
        <v>Jaipur</v>
      </c>
      <c r="M408" s="12" t="s">
        <v>351</v>
      </c>
      <c r="N408" s="3" t="s">
        <v>332</v>
      </c>
    </row>
    <row r="409" spans="1:14" x14ac:dyDescent="0.25">
      <c r="A409" s="4">
        <v>63</v>
      </c>
      <c r="B409" s="4" t="s">
        <v>332</v>
      </c>
      <c r="C409" s="4">
        <v>214</v>
      </c>
      <c r="D409" s="4" t="s">
        <v>483</v>
      </c>
      <c r="E409" s="4" t="s">
        <v>624</v>
      </c>
      <c r="F409" s="4">
        <v>-29</v>
      </c>
      <c r="G409" s="2" t="str">
        <f>IF(ISERROR(VLOOKUP(B409&amp;E409,'NSS 2005 AppendixII'!$B$2:$F$603,5,0)),"",VLOOKUP(B409&amp;E409,'NSS 2005 AppendixII'!$B$2:$F$603,5,0))</f>
        <v>Baran</v>
      </c>
      <c r="H409" s="3" t="s">
        <v>819</v>
      </c>
      <c r="I409" s="3" t="s">
        <v>357</v>
      </c>
      <c r="K409" s="15" t="str">
        <f t="shared" si="12"/>
        <v>Baran</v>
      </c>
      <c r="L409" s="12" t="str">
        <f t="shared" si="13"/>
        <v>Kota</v>
      </c>
      <c r="M409" s="12" t="s">
        <v>357</v>
      </c>
      <c r="N409" s="3" t="s">
        <v>332</v>
      </c>
    </row>
    <row r="410" spans="1:14" x14ac:dyDescent="0.25">
      <c r="A410" s="4">
        <v>62</v>
      </c>
      <c r="B410" s="4" t="s">
        <v>332</v>
      </c>
      <c r="C410" s="4">
        <v>213</v>
      </c>
      <c r="D410" s="4" t="s">
        <v>29</v>
      </c>
      <c r="E410" s="4" t="s">
        <v>623</v>
      </c>
      <c r="F410" s="4">
        <v>-30</v>
      </c>
      <c r="G410" s="2" t="str">
        <f>IF(ISERROR(VLOOKUP(B410&amp;E410,'NSS 2005 AppendixII'!$B$2:$F$603,5,0)),"",VLOOKUP(B410&amp;E410,'NSS 2005 AppendixII'!$B$2:$F$603,5,0))</f>
        <v>Rajsamand</v>
      </c>
      <c r="H410" s="3" t="s">
        <v>819</v>
      </c>
      <c r="I410" s="3" t="s">
        <v>353</v>
      </c>
      <c r="K410" s="15" t="str">
        <f t="shared" si="12"/>
        <v>Rajsamand</v>
      </c>
      <c r="L410" s="12" t="str">
        <f t="shared" si="13"/>
        <v>Udaipur</v>
      </c>
      <c r="M410" s="12" t="s">
        <v>353</v>
      </c>
      <c r="N410" s="3" t="s">
        <v>332</v>
      </c>
    </row>
    <row r="411" spans="1:14" x14ac:dyDescent="0.25">
      <c r="A411" s="4">
        <v>61</v>
      </c>
      <c r="B411" s="4" t="s">
        <v>332</v>
      </c>
      <c r="C411" s="4">
        <v>212</v>
      </c>
      <c r="D411" s="4" t="s">
        <v>482</v>
      </c>
      <c r="E411" s="4" t="s">
        <v>621</v>
      </c>
      <c r="F411" s="4">
        <v>-31</v>
      </c>
      <c r="G411" s="2" t="str">
        <f>IF(ISERROR(VLOOKUP(B411&amp;E411,'NSS 2005 AppendixII'!$B$2:$F$603,5,0)),"",VLOOKUP(B411&amp;E411,'NSS 2005 AppendixII'!$B$2:$F$603,5,0))</f>
        <v>Hanumangarh</v>
      </c>
      <c r="H411" s="3" t="s">
        <v>819</v>
      </c>
      <c r="I411" s="3" t="s">
        <v>333</v>
      </c>
      <c r="K411" s="15" t="str">
        <f t="shared" si="12"/>
        <v>Hanumangarh</v>
      </c>
      <c r="L411" s="12" t="str">
        <f t="shared" si="13"/>
        <v>Ganganagar</v>
      </c>
      <c r="M411" s="12" t="s">
        <v>333</v>
      </c>
      <c r="N411" s="3" t="s">
        <v>332</v>
      </c>
    </row>
    <row r="412" spans="1:14" x14ac:dyDescent="0.25">
      <c r="A412" s="4">
        <v>61</v>
      </c>
      <c r="B412" s="4" t="s">
        <v>332</v>
      </c>
      <c r="C412" s="4">
        <v>212</v>
      </c>
      <c r="D412" s="4" t="s">
        <v>482</v>
      </c>
      <c r="E412" s="4" t="s">
        <v>622</v>
      </c>
      <c r="F412" s="4">
        <v>-32</v>
      </c>
      <c r="G412" s="2" t="str">
        <f>IF(ISERROR(VLOOKUP(B412&amp;E412,'NSS 2005 AppendixII'!$B$2:$F$603,5,0)),"",VLOOKUP(B412&amp;E412,'NSS 2005 AppendixII'!$B$2:$F$603,5,0))</f>
        <v>Karauli</v>
      </c>
      <c r="H412" s="3" t="s">
        <v>819</v>
      </c>
      <c r="I412" s="3" t="s">
        <v>349</v>
      </c>
      <c r="K412" s="15" t="str">
        <f t="shared" si="12"/>
        <v>Karauli</v>
      </c>
      <c r="L412" s="12" t="str">
        <f t="shared" si="13"/>
        <v>Sawai Madhopur</v>
      </c>
      <c r="M412" s="12" t="s">
        <v>349</v>
      </c>
      <c r="N412" s="3" t="s">
        <v>332</v>
      </c>
    </row>
    <row r="413" spans="1:14" x14ac:dyDescent="0.25">
      <c r="A413" s="4">
        <v>64</v>
      </c>
      <c r="B413" s="4" t="s">
        <v>360</v>
      </c>
      <c r="C413" s="4">
        <v>221</v>
      </c>
      <c r="D413" s="4" t="s">
        <v>360</v>
      </c>
      <c r="E413" s="4" t="s">
        <v>625</v>
      </c>
      <c r="F413" s="4">
        <v>-1</v>
      </c>
      <c r="G413" s="2" t="str">
        <f>IF(ISERROR(VLOOKUP(B413&amp;E413,'NSS 2005 AppendixII'!$B$2:$F$603,5,0)),"",VLOOKUP(B413&amp;E413,'NSS 2005 AppendixII'!$B$2:$F$603,5,0))</f>
        <v>North (Mongam)</v>
      </c>
      <c r="H413" s="3" t="s">
        <v>819</v>
      </c>
      <c r="K413" s="15" t="str">
        <f t="shared" si="12"/>
        <v>North (Mongam)</v>
      </c>
      <c r="L413" s="12" t="str">
        <f t="shared" si="13"/>
        <v>North (Mongam)</v>
      </c>
      <c r="M413" s="12" t="s">
        <v>625</v>
      </c>
      <c r="N413" s="3" t="s">
        <v>360</v>
      </c>
    </row>
    <row r="414" spans="1:14" x14ac:dyDescent="0.25">
      <c r="A414" s="4">
        <v>64</v>
      </c>
      <c r="B414" s="4" t="s">
        <v>360</v>
      </c>
      <c r="C414" s="4">
        <v>221</v>
      </c>
      <c r="D414" s="4" t="s">
        <v>360</v>
      </c>
      <c r="E414" s="4" t="s">
        <v>626</v>
      </c>
      <c r="F414" s="4">
        <v>-2</v>
      </c>
      <c r="G414" s="2" t="str">
        <f>IF(ISERROR(VLOOKUP(B414&amp;E414,'NSS 2005 AppendixII'!$B$2:$F$603,5,0)),"",VLOOKUP(B414&amp;E414,'NSS 2005 AppendixII'!$B$2:$F$603,5,0))</f>
        <v>East (Gangtok)</v>
      </c>
      <c r="H414" s="3" t="s">
        <v>819</v>
      </c>
      <c r="K414" s="15" t="str">
        <f t="shared" si="12"/>
        <v>East (Gangtok)</v>
      </c>
      <c r="L414" s="12" t="str">
        <f t="shared" si="13"/>
        <v>East (Gangtok)</v>
      </c>
      <c r="M414" s="12" t="s">
        <v>626</v>
      </c>
      <c r="N414" s="3" t="s">
        <v>360</v>
      </c>
    </row>
    <row r="415" spans="1:14" x14ac:dyDescent="0.25">
      <c r="A415" s="4">
        <v>64</v>
      </c>
      <c r="B415" s="4" t="s">
        <v>360</v>
      </c>
      <c r="C415" s="4">
        <v>221</v>
      </c>
      <c r="D415" s="4" t="s">
        <v>360</v>
      </c>
      <c r="E415" s="4" t="s">
        <v>824</v>
      </c>
      <c r="F415" s="4">
        <v>-3</v>
      </c>
      <c r="G415" s="2" t="str">
        <f>IF(ISERROR(VLOOKUP(B415&amp;E415,'NSS 2005 AppendixII'!$B$2:$F$603,5,0)),"",VLOOKUP(B415&amp;E415,'NSS 2005 AppendixII'!$B$2:$F$603,5,0))</f>
        <v>South (Nimachai)</v>
      </c>
      <c r="H415" s="3" t="s">
        <v>819</v>
      </c>
      <c r="K415" s="15" t="str">
        <f t="shared" si="12"/>
        <v>South (Nimachai)</v>
      </c>
      <c r="L415" s="12" t="str">
        <f t="shared" si="13"/>
        <v>South (Nimachai)</v>
      </c>
      <c r="M415" s="12" t="s">
        <v>824</v>
      </c>
      <c r="N415" s="3" t="s">
        <v>360</v>
      </c>
    </row>
    <row r="416" spans="1:14" x14ac:dyDescent="0.25">
      <c r="A416" s="4">
        <v>64</v>
      </c>
      <c r="B416" s="4" t="s">
        <v>360</v>
      </c>
      <c r="C416" s="4">
        <v>221</v>
      </c>
      <c r="D416" s="4" t="s">
        <v>360</v>
      </c>
      <c r="E416" s="4" t="s">
        <v>512</v>
      </c>
      <c r="F416" s="4">
        <v>-4</v>
      </c>
      <c r="G416" s="2" t="str">
        <f>IF(ISERROR(VLOOKUP(B416&amp;E416,'NSS 2005 AppendixII'!$B$2:$F$603,5,0)),"",VLOOKUP(B416&amp;E416,'NSS 2005 AppendixII'!$B$2:$F$603,5,0))</f>
        <v>West (Gyalshing)</v>
      </c>
      <c r="H416" s="3" t="s">
        <v>819</v>
      </c>
      <c r="K416" s="15" t="str">
        <f t="shared" si="12"/>
        <v>West (Gyalshing)</v>
      </c>
      <c r="L416" s="12" t="str">
        <f t="shared" si="13"/>
        <v>West (Gyalshing)</v>
      </c>
      <c r="M416" s="12" t="s">
        <v>512</v>
      </c>
      <c r="N416" s="3" t="s">
        <v>360</v>
      </c>
    </row>
    <row r="417" spans="1:14" x14ac:dyDescent="0.25">
      <c r="A417" s="4">
        <v>65</v>
      </c>
      <c r="B417" s="4" t="s">
        <v>484</v>
      </c>
      <c r="C417" s="4">
        <v>231</v>
      </c>
      <c r="D417" s="4" t="s">
        <v>480</v>
      </c>
      <c r="E417" s="4" t="s">
        <v>627</v>
      </c>
      <c r="F417" s="4">
        <v>-1</v>
      </c>
      <c r="G417" s="2" t="str">
        <f>IF(ISERROR(VLOOKUP(B417&amp;E417,'NSS 2005 AppendixII'!$B$2:$F$603,5,0)),"",VLOOKUP(B417&amp;E417,'NSS 2005 AppendixII'!$B$2:$F$603,5,0))</f>
        <v>Chennai</v>
      </c>
      <c r="H417" s="3" t="s">
        <v>819</v>
      </c>
      <c r="K417" s="15" t="str">
        <f t="shared" si="12"/>
        <v>Chennai</v>
      </c>
      <c r="L417" s="12" t="str">
        <f t="shared" si="13"/>
        <v>Chennai</v>
      </c>
      <c r="M417" s="12" t="s">
        <v>627</v>
      </c>
      <c r="N417" s="3" t="s">
        <v>484</v>
      </c>
    </row>
    <row r="418" spans="1:14" x14ac:dyDescent="0.25">
      <c r="A418" s="4">
        <v>65</v>
      </c>
      <c r="B418" s="4" t="s">
        <v>484</v>
      </c>
      <c r="C418" s="4">
        <v>231</v>
      </c>
      <c r="D418" s="4" t="s">
        <v>480</v>
      </c>
      <c r="E418" s="4" t="s">
        <v>629</v>
      </c>
      <c r="F418" s="4">
        <v>-2</v>
      </c>
      <c r="G418" s="2" t="str">
        <f>IF(ISERROR(VLOOKUP(B418&amp;E418,'NSS 2005 AppendixII'!$B$2:$F$603,5,0)),"",VLOOKUP(B418&amp;E418,'NSS 2005 AppendixII'!$B$2:$F$603,5,0))</f>
        <v/>
      </c>
      <c r="H418" s="3" t="s">
        <v>768</v>
      </c>
      <c r="I418" s="3" t="s">
        <v>677</v>
      </c>
      <c r="K418" s="15" t="str">
        <f t="shared" si="12"/>
        <v>Kancheepuram</v>
      </c>
      <c r="L418" s="12" t="str">
        <f t="shared" si="13"/>
        <v>Chengai Anna (Chengalpattu)</v>
      </c>
      <c r="M418" s="12" t="s">
        <v>677</v>
      </c>
      <c r="N418" s="3" t="s">
        <v>484</v>
      </c>
    </row>
    <row r="419" spans="1:14" x14ac:dyDescent="0.25">
      <c r="A419" s="4">
        <v>65</v>
      </c>
      <c r="B419" s="4" t="s">
        <v>484</v>
      </c>
      <c r="C419" s="4">
        <v>231</v>
      </c>
      <c r="D419" s="4" t="s">
        <v>480</v>
      </c>
      <c r="E419" s="4" t="s">
        <v>631</v>
      </c>
      <c r="F419" s="4">
        <v>-3</v>
      </c>
      <c r="G419" s="2" t="str">
        <f>IF(ISERROR(VLOOKUP(B419&amp;E419,'NSS 2005 AppendixII'!$B$2:$F$603,5,0)),"",VLOOKUP(B419&amp;E419,'NSS 2005 AppendixII'!$B$2:$F$603,5,0))</f>
        <v>Vellore</v>
      </c>
      <c r="H419" s="3" t="s">
        <v>819</v>
      </c>
      <c r="K419" s="15" t="str">
        <f t="shared" si="12"/>
        <v>Vellore</v>
      </c>
      <c r="L419" s="12" t="str">
        <f t="shared" si="13"/>
        <v>Vellore</v>
      </c>
      <c r="M419" s="12" t="s">
        <v>631</v>
      </c>
      <c r="N419" s="3" t="s">
        <v>484</v>
      </c>
    </row>
    <row r="420" spans="1:14" x14ac:dyDescent="0.25">
      <c r="A420" s="4">
        <v>68</v>
      </c>
      <c r="B420" s="4" t="s">
        <v>484</v>
      </c>
      <c r="C420" s="4">
        <v>234</v>
      </c>
      <c r="D420" s="4" t="s">
        <v>12</v>
      </c>
      <c r="E420" s="4" t="s">
        <v>645</v>
      </c>
      <c r="F420" s="4">
        <v>-4</v>
      </c>
      <c r="G420" s="2" t="str">
        <f>IF(ISERROR(VLOOKUP(B420&amp;E420,'NSS 2005 AppendixII'!$B$2:$F$603,5,0)),"",VLOOKUP(B420&amp;E420,'NSS 2005 AppendixII'!$B$2:$F$603,5,0))</f>
        <v/>
      </c>
      <c r="H420" s="3" t="s">
        <v>369</v>
      </c>
      <c r="K420" s="15" t="str">
        <f t="shared" si="12"/>
        <v>Dharmapuri</v>
      </c>
      <c r="L420" s="12" t="str">
        <f t="shared" si="13"/>
        <v>Dharmapuri</v>
      </c>
      <c r="M420" s="12" t="s">
        <v>369</v>
      </c>
      <c r="N420" s="3" t="s">
        <v>484</v>
      </c>
    </row>
    <row r="421" spans="1:14" x14ac:dyDescent="0.25">
      <c r="A421" s="4">
        <v>65</v>
      </c>
      <c r="B421" s="4" t="s">
        <v>484</v>
      </c>
      <c r="C421" s="4">
        <v>231</v>
      </c>
      <c r="D421" s="4" t="s">
        <v>480</v>
      </c>
      <c r="E421" s="4" t="s">
        <v>633</v>
      </c>
      <c r="F421" s="4">
        <v>-5</v>
      </c>
      <c r="G421" s="2" t="str">
        <f>IF(ISERROR(VLOOKUP(B421&amp;E421,'NSS 2005 AppendixII'!$B$2:$F$603,5,0)),"",VLOOKUP(B421&amp;E421,'NSS 2005 AppendixII'!$B$2:$F$603,5,0))</f>
        <v/>
      </c>
      <c r="H421" s="3" t="s">
        <v>766</v>
      </c>
      <c r="K421" s="15" t="str">
        <f t="shared" si="12"/>
        <v>Tiruvanamalai</v>
      </c>
      <c r="L421" s="12" t="str">
        <f t="shared" si="13"/>
        <v>Tiruvanamalai</v>
      </c>
      <c r="M421" s="12" t="s">
        <v>766</v>
      </c>
      <c r="N421" s="3" t="s">
        <v>484</v>
      </c>
    </row>
    <row r="422" spans="1:14" x14ac:dyDescent="0.25">
      <c r="A422" s="4">
        <v>65</v>
      </c>
      <c r="B422" s="4" t="s">
        <v>484</v>
      </c>
      <c r="C422" s="4">
        <v>231</v>
      </c>
      <c r="D422" s="4" t="s">
        <v>480</v>
      </c>
      <c r="E422" s="4" t="s">
        <v>628</v>
      </c>
      <c r="F422" s="4">
        <v>-6</v>
      </c>
      <c r="G422" s="2" t="str">
        <f>IF(ISERROR(VLOOKUP(B422&amp;E422,'NSS 2005 AppendixII'!$B$2:$F$603,5,0)),"",VLOOKUP(B422&amp;E422,'NSS 2005 AppendixII'!$B$2:$F$603,5,0))</f>
        <v>Cuddalore</v>
      </c>
      <c r="H422" s="9"/>
      <c r="I422" s="9" t="s">
        <v>511</v>
      </c>
      <c r="K422" s="15" t="str">
        <f t="shared" si="12"/>
        <v>Cuddalore</v>
      </c>
      <c r="L422" s="12" t="str">
        <f t="shared" si="13"/>
        <v>South Arcot</v>
      </c>
      <c r="M422" s="12" t="s">
        <v>511</v>
      </c>
      <c r="N422" s="3" t="s">
        <v>484</v>
      </c>
    </row>
    <row r="423" spans="1:14" x14ac:dyDescent="0.25">
      <c r="A423" s="4">
        <v>68</v>
      </c>
      <c r="B423" s="4" t="s">
        <v>484</v>
      </c>
      <c r="C423" s="4">
        <v>234</v>
      </c>
      <c r="D423" s="4" t="s">
        <v>12</v>
      </c>
      <c r="E423" s="4" t="s">
        <v>371</v>
      </c>
      <c r="F423" s="4">
        <v>-7</v>
      </c>
      <c r="G423" s="2" t="str">
        <f>IF(ISERROR(VLOOKUP(B423&amp;E423,'NSS 2005 AppendixII'!$B$2:$F$603,5,0)),"",VLOOKUP(B423&amp;E423,'NSS 2005 AppendixII'!$B$2:$F$603,5,0))</f>
        <v>Salem</v>
      </c>
      <c r="H423" s="3" t="s">
        <v>819</v>
      </c>
      <c r="K423" s="15" t="str">
        <f t="shared" si="12"/>
        <v>Salem</v>
      </c>
      <c r="L423" s="12" t="str">
        <f t="shared" si="13"/>
        <v>Salem</v>
      </c>
      <c r="M423" s="12" t="s">
        <v>371</v>
      </c>
      <c r="N423" s="3" t="s">
        <v>484</v>
      </c>
    </row>
    <row r="424" spans="1:14" x14ac:dyDescent="0.25">
      <c r="A424" s="4">
        <v>68</v>
      </c>
      <c r="B424" s="4" t="s">
        <v>484</v>
      </c>
      <c r="C424" s="4">
        <v>234</v>
      </c>
      <c r="D424" s="4" t="s">
        <v>12</v>
      </c>
      <c r="E424" s="4" t="s">
        <v>373</v>
      </c>
      <c r="F424" s="4">
        <v>-8</v>
      </c>
      <c r="G424" s="7" t="s">
        <v>773</v>
      </c>
      <c r="K424" s="15" t="str">
        <f t="shared" si="12"/>
        <v>Erode</v>
      </c>
      <c r="L424" s="12" t="str">
        <f t="shared" si="13"/>
        <v>Erode</v>
      </c>
      <c r="M424" s="12" t="s">
        <v>773</v>
      </c>
      <c r="N424" s="3" t="s">
        <v>484</v>
      </c>
    </row>
    <row r="425" spans="1:14" x14ac:dyDescent="0.25">
      <c r="A425" s="4">
        <v>68</v>
      </c>
      <c r="B425" s="4" t="s">
        <v>484</v>
      </c>
      <c r="C425" s="4">
        <v>234</v>
      </c>
      <c r="D425" s="4" t="s">
        <v>12</v>
      </c>
      <c r="E425" s="4" t="s">
        <v>372</v>
      </c>
      <c r="F425" s="4">
        <v>-9</v>
      </c>
      <c r="G425" s="2" t="str">
        <f>IF(ISERROR(VLOOKUP(B425&amp;E425,'NSS 2005 AppendixII'!$B$2:$F$603,5,0)),"",VLOOKUP(B425&amp;E425,'NSS 2005 AppendixII'!$B$2:$F$603,5,0))</f>
        <v/>
      </c>
      <c r="H425" s="3" t="s">
        <v>774</v>
      </c>
      <c r="K425" s="15" t="str">
        <f t="shared" si="12"/>
        <v>The Nilgiris</v>
      </c>
      <c r="L425" s="12" t="str">
        <f t="shared" si="13"/>
        <v>The Nilgiris</v>
      </c>
      <c r="M425" s="12" t="s">
        <v>774</v>
      </c>
      <c r="N425" s="3" t="s">
        <v>484</v>
      </c>
    </row>
    <row r="426" spans="1:14" x14ac:dyDescent="0.25">
      <c r="A426" s="4">
        <v>68</v>
      </c>
      <c r="B426" s="4" t="s">
        <v>484</v>
      </c>
      <c r="C426" s="4">
        <v>234</v>
      </c>
      <c r="D426" s="4" t="s">
        <v>12</v>
      </c>
      <c r="E426" s="4" t="s">
        <v>370</v>
      </c>
      <c r="F426" s="4">
        <v>-10</v>
      </c>
      <c r="G426" s="2" t="str">
        <f>IF(ISERROR(VLOOKUP(B426&amp;E426,'NSS 2005 AppendixII'!$B$2:$F$603,5,0)),"",VLOOKUP(B426&amp;E426,'NSS 2005 AppendixII'!$B$2:$F$603,5,0))</f>
        <v>Coimbatore</v>
      </c>
      <c r="H426" s="3" t="s">
        <v>819</v>
      </c>
      <c r="K426" s="15" t="str">
        <f t="shared" si="12"/>
        <v>Coimbatore</v>
      </c>
      <c r="L426" s="12" t="str">
        <f t="shared" si="13"/>
        <v>Coimbatore</v>
      </c>
      <c r="M426" s="12" t="s">
        <v>370</v>
      </c>
      <c r="N426" s="3" t="s">
        <v>484</v>
      </c>
    </row>
    <row r="427" spans="1:14" x14ac:dyDescent="0.25">
      <c r="A427" s="4">
        <v>67</v>
      </c>
      <c r="B427" s="4" t="s">
        <v>484</v>
      </c>
      <c r="C427" s="4">
        <v>233</v>
      </c>
      <c r="D427" s="4" t="s">
        <v>29</v>
      </c>
      <c r="E427" s="4" t="s">
        <v>638</v>
      </c>
      <c r="F427" s="4">
        <v>-11</v>
      </c>
      <c r="G427" s="2" t="str">
        <f>IF(ISERROR(VLOOKUP(B427&amp;E427,'NSS 2005 AppendixII'!$B$2:$F$603,5,0)),"",VLOOKUP(B427&amp;E427,'NSS 2005 AppendixII'!$B$2:$F$603,5,0))</f>
        <v>Dindigul</v>
      </c>
      <c r="H427" s="3" t="s">
        <v>819</v>
      </c>
      <c r="K427" s="15" t="str">
        <f t="shared" si="12"/>
        <v>Dindigul</v>
      </c>
      <c r="L427" s="12" t="str">
        <f t="shared" si="13"/>
        <v>Dindigul</v>
      </c>
      <c r="M427" s="12" t="s">
        <v>638</v>
      </c>
      <c r="N427" s="3" t="s">
        <v>484</v>
      </c>
    </row>
    <row r="428" spans="1:14" x14ac:dyDescent="0.25">
      <c r="A428" s="4">
        <v>66</v>
      </c>
      <c r="B428" s="4" t="s">
        <v>484</v>
      </c>
      <c r="C428" s="4">
        <v>232</v>
      </c>
      <c r="D428" s="4" t="s">
        <v>2</v>
      </c>
      <c r="E428" s="4" t="s">
        <v>634</v>
      </c>
      <c r="F428" s="4">
        <v>-12</v>
      </c>
      <c r="G428" s="2" t="str">
        <f>IF(ISERROR(VLOOKUP(B428&amp;E428,'NSS 2005 AppendixII'!$B$2:$F$603,5,0)),"",VLOOKUP(B428&amp;E428,'NSS 2005 AppendixII'!$B$2:$F$603,5,0))</f>
        <v/>
      </c>
      <c r="H428" s="3" t="s">
        <v>769</v>
      </c>
      <c r="K428" s="15" t="str">
        <f t="shared" si="12"/>
        <v>Tiruchirappalli</v>
      </c>
      <c r="L428" s="12" t="str">
        <f t="shared" si="13"/>
        <v>Tiruchirappalli</v>
      </c>
      <c r="M428" s="12" t="s">
        <v>769</v>
      </c>
      <c r="N428" s="3" t="s">
        <v>484</v>
      </c>
    </row>
    <row r="429" spans="1:14" x14ac:dyDescent="0.25">
      <c r="A429" s="4">
        <v>66</v>
      </c>
      <c r="B429" s="4" t="s">
        <v>484</v>
      </c>
      <c r="C429" s="4">
        <v>232</v>
      </c>
      <c r="D429" s="4" t="s">
        <v>2</v>
      </c>
      <c r="E429" s="4" t="s">
        <v>366</v>
      </c>
      <c r="F429" s="4">
        <v>-13</v>
      </c>
      <c r="G429" s="2" t="str">
        <f>IF(ISERROR(VLOOKUP(B429&amp;E429,'NSS 2005 AppendixII'!$B$2:$F$603,5,0)),"",VLOOKUP(B429&amp;E429,'NSS 2005 AppendixII'!$B$2:$F$603,5,0))</f>
        <v>Thanjavur</v>
      </c>
      <c r="H429" s="3" t="s">
        <v>819</v>
      </c>
      <c r="K429" s="15" t="str">
        <f t="shared" si="12"/>
        <v>Thanjavur</v>
      </c>
      <c r="L429" s="12" t="str">
        <f t="shared" si="13"/>
        <v>Thanjavur</v>
      </c>
      <c r="M429" s="12" t="s">
        <v>366</v>
      </c>
      <c r="N429" s="3" t="s">
        <v>484</v>
      </c>
    </row>
    <row r="430" spans="1:14" x14ac:dyDescent="0.25">
      <c r="A430" s="4">
        <v>66</v>
      </c>
      <c r="B430" s="4" t="s">
        <v>484</v>
      </c>
      <c r="C430" s="4">
        <v>232</v>
      </c>
      <c r="D430" s="4" t="s">
        <v>2</v>
      </c>
      <c r="E430" s="4" t="s">
        <v>514</v>
      </c>
      <c r="F430" s="4">
        <v>-14</v>
      </c>
      <c r="G430" s="2" t="str">
        <f>IF(ISERROR(VLOOKUP(B430&amp;E430,'NSS 2005 AppendixII'!$B$2:$F$603,5,0)),"",VLOOKUP(B430&amp;E430,'NSS 2005 AppendixII'!$B$2:$F$603,5,0))</f>
        <v>Pudukkottai</v>
      </c>
      <c r="H430" s="3" t="s">
        <v>819</v>
      </c>
      <c r="K430" s="15" t="str">
        <f t="shared" si="12"/>
        <v>Pudukkottai</v>
      </c>
      <c r="L430" s="12" t="str">
        <f t="shared" si="13"/>
        <v>Pudukkottai</v>
      </c>
      <c r="M430" s="12" t="s">
        <v>514</v>
      </c>
      <c r="N430" s="3" t="s">
        <v>484</v>
      </c>
    </row>
    <row r="431" spans="1:14" x14ac:dyDescent="0.25">
      <c r="A431" s="4">
        <v>67</v>
      </c>
      <c r="B431" s="4" t="s">
        <v>484</v>
      </c>
      <c r="C431" s="4">
        <v>233</v>
      </c>
      <c r="D431" s="4" t="s">
        <v>29</v>
      </c>
      <c r="E431" s="4" t="s">
        <v>639</v>
      </c>
      <c r="F431" s="4">
        <v>-15</v>
      </c>
      <c r="G431" s="2" t="str">
        <f>IF(ISERROR(VLOOKUP(B431&amp;E431,'NSS 2005 AppendixII'!$B$2:$F$603,5,0)),"",VLOOKUP(B431&amp;E431,'NSS 2005 AppendixII'!$B$2:$F$603,5,0))</f>
        <v/>
      </c>
      <c r="H431" s="3" t="s">
        <v>771</v>
      </c>
      <c r="K431" s="15" t="str">
        <f t="shared" si="12"/>
        <v>Sivaganga</v>
      </c>
      <c r="L431" s="12" t="str">
        <f t="shared" si="13"/>
        <v>Sivaganga</v>
      </c>
      <c r="M431" s="12" t="s">
        <v>771</v>
      </c>
      <c r="N431" s="3" t="s">
        <v>484</v>
      </c>
    </row>
    <row r="432" spans="1:14" x14ac:dyDescent="0.25">
      <c r="A432" s="4">
        <v>67</v>
      </c>
      <c r="B432" s="4" t="s">
        <v>484</v>
      </c>
      <c r="C432" s="4">
        <v>233</v>
      </c>
      <c r="D432" s="4" t="s">
        <v>29</v>
      </c>
      <c r="E432" s="4" t="s">
        <v>367</v>
      </c>
      <c r="F432" s="4">
        <v>-16</v>
      </c>
      <c r="G432" s="2" t="str">
        <f>IF(ISERROR(VLOOKUP(B432&amp;E432,'NSS 2005 AppendixII'!$B$2:$F$603,5,0)),"",VLOOKUP(B432&amp;E432,'NSS 2005 AppendixII'!$B$2:$F$603,5,0))</f>
        <v>Madurai</v>
      </c>
      <c r="H432" s="3" t="s">
        <v>819</v>
      </c>
      <c r="K432" s="15" t="str">
        <f t="shared" si="12"/>
        <v>Madurai</v>
      </c>
      <c r="L432" s="12" t="str">
        <f t="shared" si="13"/>
        <v>Madurai</v>
      </c>
      <c r="M432" s="12" t="s">
        <v>367</v>
      </c>
      <c r="N432" s="3" t="s">
        <v>484</v>
      </c>
    </row>
    <row r="433" spans="1:14" x14ac:dyDescent="0.25">
      <c r="A433" s="4">
        <v>67</v>
      </c>
      <c r="B433" s="4" t="s">
        <v>484</v>
      </c>
      <c r="C433" s="4">
        <v>233</v>
      </c>
      <c r="D433" s="4" t="s">
        <v>29</v>
      </c>
      <c r="E433" s="4" t="s">
        <v>642</v>
      </c>
      <c r="F433" s="4">
        <v>-17</v>
      </c>
      <c r="G433" s="2" t="str">
        <f>IF(ISERROR(VLOOKUP(B433&amp;E433,'NSS 2005 AppendixII'!$B$2:$F$603,5,0)),"",VLOOKUP(B433&amp;E433,'NSS 2005 AppendixII'!$B$2:$F$603,5,0))</f>
        <v/>
      </c>
      <c r="H433" s="3" t="s">
        <v>516</v>
      </c>
      <c r="K433" s="15" t="str">
        <f t="shared" si="12"/>
        <v>Ramanathapuram</v>
      </c>
      <c r="L433" s="12" t="str">
        <f t="shared" si="13"/>
        <v>Ramanathapuram</v>
      </c>
      <c r="M433" s="12" t="s">
        <v>516</v>
      </c>
      <c r="N433" s="3" t="s">
        <v>484</v>
      </c>
    </row>
    <row r="434" spans="1:14" x14ac:dyDescent="0.25">
      <c r="A434" s="4">
        <v>67</v>
      </c>
      <c r="B434" s="4" t="s">
        <v>484</v>
      </c>
      <c r="C434" s="4">
        <v>233</v>
      </c>
      <c r="D434" s="4" t="s">
        <v>29</v>
      </c>
      <c r="E434" s="4" t="s">
        <v>644</v>
      </c>
      <c r="F434" s="4">
        <v>-18</v>
      </c>
      <c r="G434" s="2" t="str">
        <f>IF(ISERROR(VLOOKUP(B434&amp;E434,'NSS 2005 AppendixII'!$B$2:$F$603,5,0)),"",VLOOKUP(B434&amp;E434,'NSS 2005 AppendixII'!$B$2:$F$603,5,0))</f>
        <v>Virudhunagar</v>
      </c>
      <c r="H434" s="3" t="s">
        <v>819</v>
      </c>
      <c r="K434" s="15" t="str">
        <f t="shared" si="12"/>
        <v>Virudhunagar</v>
      </c>
      <c r="L434" s="12" t="str">
        <f t="shared" si="13"/>
        <v>Virudhunagar</v>
      </c>
      <c r="M434" s="12" t="s">
        <v>644</v>
      </c>
      <c r="N434" s="3" t="s">
        <v>484</v>
      </c>
    </row>
    <row r="435" spans="1:14" x14ac:dyDescent="0.25">
      <c r="A435" s="4">
        <v>67</v>
      </c>
      <c r="B435" s="4" t="s">
        <v>484</v>
      </c>
      <c r="C435" s="4">
        <v>233</v>
      </c>
      <c r="D435" s="4" t="s">
        <v>29</v>
      </c>
      <c r="E435" s="4" t="s">
        <v>816</v>
      </c>
      <c r="F435" s="4">
        <v>-19</v>
      </c>
      <c r="G435" s="2" t="str">
        <f>IF(ISERROR(VLOOKUP(B435&amp;E435,'NSS 2005 AppendixII'!$B$2:$F$603,5,0)),"",VLOOKUP(B435&amp;E435,'NSS 2005 AppendixII'!$B$2:$F$603,5,0))</f>
        <v/>
      </c>
      <c r="H435" s="3">
        <v>0</v>
      </c>
      <c r="I435" s="7" t="s">
        <v>826</v>
      </c>
      <c r="K435" s="15" t="str">
        <f t="shared" si="12"/>
        <v>Toothukudi</v>
      </c>
      <c r="L435" s="12" t="str">
        <f t="shared" si="13"/>
        <v>Toothukudi</v>
      </c>
      <c r="M435" s="12" t="s">
        <v>640</v>
      </c>
      <c r="N435" s="3" t="s">
        <v>484</v>
      </c>
    </row>
    <row r="436" spans="1:14" x14ac:dyDescent="0.25">
      <c r="A436" s="4">
        <v>67</v>
      </c>
      <c r="B436" s="4" t="s">
        <v>484</v>
      </c>
      <c r="C436" s="4">
        <v>233</v>
      </c>
      <c r="D436" s="4" t="s">
        <v>29</v>
      </c>
      <c r="E436" s="4" t="s">
        <v>640</v>
      </c>
      <c r="F436" s="4">
        <v>-20</v>
      </c>
      <c r="G436" s="2" t="str">
        <f>IF(ISERROR(VLOOKUP(B436&amp;E436,'NSS 2005 AppendixII'!$B$2:$F$603,5,0)),"",VLOOKUP(B436&amp;E436,'NSS 2005 AppendixII'!$B$2:$F$603,5,0))</f>
        <v>Tirunelveli</v>
      </c>
      <c r="H436" s="3" t="s">
        <v>819</v>
      </c>
      <c r="K436" s="15" t="str">
        <f t="shared" si="12"/>
        <v>Tirunelveli</v>
      </c>
      <c r="L436" s="12" t="str">
        <f t="shared" si="13"/>
        <v>Tirunelveli</v>
      </c>
      <c r="M436" s="12" t="s">
        <v>640</v>
      </c>
      <c r="N436" s="3" t="s">
        <v>484</v>
      </c>
    </row>
    <row r="437" spans="1:14" x14ac:dyDescent="0.25">
      <c r="A437" s="4">
        <v>67</v>
      </c>
      <c r="B437" s="4" t="s">
        <v>484</v>
      </c>
      <c r="C437" s="4">
        <v>233</v>
      </c>
      <c r="D437" s="4" t="s">
        <v>29</v>
      </c>
      <c r="E437" s="4" t="s">
        <v>641</v>
      </c>
      <c r="F437" s="4">
        <v>-21</v>
      </c>
      <c r="G437" s="2" t="str">
        <f>IF(ISERROR(VLOOKUP(B437&amp;E437,'NSS 2005 AppendixII'!$B$2:$F$603,5,0)),"",VLOOKUP(B437&amp;E437,'NSS 2005 AppendixII'!$B$2:$F$603,5,0))</f>
        <v/>
      </c>
      <c r="H437" s="3" t="s">
        <v>772</v>
      </c>
      <c r="K437" s="15" t="str">
        <f t="shared" si="12"/>
        <v>Kanniyakumari</v>
      </c>
      <c r="L437" s="12" t="str">
        <f t="shared" si="13"/>
        <v>Kanniyakumari</v>
      </c>
      <c r="M437" s="12" t="s">
        <v>772</v>
      </c>
      <c r="N437" s="3" t="s">
        <v>484</v>
      </c>
    </row>
    <row r="438" spans="1:14" x14ac:dyDescent="0.25">
      <c r="A438" s="4">
        <v>65</v>
      </c>
      <c r="B438" s="4" t="s">
        <v>484</v>
      </c>
      <c r="C438" s="4">
        <v>231</v>
      </c>
      <c r="D438" s="4" t="s">
        <v>480</v>
      </c>
      <c r="E438" s="4" t="s">
        <v>630</v>
      </c>
      <c r="F438" s="4">
        <v>-22</v>
      </c>
      <c r="G438" s="2" t="str">
        <f>IF(ISERROR(VLOOKUP(B438&amp;E438,'NSS 2005 AppendixII'!$B$2:$F$603,5,0)),"",VLOOKUP(B438&amp;E438,'NSS 2005 AppendixII'!$B$2:$F$603,5,0))</f>
        <v/>
      </c>
      <c r="H438" s="9"/>
      <c r="I438" s="9" t="s">
        <v>511</v>
      </c>
      <c r="K438" s="15" t="str">
        <f t="shared" si="12"/>
        <v>South Arcot</v>
      </c>
      <c r="L438" s="12" t="str">
        <f t="shared" si="13"/>
        <v>South Arcot</v>
      </c>
      <c r="M438" s="12" t="s">
        <v>511</v>
      </c>
      <c r="N438" s="3" t="s">
        <v>484</v>
      </c>
    </row>
    <row r="439" spans="1:14" x14ac:dyDescent="0.25">
      <c r="A439" s="4">
        <v>66</v>
      </c>
      <c r="B439" s="4" t="s">
        <v>484</v>
      </c>
      <c r="C439" s="4">
        <v>232</v>
      </c>
      <c r="D439" s="4" t="s">
        <v>2</v>
      </c>
      <c r="E439" s="4" t="s">
        <v>825</v>
      </c>
      <c r="F439" s="4">
        <v>-23</v>
      </c>
      <c r="G439" s="2" t="str">
        <f>IF(ISERROR(VLOOKUP(B439&amp;E439,'NSS 2005 AppendixII'!$B$2:$F$603,5,0)),"",VLOOKUP(B439&amp;E439,'NSS 2005 AppendixII'!$B$2:$F$603,5,0))</f>
        <v>Nagapattinam</v>
      </c>
      <c r="H439" s="3" t="s">
        <v>819</v>
      </c>
      <c r="I439" s="3" t="s">
        <v>366</v>
      </c>
      <c r="K439" s="15" t="str">
        <f t="shared" si="12"/>
        <v>Nagapattinam</v>
      </c>
      <c r="L439" s="12" t="str">
        <f t="shared" si="13"/>
        <v>Thanjavur</v>
      </c>
      <c r="M439" s="12" t="s">
        <v>366</v>
      </c>
      <c r="N439" s="3" t="s">
        <v>484</v>
      </c>
    </row>
    <row r="440" spans="1:14" x14ac:dyDescent="0.25">
      <c r="A440" s="4">
        <v>65</v>
      </c>
      <c r="B440" s="4" t="s">
        <v>484</v>
      </c>
      <c r="C440" s="4">
        <v>231</v>
      </c>
      <c r="D440" s="4" t="s">
        <v>480</v>
      </c>
      <c r="E440" s="4" t="s">
        <v>632</v>
      </c>
      <c r="F440" s="4">
        <v>-24</v>
      </c>
      <c r="G440" s="2" t="str">
        <f>IF(ISERROR(VLOOKUP(B440&amp;E440,'NSS 2005 AppendixII'!$B$2:$F$603,5,0)),"",VLOOKUP(B440&amp;E440,'NSS 2005 AppendixII'!$B$2:$F$603,5,0))</f>
        <v>Thiruvallur</v>
      </c>
      <c r="H440" s="3" t="s">
        <v>819</v>
      </c>
      <c r="I440" s="3" t="s">
        <v>677</v>
      </c>
      <c r="K440" s="15" t="str">
        <f t="shared" si="12"/>
        <v>Thiruvallur</v>
      </c>
      <c r="L440" s="12" t="str">
        <f t="shared" si="13"/>
        <v>Chengai Anna (Chengalpattu)</v>
      </c>
      <c r="M440" s="12" t="s">
        <v>677</v>
      </c>
      <c r="N440" s="3" t="s">
        <v>484</v>
      </c>
    </row>
    <row r="441" spans="1:14" x14ac:dyDescent="0.25">
      <c r="A441" s="4">
        <v>68</v>
      </c>
      <c r="B441" s="4" t="s">
        <v>484</v>
      </c>
      <c r="C441" s="4">
        <v>234</v>
      </c>
      <c r="D441" s="4" t="s">
        <v>12</v>
      </c>
      <c r="E441" s="4" t="s">
        <v>646</v>
      </c>
      <c r="F441" s="4">
        <v>-25</v>
      </c>
      <c r="G441" s="2" t="str">
        <f>IF(ISERROR(VLOOKUP(B441&amp;E441,'NSS 2005 AppendixII'!$B$2:$F$603,5,0)),"",VLOOKUP(B441&amp;E441,'NSS 2005 AppendixII'!$B$2:$F$603,5,0))</f>
        <v>Namakkal</v>
      </c>
      <c r="I441" s="3" t="s">
        <v>371</v>
      </c>
      <c r="K441" s="15" t="str">
        <f t="shared" si="12"/>
        <v>Namakkal</v>
      </c>
      <c r="L441" s="12" t="str">
        <f t="shared" si="13"/>
        <v>Salem</v>
      </c>
      <c r="M441" s="12" t="s">
        <v>371</v>
      </c>
      <c r="N441" s="3" t="s">
        <v>484</v>
      </c>
    </row>
    <row r="442" spans="1:14" x14ac:dyDescent="0.25">
      <c r="A442" s="4">
        <v>66</v>
      </c>
      <c r="B442" s="4" t="s">
        <v>484</v>
      </c>
      <c r="C442" s="4">
        <v>232</v>
      </c>
      <c r="D442" s="4" t="s">
        <v>2</v>
      </c>
      <c r="E442" s="4" t="s">
        <v>635</v>
      </c>
      <c r="F442" s="4">
        <v>-26</v>
      </c>
      <c r="G442" s="2" t="str">
        <f>IF(ISERROR(VLOOKUP(B442&amp;E442,'NSS 2005 AppendixII'!$B$2:$F$603,5,0)),"",VLOOKUP(B442&amp;E442,'NSS 2005 AppendixII'!$B$2:$F$603,5,0))</f>
        <v>Thiruvarur</v>
      </c>
      <c r="H442" s="3" t="s">
        <v>819</v>
      </c>
      <c r="I442" s="3" t="s">
        <v>366</v>
      </c>
      <c r="K442" s="15" t="str">
        <f t="shared" si="12"/>
        <v>Thiruvarur</v>
      </c>
      <c r="L442" s="12" t="str">
        <f t="shared" si="13"/>
        <v>Thanjavur</v>
      </c>
      <c r="M442" s="12" t="s">
        <v>366</v>
      </c>
      <c r="N442" s="3" t="s">
        <v>484</v>
      </c>
    </row>
    <row r="443" spans="1:14" x14ac:dyDescent="0.25">
      <c r="A443" s="4">
        <v>66</v>
      </c>
      <c r="B443" s="4" t="s">
        <v>484</v>
      </c>
      <c r="C443" s="4">
        <v>232</v>
      </c>
      <c r="D443" s="4" t="s">
        <v>2</v>
      </c>
      <c r="E443" s="4" t="s">
        <v>636</v>
      </c>
      <c r="F443" s="4">
        <v>-27</v>
      </c>
      <c r="G443" s="2" t="str">
        <f>IF(ISERROR(VLOOKUP(B443&amp;E443,'NSS 2005 AppendixII'!$B$2:$F$603,5,0)),"",VLOOKUP(B443&amp;E443,'NSS 2005 AppendixII'!$B$2:$F$603,5,0))</f>
        <v>Karur</v>
      </c>
      <c r="I443" s="3" t="s">
        <v>769</v>
      </c>
      <c r="K443" s="15" t="str">
        <f t="shared" si="12"/>
        <v>Karur</v>
      </c>
      <c r="L443" s="12" t="str">
        <f t="shared" si="13"/>
        <v>Tiruchirappalli</v>
      </c>
      <c r="M443" s="12" t="s">
        <v>769</v>
      </c>
      <c r="N443" s="3" t="s">
        <v>484</v>
      </c>
    </row>
    <row r="444" spans="1:14" x14ac:dyDescent="0.25">
      <c r="A444" s="4">
        <v>66</v>
      </c>
      <c r="B444" s="4" t="s">
        <v>484</v>
      </c>
      <c r="C444" s="4">
        <v>232</v>
      </c>
      <c r="D444" s="4" t="s">
        <v>2</v>
      </c>
      <c r="E444" s="4" t="s">
        <v>637</v>
      </c>
      <c r="F444" s="4">
        <v>-28</v>
      </c>
      <c r="G444" s="2" t="str">
        <f>IF(ISERROR(VLOOKUP(B444&amp;E444,'NSS 2005 AppendixII'!$B$2:$F$603,5,0)),"",VLOOKUP(B444&amp;E444,'NSS 2005 AppendixII'!$B$2:$F$603,5,0))</f>
        <v>Perambalur</v>
      </c>
      <c r="I444" s="3" t="s">
        <v>769</v>
      </c>
      <c r="K444" s="15" t="str">
        <f t="shared" si="12"/>
        <v>Perambalur</v>
      </c>
      <c r="L444" s="12" t="str">
        <f t="shared" si="13"/>
        <v>Tiruchirappalli</v>
      </c>
      <c r="M444" s="12" t="s">
        <v>769</v>
      </c>
      <c r="N444" s="3" t="s">
        <v>484</v>
      </c>
    </row>
    <row r="445" spans="1:14" x14ac:dyDescent="0.25">
      <c r="A445" s="4">
        <v>67</v>
      </c>
      <c r="B445" s="4" t="s">
        <v>484</v>
      </c>
      <c r="C445" s="4">
        <v>233</v>
      </c>
      <c r="D445" s="4" t="s">
        <v>29</v>
      </c>
      <c r="E445" s="4" t="s">
        <v>643</v>
      </c>
      <c r="F445" s="4">
        <v>-29</v>
      </c>
      <c r="G445" s="2" t="str">
        <f>IF(ISERROR(VLOOKUP(B445&amp;E445,'NSS 2005 AppendixII'!$B$2:$F$603,5,0)),"",VLOOKUP(B445&amp;E445,'NSS 2005 AppendixII'!$B$2:$F$603,5,0))</f>
        <v>Theni</v>
      </c>
      <c r="I445" s="3" t="s">
        <v>367</v>
      </c>
      <c r="K445" s="15" t="str">
        <f t="shared" si="12"/>
        <v>Theni</v>
      </c>
      <c r="L445" s="12" t="str">
        <f t="shared" si="13"/>
        <v>Madurai</v>
      </c>
      <c r="M445" s="12" t="s">
        <v>367</v>
      </c>
      <c r="N445" s="3" t="s">
        <v>484</v>
      </c>
    </row>
    <row r="446" spans="1:14" x14ac:dyDescent="0.25">
      <c r="A446" s="4">
        <v>69</v>
      </c>
      <c r="B446" s="4" t="s">
        <v>374</v>
      </c>
      <c r="C446" s="4">
        <v>241</v>
      </c>
      <c r="D446" s="4" t="s">
        <v>374</v>
      </c>
      <c r="E446" s="4" t="s">
        <v>375</v>
      </c>
      <c r="F446" s="4">
        <v>-1</v>
      </c>
      <c r="G446" s="2" t="str">
        <f>IF(ISERROR(VLOOKUP(B446&amp;E446,'NSS 2005 AppendixII'!$B$2:$F$603,5,0)),"",VLOOKUP(B446&amp;E446,'NSS 2005 AppendixII'!$B$2:$F$603,5,0))</f>
        <v>West Tripura</v>
      </c>
      <c r="H446" s="3" t="s">
        <v>819</v>
      </c>
      <c r="K446" s="15" t="str">
        <f t="shared" si="12"/>
        <v>West Tripura</v>
      </c>
      <c r="L446" s="12" t="str">
        <f t="shared" si="13"/>
        <v>West Tripura</v>
      </c>
      <c r="M446" s="12" t="s">
        <v>375</v>
      </c>
      <c r="N446" s="3" t="s">
        <v>374</v>
      </c>
    </row>
    <row r="447" spans="1:14" x14ac:dyDescent="0.25">
      <c r="A447" s="4">
        <v>69</v>
      </c>
      <c r="B447" s="4" t="s">
        <v>374</v>
      </c>
      <c r="C447" s="4">
        <v>241</v>
      </c>
      <c r="D447" s="4" t="s">
        <v>374</v>
      </c>
      <c r="E447" s="4" t="s">
        <v>376</v>
      </c>
      <c r="F447" s="4">
        <v>-2</v>
      </c>
      <c r="G447" s="2" t="str">
        <f>IF(ISERROR(VLOOKUP(B447&amp;E447,'NSS 2005 AppendixII'!$B$2:$F$603,5,0)),"",VLOOKUP(B447&amp;E447,'NSS 2005 AppendixII'!$B$2:$F$603,5,0))</f>
        <v>North Tripura</v>
      </c>
      <c r="H447" s="3" t="s">
        <v>819</v>
      </c>
      <c r="I447" s="3" t="s">
        <v>1017</v>
      </c>
      <c r="K447" s="15" t="str">
        <f t="shared" si="12"/>
        <v>North Tripura</v>
      </c>
      <c r="L447" s="12" t="str">
        <f t="shared" si="13"/>
        <v>North TripuraSouth Tripura</v>
      </c>
      <c r="M447" s="12" t="s">
        <v>1017</v>
      </c>
      <c r="N447" s="3" t="s">
        <v>374</v>
      </c>
    </row>
    <row r="448" spans="1:14" x14ac:dyDescent="0.25">
      <c r="A448" s="4">
        <v>69</v>
      </c>
      <c r="B448" s="4" t="s">
        <v>374</v>
      </c>
      <c r="C448" s="4">
        <v>241</v>
      </c>
      <c r="D448" s="4" t="s">
        <v>374</v>
      </c>
      <c r="E448" s="4" t="s">
        <v>647</v>
      </c>
      <c r="F448" s="4">
        <v>-3</v>
      </c>
      <c r="G448" s="2" t="str">
        <f>IF(ISERROR(VLOOKUP(B448&amp;E448,'NSS 2005 AppendixII'!$B$2:$F$603,5,0)),"",VLOOKUP(B448&amp;E448,'NSS 2005 AppendixII'!$B$2:$F$603,5,0))</f>
        <v>South Tripura</v>
      </c>
      <c r="H448" s="3" t="s">
        <v>819</v>
      </c>
      <c r="I448" s="3" t="s">
        <v>1017</v>
      </c>
      <c r="K448" s="15" t="str">
        <f t="shared" si="12"/>
        <v>South Tripura</v>
      </c>
      <c r="L448" s="12" t="str">
        <f t="shared" si="13"/>
        <v>North TripuraSouth Tripura</v>
      </c>
      <c r="M448" s="12" t="s">
        <v>1017</v>
      </c>
      <c r="N448" s="3" t="s">
        <v>374</v>
      </c>
    </row>
    <row r="449" spans="1:14" x14ac:dyDescent="0.25">
      <c r="A449" s="4">
        <v>69</v>
      </c>
      <c r="B449" s="4" t="s">
        <v>374</v>
      </c>
      <c r="C449" s="4">
        <v>241</v>
      </c>
      <c r="D449" s="4" t="s">
        <v>374</v>
      </c>
      <c r="E449" s="4" t="s">
        <v>648</v>
      </c>
      <c r="F449" s="4">
        <v>-4</v>
      </c>
      <c r="G449" s="2" t="str">
        <f>IF(ISERROR(VLOOKUP(B449&amp;E449,'NSS 2005 AppendixII'!$B$2:$F$603,5,0)),"",VLOOKUP(B449&amp;E449,'NSS 2005 AppendixII'!$B$2:$F$603,5,0))</f>
        <v>Dhalai</v>
      </c>
      <c r="H449" s="3" t="s">
        <v>819</v>
      </c>
      <c r="I449" s="3" t="s">
        <v>1017</v>
      </c>
      <c r="K449" s="15" t="str">
        <f t="shared" si="12"/>
        <v>Dhalai</v>
      </c>
      <c r="L449" s="12" t="str">
        <f t="shared" si="13"/>
        <v>North TripuraSouth Tripura</v>
      </c>
      <c r="M449" s="12" t="s">
        <v>1017</v>
      </c>
      <c r="N449" s="3" t="s">
        <v>374</v>
      </c>
    </row>
    <row r="450" spans="1:14" x14ac:dyDescent="0.25">
      <c r="A450" s="4">
        <v>70</v>
      </c>
      <c r="B450" s="4" t="s">
        <v>473</v>
      </c>
      <c r="C450" s="4">
        <v>251</v>
      </c>
      <c r="D450" s="4" t="s">
        <v>377</v>
      </c>
      <c r="E450" s="4" t="s">
        <v>378</v>
      </c>
      <c r="F450" s="4">
        <v>-1</v>
      </c>
      <c r="G450" s="2" t="str">
        <f>IF(ISERROR(VLOOKUP(B450&amp;E450,'NSS 2005 AppendixII'!$B$2:$F$603,5,0)),"",VLOOKUP(B450&amp;E450,'NSS 2005 AppendixII'!$B$2:$F$603,5,0))</f>
        <v/>
      </c>
      <c r="H450" s="3">
        <v>0</v>
      </c>
      <c r="I450" s="7" t="s">
        <v>776</v>
      </c>
      <c r="J450" s="3" t="s">
        <v>817</v>
      </c>
      <c r="K450" s="15" t="str">
        <f t="shared" si="12"/>
        <v>Uttarkashi</v>
      </c>
      <c r="L450" s="12" t="str">
        <f t="shared" si="13"/>
        <v>Uttarkashi</v>
      </c>
      <c r="M450" s="12" t="s">
        <v>776</v>
      </c>
      <c r="N450" s="3" t="s">
        <v>775</v>
      </c>
    </row>
    <row r="451" spans="1:14" x14ac:dyDescent="0.25">
      <c r="A451" s="4">
        <v>70</v>
      </c>
      <c r="B451" s="4" t="s">
        <v>473</v>
      </c>
      <c r="C451" s="4">
        <v>251</v>
      </c>
      <c r="D451" s="4" t="s">
        <v>377</v>
      </c>
      <c r="E451" s="4" t="s">
        <v>380</v>
      </c>
      <c r="F451" s="4">
        <v>-2</v>
      </c>
      <c r="G451" s="2" t="str">
        <f>IF(ISERROR(VLOOKUP(B451&amp;E451,'NSS 2005 AppendixII'!$B$2:$F$603,5,0)),"",VLOOKUP(B451&amp;E451,'NSS 2005 AppendixII'!$B$2:$F$603,5,0))</f>
        <v/>
      </c>
      <c r="H451" s="3">
        <v>0</v>
      </c>
      <c r="I451" t="s">
        <v>1020</v>
      </c>
      <c r="J451" s="3" t="s">
        <v>817</v>
      </c>
      <c r="K451" s="15" t="str">
        <f t="shared" ref="K451:K514" si="14">IF(G451&lt;&gt;"",G451,IF(AND(H451&lt;&gt;0,H451&lt;&gt;""),H451,I451))</f>
        <v>ChamoliPauriGarhwalTehriGarhwal</v>
      </c>
      <c r="L451" s="12" t="str">
        <f t="shared" ref="L451:L514" si="15">IF(I451="",IF(OR(H451="",H451=0),G451,H451),I451)</f>
        <v>ChamoliPauriGarhwalTehriGarhwal</v>
      </c>
      <c r="M451" s="12" t="s">
        <v>1020</v>
      </c>
      <c r="N451" s="3" t="s">
        <v>775</v>
      </c>
    </row>
    <row r="452" spans="1:14" x14ac:dyDescent="0.25">
      <c r="A452" s="4">
        <v>70</v>
      </c>
      <c r="B452" s="4" t="s">
        <v>473</v>
      </c>
      <c r="C452" s="4">
        <v>251</v>
      </c>
      <c r="D452" s="4" t="s">
        <v>377</v>
      </c>
      <c r="E452" s="4" t="s">
        <v>521</v>
      </c>
      <c r="F452" s="4">
        <v>-3</v>
      </c>
      <c r="G452" s="2" t="str">
        <f>IF(ISERROR(VLOOKUP(B452&amp;E452,'NSS 2005 AppendixII'!$B$2:$F$603,5,0)),"",VLOOKUP(B452&amp;E452,'NSS 2005 AppendixII'!$B$2:$F$603,5,0))</f>
        <v/>
      </c>
      <c r="H452" s="3">
        <v>0</v>
      </c>
      <c r="I452" t="s">
        <v>1020</v>
      </c>
      <c r="J452" s="3" t="s">
        <v>817</v>
      </c>
      <c r="K452" s="15" t="str">
        <f t="shared" si="14"/>
        <v>ChamoliPauriGarhwalTehriGarhwal</v>
      </c>
      <c r="L452" s="12" t="str">
        <f t="shared" si="15"/>
        <v>ChamoliPauriGarhwalTehriGarhwal</v>
      </c>
      <c r="M452" s="12" t="s">
        <v>1020</v>
      </c>
      <c r="N452" s="3" t="s">
        <v>775</v>
      </c>
    </row>
    <row r="453" spans="1:14" x14ac:dyDescent="0.25">
      <c r="A453" s="4">
        <v>70</v>
      </c>
      <c r="B453" s="4" t="s">
        <v>473</v>
      </c>
      <c r="C453" s="4">
        <v>251</v>
      </c>
      <c r="D453" s="4" t="s">
        <v>377</v>
      </c>
      <c r="E453" s="4" t="s">
        <v>383</v>
      </c>
      <c r="F453" s="4">
        <v>-4</v>
      </c>
      <c r="G453" s="2" t="str">
        <f>IF(ISERROR(VLOOKUP(B453&amp;E453,'NSS 2005 AppendixII'!$B$2:$F$603,5,0)),"",VLOOKUP(B453&amp;E453,'NSS 2005 AppendixII'!$B$2:$F$603,5,0))</f>
        <v/>
      </c>
      <c r="H453" s="3">
        <v>0</v>
      </c>
      <c r="I453" s="7" t="s">
        <v>778</v>
      </c>
      <c r="J453" s="3" t="s">
        <v>817</v>
      </c>
      <c r="K453" s="15" t="str">
        <f t="shared" si="14"/>
        <v>Dehradun</v>
      </c>
      <c r="L453" s="12" t="str">
        <f t="shared" si="15"/>
        <v>Dehradun</v>
      </c>
      <c r="M453" s="12" t="s">
        <v>778</v>
      </c>
      <c r="N453" s="3" t="s">
        <v>775</v>
      </c>
    </row>
    <row r="454" spans="1:14" x14ac:dyDescent="0.25">
      <c r="A454" s="4">
        <v>70</v>
      </c>
      <c r="B454" s="4" t="s">
        <v>473</v>
      </c>
      <c r="C454" s="4">
        <v>251</v>
      </c>
      <c r="D454" s="4" t="s">
        <v>377</v>
      </c>
      <c r="E454" s="4" t="s">
        <v>379</v>
      </c>
      <c r="F454" s="4">
        <v>-5</v>
      </c>
      <c r="G454" s="2" t="str">
        <f>IF(ISERROR(VLOOKUP(B454&amp;E454,'NSS 2005 AppendixII'!$B$2:$F$603,5,0)),"",VLOOKUP(B454&amp;E454,'NSS 2005 AppendixII'!$B$2:$F$603,5,0))</f>
        <v/>
      </c>
      <c r="H454" s="3">
        <v>0</v>
      </c>
      <c r="I454" t="s">
        <v>1020</v>
      </c>
      <c r="J454" s="3" t="s">
        <v>817</v>
      </c>
      <c r="K454" s="15" t="str">
        <f t="shared" si="14"/>
        <v>ChamoliPauriGarhwalTehriGarhwal</v>
      </c>
      <c r="L454" s="12" t="str">
        <f t="shared" si="15"/>
        <v>ChamoliPauriGarhwalTehriGarhwal</v>
      </c>
      <c r="M454" s="12" t="s">
        <v>1020</v>
      </c>
      <c r="N454" s="3" t="s">
        <v>775</v>
      </c>
    </row>
    <row r="455" spans="1:14" x14ac:dyDescent="0.25">
      <c r="A455" s="4">
        <v>70</v>
      </c>
      <c r="B455" s="4" t="s">
        <v>473</v>
      </c>
      <c r="C455" s="4">
        <v>251</v>
      </c>
      <c r="D455" s="4" t="s">
        <v>377</v>
      </c>
      <c r="E455" s="4" t="s">
        <v>522</v>
      </c>
      <c r="F455" s="4">
        <v>-6</v>
      </c>
      <c r="G455" s="2" t="str">
        <f>IF(ISERROR(VLOOKUP(B455&amp;E455,'NSS 2005 AppendixII'!$B$2:$F$603,5,0)),"",VLOOKUP(B455&amp;E455,'NSS 2005 AppendixII'!$B$2:$F$603,5,0))</f>
        <v/>
      </c>
      <c r="H455" s="3">
        <v>0</v>
      </c>
      <c r="I455" s="7" t="s">
        <v>522</v>
      </c>
      <c r="J455" s="3" t="s">
        <v>817</v>
      </c>
      <c r="K455" s="15" t="str">
        <f t="shared" si="14"/>
        <v>Pithoragarh</v>
      </c>
      <c r="L455" s="12" t="str">
        <f t="shared" si="15"/>
        <v>Pithoragarh</v>
      </c>
      <c r="M455" s="12" t="s">
        <v>522</v>
      </c>
      <c r="N455" s="3" t="s">
        <v>775</v>
      </c>
    </row>
    <row r="456" spans="1:14" x14ac:dyDescent="0.25">
      <c r="A456" s="4">
        <v>70</v>
      </c>
      <c r="B456" s="4" t="s">
        <v>473</v>
      </c>
      <c r="C456" s="4">
        <v>251</v>
      </c>
      <c r="D456" s="4" t="s">
        <v>377</v>
      </c>
      <c r="E456" s="4" t="s">
        <v>381</v>
      </c>
      <c r="F456" s="4">
        <v>-7</v>
      </c>
      <c r="G456" s="2" t="str">
        <f>IF(ISERROR(VLOOKUP(B456&amp;E456,'NSS 2005 AppendixII'!$B$2:$F$603,5,0)),"",VLOOKUP(B456&amp;E456,'NSS 2005 AppendixII'!$B$2:$F$603,5,0))</f>
        <v/>
      </c>
      <c r="H456" s="3">
        <v>0</v>
      </c>
      <c r="I456" s="7" t="s">
        <v>381</v>
      </c>
      <c r="J456" s="3" t="s">
        <v>817</v>
      </c>
      <c r="K456" s="15" t="str">
        <f t="shared" si="14"/>
        <v>Almora</v>
      </c>
      <c r="L456" s="12" t="str">
        <f t="shared" si="15"/>
        <v>Almora</v>
      </c>
      <c r="M456" s="12" t="s">
        <v>381</v>
      </c>
      <c r="N456" s="3" t="s">
        <v>775</v>
      </c>
    </row>
    <row r="457" spans="1:14" x14ac:dyDescent="0.25">
      <c r="A457" s="4">
        <v>70</v>
      </c>
      <c r="B457" s="4" t="s">
        <v>473</v>
      </c>
      <c r="C457" s="4">
        <v>251</v>
      </c>
      <c r="D457" s="4" t="s">
        <v>377</v>
      </c>
      <c r="E457" s="4" t="s">
        <v>382</v>
      </c>
      <c r="F457" s="4">
        <v>-8</v>
      </c>
      <c r="G457" s="2" t="str">
        <f>IF(ISERROR(VLOOKUP(B457&amp;E457,'NSS 2005 AppendixII'!$B$2:$F$603,5,0)),"",VLOOKUP(B457&amp;E457,'NSS 2005 AppendixII'!$B$2:$F$603,5,0))</f>
        <v/>
      </c>
      <c r="H457" s="3">
        <v>0</v>
      </c>
      <c r="I457" s="7" t="s">
        <v>382</v>
      </c>
      <c r="J457" s="3" t="s">
        <v>817</v>
      </c>
      <c r="K457" s="15" t="str">
        <f t="shared" si="14"/>
        <v>Nainital</v>
      </c>
      <c r="L457" s="12" t="str">
        <f t="shared" si="15"/>
        <v>Nainital</v>
      </c>
      <c r="M457" s="12" t="s">
        <v>382</v>
      </c>
      <c r="N457" s="3" t="s">
        <v>775</v>
      </c>
    </row>
    <row r="458" spans="1:14" x14ac:dyDescent="0.25">
      <c r="A458" s="4">
        <v>71</v>
      </c>
      <c r="B458" s="4" t="s">
        <v>473</v>
      </c>
      <c r="C458" s="4">
        <v>252</v>
      </c>
      <c r="D458" s="4" t="s">
        <v>26</v>
      </c>
      <c r="E458" s="4" t="s">
        <v>387</v>
      </c>
      <c r="F458" s="4">
        <v>-9</v>
      </c>
      <c r="G458" s="2" t="str">
        <f>IF(ISERROR(VLOOKUP(B458&amp;E458,'NSS 2005 AppendixII'!$B$2:$F$603,5,0)),"",VLOOKUP(B458&amp;E458,'NSS 2005 AppendixII'!$B$2:$F$603,5,0))</f>
        <v>Bijnor</v>
      </c>
      <c r="H458" s="3" t="s">
        <v>819</v>
      </c>
      <c r="K458" s="15" t="str">
        <f t="shared" si="14"/>
        <v>Bijnor</v>
      </c>
      <c r="L458" s="12" t="str">
        <f t="shared" si="15"/>
        <v>Bijnor</v>
      </c>
      <c r="M458" s="12" t="s">
        <v>387</v>
      </c>
      <c r="N458" s="3" t="s">
        <v>473</v>
      </c>
    </row>
    <row r="459" spans="1:14" x14ac:dyDescent="0.25">
      <c r="A459" s="4">
        <v>71</v>
      </c>
      <c r="B459" s="4" t="s">
        <v>473</v>
      </c>
      <c r="C459" s="4">
        <v>252</v>
      </c>
      <c r="D459" s="4" t="s">
        <v>26</v>
      </c>
      <c r="E459" s="4" t="s">
        <v>395</v>
      </c>
      <c r="F459" s="4">
        <v>-10</v>
      </c>
      <c r="G459" s="2" t="str">
        <f>IF(ISERROR(VLOOKUP(B459&amp;E459,'NSS 2005 AppendixII'!$B$2:$F$603,5,0)),"",VLOOKUP(B459&amp;E459,'NSS 2005 AppendixII'!$B$2:$F$603,5,0))</f>
        <v>Moradabad</v>
      </c>
      <c r="H459" s="3" t="s">
        <v>819</v>
      </c>
      <c r="K459" s="15" t="str">
        <f t="shared" si="14"/>
        <v>Moradabad</v>
      </c>
      <c r="L459" s="12" t="str">
        <f t="shared" si="15"/>
        <v>Moradabad</v>
      </c>
      <c r="M459" s="12" t="s">
        <v>395</v>
      </c>
      <c r="N459" s="3" t="s">
        <v>473</v>
      </c>
    </row>
    <row r="460" spans="1:14" x14ac:dyDescent="0.25">
      <c r="A460" s="4">
        <v>71</v>
      </c>
      <c r="B460" s="4" t="s">
        <v>473</v>
      </c>
      <c r="C460" s="4">
        <v>252</v>
      </c>
      <c r="D460" s="4" t="s">
        <v>26</v>
      </c>
      <c r="E460" s="4" t="s">
        <v>397</v>
      </c>
      <c r="F460" s="4">
        <v>-11</v>
      </c>
      <c r="G460" s="2" t="str">
        <f>IF(ISERROR(VLOOKUP(B460&amp;E460,'NSS 2005 AppendixII'!$B$2:$F$603,5,0)),"",VLOOKUP(B460&amp;E460,'NSS 2005 AppendixII'!$B$2:$F$603,5,0))</f>
        <v>Rampur</v>
      </c>
      <c r="H460" s="3" t="s">
        <v>819</v>
      </c>
      <c r="K460" s="15" t="str">
        <f t="shared" si="14"/>
        <v>Rampur</v>
      </c>
      <c r="L460" s="12" t="str">
        <f t="shared" si="15"/>
        <v>Rampur</v>
      </c>
      <c r="M460" s="12" t="s">
        <v>397</v>
      </c>
      <c r="N460" s="3" t="s">
        <v>473</v>
      </c>
    </row>
    <row r="461" spans="1:14" x14ac:dyDescent="0.25">
      <c r="A461" s="4">
        <v>71</v>
      </c>
      <c r="B461" s="4" t="s">
        <v>473</v>
      </c>
      <c r="C461" s="4">
        <v>252</v>
      </c>
      <c r="D461" s="4" t="s">
        <v>26</v>
      </c>
      <c r="E461" s="4" t="s">
        <v>385</v>
      </c>
      <c r="F461" s="4">
        <v>-12</v>
      </c>
      <c r="G461" s="2" t="str">
        <f>IF(ISERROR(VLOOKUP(B461&amp;E461,'NSS 2005 AppendixII'!$B$2:$F$603,5,0)),"",VLOOKUP(B461&amp;E461,'NSS 2005 AppendixII'!$B$2:$F$603,5,0))</f>
        <v>Saharanpur</v>
      </c>
      <c r="H461" s="3" t="s">
        <v>819</v>
      </c>
      <c r="K461" s="15" t="str">
        <f t="shared" si="14"/>
        <v>Saharanpur</v>
      </c>
      <c r="L461" s="12" t="str">
        <f t="shared" si="15"/>
        <v>Saharanpur</v>
      </c>
      <c r="M461" s="12" t="s">
        <v>385</v>
      </c>
      <c r="N461" s="3" t="s">
        <v>473</v>
      </c>
    </row>
    <row r="462" spans="1:14" x14ac:dyDescent="0.25">
      <c r="A462" s="4">
        <v>71</v>
      </c>
      <c r="B462" s="4" t="s">
        <v>473</v>
      </c>
      <c r="C462" s="4">
        <v>252</v>
      </c>
      <c r="D462" s="4" t="s">
        <v>26</v>
      </c>
      <c r="E462" s="4" t="s">
        <v>400</v>
      </c>
      <c r="F462" s="4">
        <v>-13</v>
      </c>
      <c r="G462" s="2" t="str">
        <f>IF(ISERROR(VLOOKUP(B462&amp;E462,'NSS 2005 AppendixII'!$B$2:$F$603,5,0)),"",VLOOKUP(B462&amp;E462,'NSS 2005 AppendixII'!$B$2:$F$603,5,0))</f>
        <v/>
      </c>
      <c r="H462" s="3">
        <v>0</v>
      </c>
      <c r="I462" s="7" t="s">
        <v>803</v>
      </c>
      <c r="J462" s="3" t="s">
        <v>817</v>
      </c>
      <c r="K462" s="15" t="str">
        <f t="shared" si="14"/>
        <v>Nagar Hardwar</v>
      </c>
      <c r="L462" s="12" t="str">
        <f t="shared" si="15"/>
        <v>Nagar Hardwar</v>
      </c>
      <c r="M462" s="12" t="s">
        <v>385</v>
      </c>
      <c r="N462" s="3" t="s">
        <v>775</v>
      </c>
    </row>
    <row r="463" spans="1:14" x14ac:dyDescent="0.25">
      <c r="A463" s="4">
        <v>71</v>
      </c>
      <c r="B463" s="4" t="s">
        <v>473</v>
      </c>
      <c r="C463" s="4">
        <v>252</v>
      </c>
      <c r="D463" s="4" t="s">
        <v>26</v>
      </c>
      <c r="E463" s="4" t="s">
        <v>523</v>
      </c>
      <c r="F463" s="4">
        <v>-14</v>
      </c>
      <c r="G463" s="2" t="str">
        <f>IF(ISERROR(VLOOKUP(B463&amp;E463,'NSS 2005 AppendixII'!$B$2:$F$603,5,0)),"",VLOOKUP(B463&amp;E463,'NSS 2005 AppendixII'!$B$2:$F$603,5,0))</f>
        <v>Muzaffarnagar</v>
      </c>
      <c r="H463" s="3" t="s">
        <v>819</v>
      </c>
      <c r="I463" s="9" t="s">
        <v>1021</v>
      </c>
      <c r="K463" s="15" t="str">
        <f t="shared" si="14"/>
        <v>Muzaffarnagar</v>
      </c>
      <c r="L463" s="12" t="str">
        <f t="shared" si="15"/>
        <v>MeerutMuzaffarnagar</v>
      </c>
      <c r="M463" s="12" t="s">
        <v>1021</v>
      </c>
      <c r="N463" s="3" t="s">
        <v>473</v>
      </c>
    </row>
    <row r="464" spans="1:14" x14ac:dyDescent="0.25">
      <c r="A464" s="4">
        <v>71</v>
      </c>
      <c r="B464" s="4" t="s">
        <v>473</v>
      </c>
      <c r="C464" s="4">
        <v>252</v>
      </c>
      <c r="D464" s="4" t="s">
        <v>26</v>
      </c>
      <c r="E464" s="4" t="s">
        <v>389</v>
      </c>
      <c r="F464" s="4">
        <v>-15</v>
      </c>
      <c r="G464" s="2" t="str">
        <f>IF(ISERROR(VLOOKUP(B464&amp;E464,'NSS 2005 AppendixII'!$B$2:$F$603,5,0)),"",VLOOKUP(B464&amp;E464,'NSS 2005 AppendixII'!$B$2:$F$603,5,0))</f>
        <v>Meerut</v>
      </c>
      <c r="H464" s="3" t="s">
        <v>819</v>
      </c>
      <c r="I464" s="9" t="s">
        <v>1021</v>
      </c>
      <c r="K464" s="15" t="str">
        <f t="shared" si="14"/>
        <v>Meerut</v>
      </c>
      <c r="L464" s="12" t="str">
        <f t="shared" si="15"/>
        <v>MeerutMuzaffarnagar</v>
      </c>
      <c r="M464" s="12" t="s">
        <v>1021</v>
      </c>
      <c r="N464" s="3" t="s">
        <v>473</v>
      </c>
    </row>
    <row r="465" spans="1:14" x14ac:dyDescent="0.25">
      <c r="A465" s="4">
        <v>71</v>
      </c>
      <c r="B465" s="4" t="s">
        <v>473</v>
      </c>
      <c r="C465" s="4">
        <v>252</v>
      </c>
      <c r="D465" s="4" t="s">
        <v>26</v>
      </c>
      <c r="E465" s="4" t="s">
        <v>391</v>
      </c>
      <c r="F465" s="4">
        <v>-16</v>
      </c>
      <c r="G465" s="2" t="str">
        <f>IF(ISERROR(VLOOKUP(B465&amp;E465,'NSS 2005 AppendixII'!$B$2:$F$603,5,0)),"",VLOOKUP(B465&amp;E465,'NSS 2005 AppendixII'!$B$2:$F$603,5,0))</f>
        <v>Ghaziabad</v>
      </c>
      <c r="H465" s="3" t="s">
        <v>819</v>
      </c>
      <c r="K465" s="15" t="str">
        <f t="shared" si="14"/>
        <v>Ghaziabad</v>
      </c>
      <c r="L465" s="12" t="str">
        <f t="shared" si="15"/>
        <v>Ghaziabad</v>
      </c>
      <c r="M465" s="12" t="s">
        <v>391</v>
      </c>
      <c r="N465" s="3" t="s">
        <v>473</v>
      </c>
    </row>
    <row r="466" spans="1:14" x14ac:dyDescent="0.25">
      <c r="A466" s="4">
        <v>71</v>
      </c>
      <c r="B466" s="4" t="s">
        <v>473</v>
      </c>
      <c r="C466" s="4">
        <v>252</v>
      </c>
      <c r="D466" s="4" t="s">
        <v>26</v>
      </c>
      <c r="E466" s="4" t="s">
        <v>393</v>
      </c>
      <c r="F466" s="4">
        <v>-17</v>
      </c>
      <c r="G466" s="2" t="str">
        <f>IF(ISERROR(VLOOKUP(B466&amp;E466,'NSS 2005 AppendixII'!$B$2:$F$603,5,0)),"",VLOOKUP(B466&amp;E466,'NSS 2005 AppendixII'!$B$2:$F$603,5,0))</f>
        <v>Bulandshahr</v>
      </c>
      <c r="H466" s="3" t="s">
        <v>819</v>
      </c>
      <c r="K466" s="15" t="str">
        <f t="shared" si="14"/>
        <v>Bulandshahr</v>
      </c>
      <c r="L466" s="12" t="str">
        <f t="shared" si="15"/>
        <v>Bulandshahr</v>
      </c>
      <c r="M466" s="12" t="s">
        <v>393</v>
      </c>
      <c r="N466" s="3" t="s">
        <v>473</v>
      </c>
    </row>
    <row r="467" spans="1:14" x14ac:dyDescent="0.25">
      <c r="A467" s="4">
        <v>71</v>
      </c>
      <c r="B467" s="4" t="s">
        <v>473</v>
      </c>
      <c r="C467" s="4">
        <v>252</v>
      </c>
      <c r="D467" s="4" t="s">
        <v>26</v>
      </c>
      <c r="E467" s="4" t="s">
        <v>388</v>
      </c>
      <c r="F467" s="4">
        <v>-18</v>
      </c>
      <c r="G467" s="2" t="str">
        <f>IF(ISERROR(VLOOKUP(B467&amp;E467,'NSS 2005 AppendixII'!$B$2:$F$603,5,0)),"",VLOOKUP(B467&amp;E467,'NSS 2005 AppendixII'!$B$2:$F$603,5,0))</f>
        <v>Aligarh</v>
      </c>
      <c r="H467" s="3" t="s">
        <v>819</v>
      </c>
      <c r="I467" s="3" t="s">
        <v>1019</v>
      </c>
      <c r="K467" s="15" t="str">
        <f t="shared" si="14"/>
        <v>Aligarh</v>
      </c>
      <c r="L467" s="12" t="str">
        <f t="shared" si="15"/>
        <v>AligarhMathura</v>
      </c>
      <c r="M467" s="12" t="s">
        <v>1019</v>
      </c>
      <c r="N467" s="3" t="s">
        <v>473</v>
      </c>
    </row>
    <row r="468" spans="1:14" x14ac:dyDescent="0.25">
      <c r="A468" s="4">
        <v>71</v>
      </c>
      <c r="B468" s="4" t="s">
        <v>473</v>
      </c>
      <c r="C468" s="4">
        <v>252</v>
      </c>
      <c r="D468" s="4" t="s">
        <v>26</v>
      </c>
      <c r="E468" s="4" t="s">
        <v>390</v>
      </c>
      <c r="F468" s="4">
        <v>-19</v>
      </c>
      <c r="G468" s="2" t="str">
        <f>IF(ISERROR(VLOOKUP(B468&amp;E468,'NSS 2005 AppendixII'!$B$2:$F$603,5,0)),"",VLOOKUP(B468&amp;E468,'NSS 2005 AppendixII'!$B$2:$F$603,5,0))</f>
        <v>Mathura</v>
      </c>
      <c r="H468" s="3" t="s">
        <v>819</v>
      </c>
      <c r="I468" s="3" t="s">
        <v>1019</v>
      </c>
      <c r="K468" s="15" t="str">
        <f t="shared" si="14"/>
        <v>Mathura</v>
      </c>
      <c r="L468" s="12" t="str">
        <f t="shared" si="15"/>
        <v>AligarhMathura</v>
      </c>
      <c r="M468" s="12" t="s">
        <v>1019</v>
      </c>
      <c r="N468" s="3" t="s">
        <v>473</v>
      </c>
    </row>
    <row r="469" spans="1:14" x14ac:dyDescent="0.25">
      <c r="A469" s="4">
        <v>71</v>
      </c>
      <c r="B469" s="4" t="s">
        <v>473</v>
      </c>
      <c r="C469" s="4">
        <v>252</v>
      </c>
      <c r="D469" s="4" t="s">
        <v>26</v>
      </c>
      <c r="E469" s="4" t="s">
        <v>392</v>
      </c>
      <c r="F469" s="4">
        <v>-20</v>
      </c>
      <c r="G469" s="2" t="str">
        <f>IF(ISERROR(VLOOKUP(B469&amp;E469,'NSS 2005 AppendixII'!$B$2:$F$603,5,0)),"",VLOOKUP(B469&amp;E469,'NSS 2005 AppendixII'!$B$2:$F$603,5,0))</f>
        <v>Agra</v>
      </c>
      <c r="H469" s="3" t="s">
        <v>819</v>
      </c>
      <c r="K469" s="15" t="str">
        <f t="shared" si="14"/>
        <v>Agra</v>
      </c>
      <c r="L469" s="12" t="str">
        <f t="shared" si="15"/>
        <v>Agra</v>
      </c>
      <c r="M469" s="12" t="s">
        <v>1094</v>
      </c>
      <c r="N469" s="3" t="s">
        <v>473</v>
      </c>
    </row>
    <row r="470" spans="1:14" x14ac:dyDescent="0.25">
      <c r="A470" s="4">
        <v>71</v>
      </c>
      <c r="B470" s="4" t="s">
        <v>473</v>
      </c>
      <c r="C470" s="4">
        <v>252</v>
      </c>
      <c r="D470" s="4" t="s">
        <v>26</v>
      </c>
      <c r="E470" s="4" t="s">
        <v>401</v>
      </c>
      <c r="F470" s="4">
        <v>-21</v>
      </c>
      <c r="G470" s="2" t="str">
        <f>IF(ISERROR(VLOOKUP(B470&amp;E470,'NSS 2005 AppendixII'!$B$2:$F$603,5,0)),"",VLOOKUP(B470&amp;E470,'NSS 2005 AppendixII'!$B$2:$F$603,5,0))</f>
        <v>Firozabad</v>
      </c>
      <c r="H470" s="3" t="s">
        <v>819</v>
      </c>
      <c r="K470" s="15" t="str">
        <f t="shared" si="14"/>
        <v>Firozabad</v>
      </c>
      <c r="L470" s="12" t="str">
        <f t="shared" si="15"/>
        <v>Firozabad</v>
      </c>
      <c r="M470" s="12" t="s">
        <v>1094</v>
      </c>
      <c r="N470" s="3" t="s">
        <v>473</v>
      </c>
    </row>
    <row r="471" spans="1:14" x14ac:dyDescent="0.25">
      <c r="A471" s="4">
        <v>71</v>
      </c>
      <c r="B471" s="4" t="s">
        <v>473</v>
      </c>
      <c r="C471" s="4">
        <v>252</v>
      </c>
      <c r="D471" s="4" t="s">
        <v>26</v>
      </c>
      <c r="E471" s="4" t="s">
        <v>394</v>
      </c>
      <c r="F471" s="4">
        <v>-22</v>
      </c>
      <c r="G471" s="2" t="str">
        <f>IF(ISERROR(VLOOKUP(B471&amp;E471,'NSS 2005 AppendixII'!$B$2:$F$603,5,0)),"",VLOOKUP(B471&amp;E471,'NSS 2005 AppendixII'!$B$2:$F$603,5,0))</f>
        <v>Etah</v>
      </c>
      <c r="H471" s="3" t="s">
        <v>819</v>
      </c>
      <c r="K471" s="15" t="str">
        <f t="shared" si="14"/>
        <v>Etah</v>
      </c>
      <c r="L471" s="12" t="str">
        <f t="shared" si="15"/>
        <v>Etah</v>
      </c>
      <c r="M471" s="12" t="s">
        <v>394</v>
      </c>
      <c r="N471" s="3" t="s">
        <v>473</v>
      </c>
    </row>
    <row r="472" spans="1:14" x14ac:dyDescent="0.25">
      <c r="A472" s="4">
        <v>71</v>
      </c>
      <c r="B472" s="4" t="s">
        <v>473</v>
      </c>
      <c r="C472" s="4">
        <v>252</v>
      </c>
      <c r="D472" s="4" t="s">
        <v>26</v>
      </c>
      <c r="E472" s="4" t="s">
        <v>396</v>
      </c>
      <c r="F472" s="4">
        <v>-23</v>
      </c>
      <c r="G472" s="2" t="str">
        <f>IF(ISERROR(VLOOKUP(B472&amp;E472,'NSS 2005 AppendixII'!$B$2:$F$603,5,0)),"",VLOOKUP(B472&amp;E472,'NSS 2005 AppendixII'!$B$2:$F$603,5,0))</f>
        <v>Mainpuri</v>
      </c>
      <c r="H472" s="3" t="s">
        <v>819</v>
      </c>
      <c r="K472" s="15" t="str">
        <f t="shared" si="14"/>
        <v>Mainpuri</v>
      </c>
      <c r="L472" s="12" t="str">
        <f t="shared" si="15"/>
        <v>Mainpuri</v>
      </c>
      <c r="M472" s="12" t="s">
        <v>1094</v>
      </c>
      <c r="N472" s="3" t="s">
        <v>473</v>
      </c>
    </row>
    <row r="473" spans="1:14" x14ac:dyDescent="0.25">
      <c r="A473" s="4">
        <v>71</v>
      </c>
      <c r="B473" s="4" t="s">
        <v>473</v>
      </c>
      <c r="C473" s="4">
        <v>252</v>
      </c>
      <c r="D473" s="4" t="s">
        <v>26</v>
      </c>
      <c r="E473" s="4" t="s">
        <v>398</v>
      </c>
      <c r="F473" s="4">
        <v>-24</v>
      </c>
      <c r="G473" s="2" t="str">
        <f>IF(ISERROR(VLOOKUP(B473&amp;E473,'NSS 2005 AppendixII'!$B$2:$F$603,5,0)),"",VLOOKUP(B473&amp;E473,'NSS 2005 AppendixII'!$B$2:$F$603,5,0))</f>
        <v>Budaun</v>
      </c>
      <c r="H473" s="3" t="s">
        <v>819</v>
      </c>
      <c r="K473" s="15" t="str">
        <f t="shared" si="14"/>
        <v>Budaun</v>
      </c>
      <c r="L473" s="12" t="str">
        <f t="shared" si="15"/>
        <v>Budaun</v>
      </c>
      <c r="M473" s="12" t="s">
        <v>398</v>
      </c>
      <c r="N473" s="3" t="s">
        <v>473</v>
      </c>
    </row>
    <row r="474" spans="1:14" x14ac:dyDescent="0.25">
      <c r="A474" s="4">
        <v>70</v>
      </c>
      <c r="B474" s="4" t="s">
        <v>473</v>
      </c>
      <c r="C474" s="4">
        <v>251</v>
      </c>
      <c r="D474" s="4" t="s">
        <v>377</v>
      </c>
      <c r="E474" s="4" t="s">
        <v>384</v>
      </c>
      <c r="F474" s="4">
        <v>-25</v>
      </c>
      <c r="G474" s="2" t="str">
        <f>IF(ISERROR(VLOOKUP(B474&amp;E474,'NSS 2005 AppendixII'!$B$2:$F$603,5,0)),"",VLOOKUP(B474&amp;E474,'NSS 2005 AppendixII'!$B$2:$F$603,5,0))</f>
        <v>Bareilly</v>
      </c>
      <c r="H474" s="3" t="s">
        <v>819</v>
      </c>
      <c r="K474" s="15" t="str">
        <f t="shared" si="14"/>
        <v>Bareilly</v>
      </c>
      <c r="L474" s="12" t="str">
        <f t="shared" si="15"/>
        <v>Bareilly</v>
      </c>
      <c r="M474" s="12" t="s">
        <v>384</v>
      </c>
      <c r="N474" s="3" t="s">
        <v>473</v>
      </c>
    </row>
    <row r="475" spans="1:14" x14ac:dyDescent="0.25">
      <c r="A475" s="4">
        <v>71</v>
      </c>
      <c r="B475" s="4" t="s">
        <v>473</v>
      </c>
      <c r="C475" s="4">
        <v>252</v>
      </c>
      <c r="D475" s="4" t="s">
        <v>26</v>
      </c>
      <c r="E475" s="4" t="s">
        <v>386</v>
      </c>
      <c r="F475" s="4">
        <v>-26</v>
      </c>
      <c r="G475" s="2" t="str">
        <f>IF(ISERROR(VLOOKUP(B475&amp;E475,'NSS 2005 AppendixII'!$B$2:$F$603,5,0)),"",VLOOKUP(B475&amp;E475,'NSS 2005 AppendixII'!$B$2:$F$603,5,0))</f>
        <v>Pilibhit</v>
      </c>
      <c r="H475" s="3" t="s">
        <v>819</v>
      </c>
      <c r="K475" s="15" t="str">
        <f t="shared" si="14"/>
        <v>Pilibhit</v>
      </c>
      <c r="L475" s="12" t="str">
        <f t="shared" si="15"/>
        <v>Pilibhit</v>
      </c>
      <c r="M475" s="12" t="s">
        <v>386</v>
      </c>
      <c r="N475" s="3" t="s">
        <v>473</v>
      </c>
    </row>
    <row r="476" spans="1:14" x14ac:dyDescent="0.25">
      <c r="A476" s="4">
        <v>71</v>
      </c>
      <c r="B476" s="4" t="s">
        <v>473</v>
      </c>
      <c r="C476" s="4">
        <v>252</v>
      </c>
      <c r="D476" s="4" t="s">
        <v>26</v>
      </c>
      <c r="E476" s="4" t="s">
        <v>524</v>
      </c>
      <c r="F476" s="4">
        <v>-27</v>
      </c>
      <c r="G476" s="2" t="str">
        <f>IF(ISERROR(VLOOKUP(B476&amp;E476,'NSS 2005 AppendixII'!$B$2:$F$603,5,0)),"",VLOOKUP(B476&amp;E476,'NSS 2005 AppendixII'!$B$2:$F$603,5,0))</f>
        <v>Shahjahanpur</v>
      </c>
      <c r="H476" s="3" t="s">
        <v>819</v>
      </c>
      <c r="K476" s="15" t="str">
        <f t="shared" si="14"/>
        <v>Shahjahanpur</v>
      </c>
      <c r="L476" s="12" t="str">
        <f t="shared" si="15"/>
        <v>Shahjahanpur</v>
      </c>
      <c r="M476" s="12" t="s">
        <v>524</v>
      </c>
      <c r="N476" s="3" t="s">
        <v>473</v>
      </c>
    </row>
    <row r="477" spans="1:14" x14ac:dyDescent="0.25">
      <c r="A477" s="4">
        <v>72</v>
      </c>
      <c r="B477" s="4" t="s">
        <v>473</v>
      </c>
      <c r="C477" s="4">
        <v>253</v>
      </c>
      <c r="D477" s="4" t="s">
        <v>92</v>
      </c>
      <c r="E477" s="4" t="s">
        <v>409</v>
      </c>
      <c r="F477" s="4">
        <v>-28</v>
      </c>
      <c r="G477" s="2" t="str">
        <f>IF(ISERROR(VLOOKUP(B477&amp;E477,'NSS 2005 AppendixII'!$B$2:$F$603,5,0)),"",VLOOKUP(B477&amp;E477,'NSS 2005 AppendixII'!$B$2:$F$603,5,0))</f>
        <v>Kheri</v>
      </c>
      <c r="H477" s="3" t="s">
        <v>819</v>
      </c>
      <c r="K477" s="15" t="str">
        <f t="shared" si="14"/>
        <v>Kheri</v>
      </c>
      <c r="L477" s="12" t="str">
        <f t="shared" si="15"/>
        <v>Kheri</v>
      </c>
      <c r="M477" s="12" t="s">
        <v>409</v>
      </c>
      <c r="N477" s="3" t="s">
        <v>473</v>
      </c>
    </row>
    <row r="478" spans="1:14" x14ac:dyDescent="0.25">
      <c r="A478" s="4">
        <v>72</v>
      </c>
      <c r="B478" s="4" t="s">
        <v>473</v>
      </c>
      <c r="C478" s="4">
        <v>253</v>
      </c>
      <c r="D478" s="4" t="s">
        <v>92</v>
      </c>
      <c r="E478" s="4" t="s">
        <v>411</v>
      </c>
      <c r="F478" s="4">
        <v>-29</v>
      </c>
      <c r="G478" s="2" t="str">
        <f>IF(ISERROR(VLOOKUP(B478&amp;E478,'NSS 2005 AppendixII'!$B$2:$F$603,5,0)),"",VLOOKUP(B478&amp;E478,'NSS 2005 AppendixII'!$B$2:$F$603,5,0))</f>
        <v>Sitapur</v>
      </c>
      <c r="H478" s="3" t="s">
        <v>819</v>
      </c>
      <c r="K478" s="15" t="str">
        <f t="shared" si="14"/>
        <v>Sitapur</v>
      </c>
      <c r="L478" s="12" t="str">
        <f t="shared" si="15"/>
        <v>Sitapur</v>
      </c>
      <c r="M478" s="12" t="s">
        <v>411</v>
      </c>
      <c r="N478" s="3" t="s">
        <v>473</v>
      </c>
    </row>
    <row r="479" spans="1:14" x14ac:dyDescent="0.25">
      <c r="A479" s="4">
        <v>72</v>
      </c>
      <c r="B479" s="4" t="s">
        <v>473</v>
      </c>
      <c r="C479" s="4">
        <v>253</v>
      </c>
      <c r="D479" s="4" t="s">
        <v>92</v>
      </c>
      <c r="E479" s="4" t="s">
        <v>412</v>
      </c>
      <c r="F479" s="4">
        <v>-30</v>
      </c>
      <c r="G479" s="2" t="str">
        <f>IF(ISERROR(VLOOKUP(B479&amp;E479,'NSS 2005 AppendixII'!$B$2:$F$603,5,0)),"",VLOOKUP(B479&amp;E479,'NSS 2005 AppendixII'!$B$2:$F$603,5,0))</f>
        <v>Hardoi</v>
      </c>
      <c r="H479" s="3" t="s">
        <v>819</v>
      </c>
      <c r="K479" s="15" t="str">
        <f t="shared" si="14"/>
        <v>Hardoi</v>
      </c>
      <c r="L479" s="12" t="str">
        <f t="shared" si="15"/>
        <v>Hardoi</v>
      </c>
      <c r="M479" s="12" t="s">
        <v>412</v>
      </c>
      <c r="N479" s="3" t="s">
        <v>473</v>
      </c>
    </row>
    <row r="480" spans="1:14" x14ac:dyDescent="0.25">
      <c r="A480" s="4">
        <v>72</v>
      </c>
      <c r="B480" s="4" t="s">
        <v>473</v>
      </c>
      <c r="C480" s="4">
        <v>253</v>
      </c>
      <c r="D480" s="4" t="s">
        <v>92</v>
      </c>
      <c r="E480" s="4" t="s">
        <v>404</v>
      </c>
      <c r="F480" s="4">
        <v>-31</v>
      </c>
      <c r="G480" s="2" t="str">
        <f>IF(ISERROR(VLOOKUP(B480&amp;E480,'NSS 2005 AppendixII'!$B$2:$F$603,5,0)),"",VLOOKUP(B480&amp;E480,'NSS 2005 AppendixII'!$B$2:$F$603,5,0))</f>
        <v>Unnao</v>
      </c>
      <c r="H480" s="3" t="s">
        <v>819</v>
      </c>
      <c r="K480" s="15" t="str">
        <f t="shared" si="14"/>
        <v>Unnao</v>
      </c>
      <c r="L480" s="12" t="str">
        <f t="shared" si="15"/>
        <v>Unnao</v>
      </c>
      <c r="M480" s="12" t="s">
        <v>404</v>
      </c>
      <c r="N480" s="3" t="s">
        <v>473</v>
      </c>
    </row>
    <row r="481" spans="1:14" x14ac:dyDescent="0.25">
      <c r="A481" s="4">
        <v>72</v>
      </c>
      <c r="B481" s="4" t="s">
        <v>473</v>
      </c>
      <c r="C481" s="4">
        <v>253</v>
      </c>
      <c r="D481" s="4" t="s">
        <v>92</v>
      </c>
      <c r="E481" s="4" t="s">
        <v>406</v>
      </c>
      <c r="F481" s="4">
        <v>-32</v>
      </c>
      <c r="G481" s="2" t="str">
        <f>IF(ISERROR(VLOOKUP(B481&amp;E481,'NSS 2005 AppendixII'!$B$2:$F$603,5,0)),"",VLOOKUP(B481&amp;E481,'NSS 2005 AppendixII'!$B$2:$F$603,5,0))</f>
        <v>Lucknow</v>
      </c>
      <c r="H481" s="3" t="s">
        <v>819</v>
      </c>
      <c r="K481" s="15" t="str">
        <f t="shared" si="14"/>
        <v>Lucknow</v>
      </c>
      <c r="L481" s="12" t="str">
        <f t="shared" si="15"/>
        <v>Lucknow</v>
      </c>
      <c r="M481" s="12" t="s">
        <v>406</v>
      </c>
      <c r="N481" s="3" t="s">
        <v>473</v>
      </c>
    </row>
    <row r="482" spans="1:14" x14ac:dyDescent="0.25">
      <c r="A482" s="4">
        <v>72</v>
      </c>
      <c r="B482" s="4" t="s">
        <v>473</v>
      </c>
      <c r="C482" s="4">
        <v>253</v>
      </c>
      <c r="D482" s="4" t="s">
        <v>92</v>
      </c>
      <c r="E482" s="4" t="s">
        <v>408</v>
      </c>
      <c r="F482" s="4">
        <v>-33</v>
      </c>
      <c r="G482" s="2" t="str">
        <f>IF(ISERROR(VLOOKUP(B482&amp;E482,'NSS 2005 AppendixII'!$B$2:$F$603,5,0)),"",VLOOKUP(B482&amp;E482,'NSS 2005 AppendixII'!$B$2:$F$603,5,0))</f>
        <v/>
      </c>
      <c r="H482" s="3" t="s">
        <v>781</v>
      </c>
      <c r="K482" s="15" t="str">
        <f t="shared" si="14"/>
        <v>Rae Bareli</v>
      </c>
      <c r="L482" s="12" t="str">
        <f t="shared" si="15"/>
        <v>Rae Bareli</v>
      </c>
      <c r="M482" s="12" t="s">
        <v>781</v>
      </c>
      <c r="N482" s="3" t="s">
        <v>473</v>
      </c>
    </row>
    <row r="483" spans="1:14" x14ac:dyDescent="0.25">
      <c r="A483" s="4">
        <v>71</v>
      </c>
      <c r="B483" s="4" t="s">
        <v>473</v>
      </c>
      <c r="C483" s="4">
        <v>252</v>
      </c>
      <c r="D483" s="4" t="s">
        <v>26</v>
      </c>
      <c r="E483" s="4" t="s">
        <v>525</v>
      </c>
      <c r="F483" s="4">
        <v>-34</v>
      </c>
      <c r="G483" s="2" t="str">
        <f>IF(ISERROR(VLOOKUP(B483&amp;E483,'NSS 2005 AppendixII'!$B$2:$F$603,5,0)),"",VLOOKUP(B483&amp;E483,'NSS 2005 AppendixII'!$B$2:$F$603,5,0))</f>
        <v>Farrukhabad</v>
      </c>
      <c r="H483" s="3" t="s">
        <v>819</v>
      </c>
      <c r="K483" s="15" t="str">
        <f t="shared" si="14"/>
        <v>Farrukhabad</v>
      </c>
      <c r="L483" s="12" t="str">
        <f t="shared" si="15"/>
        <v>Farrukhabad</v>
      </c>
      <c r="M483" s="12" t="s">
        <v>525</v>
      </c>
      <c r="N483" s="3" t="s">
        <v>473</v>
      </c>
    </row>
    <row r="484" spans="1:14" x14ac:dyDescent="0.25">
      <c r="A484" s="4">
        <v>71</v>
      </c>
      <c r="B484" s="4" t="s">
        <v>473</v>
      </c>
      <c r="C484" s="4">
        <v>252</v>
      </c>
      <c r="D484" s="4" t="s">
        <v>26</v>
      </c>
      <c r="E484" s="4" t="s">
        <v>399</v>
      </c>
      <c r="F484" s="4">
        <v>-35</v>
      </c>
      <c r="G484" s="2" t="str">
        <f>IF(ISERROR(VLOOKUP(B484&amp;E484,'NSS 2005 AppendixII'!$B$2:$F$603,5,0)),"",VLOOKUP(B484&amp;E484,'NSS 2005 AppendixII'!$B$2:$F$603,5,0))</f>
        <v>Etawah</v>
      </c>
      <c r="H484" s="3" t="s">
        <v>819</v>
      </c>
      <c r="K484" s="15" t="str">
        <f t="shared" si="14"/>
        <v>Etawah</v>
      </c>
      <c r="L484" s="12" t="str">
        <f t="shared" si="15"/>
        <v>Etawah</v>
      </c>
      <c r="M484" s="12" t="s">
        <v>399</v>
      </c>
      <c r="N484" s="3" t="s">
        <v>473</v>
      </c>
    </row>
    <row r="485" spans="1:14" x14ac:dyDescent="0.25">
      <c r="A485" s="4">
        <v>72</v>
      </c>
      <c r="B485" s="4" t="s">
        <v>473</v>
      </c>
      <c r="C485" s="4">
        <v>253</v>
      </c>
      <c r="D485" s="4" t="s">
        <v>92</v>
      </c>
      <c r="E485" s="4" t="s">
        <v>403</v>
      </c>
      <c r="F485" s="4">
        <v>-36</v>
      </c>
      <c r="G485" s="2" t="str">
        <f>IF(ISERROR(VLOOKUP(B485&amp;E485,'NSS 2005 AppendixII'!$B$2:$F$603,5,0)),"",VLOOKUP(B485&amp;E485,'NSS 2005 AppendixII'!$B$2:$F$603,5,0))</f>
        <v>Kanpur Dehat</v>
      </c>
      <c r="H485" s="3" t="s">
        <v>819</v>
      </c>
      <c r="K485" s="15" t="str">
        <f t="shared" si="14"/>
        <v>Kanpur Dehat</v>
      </c>
      <c r="L485" s="12" t="str">
        <f t="shared" si="15"/>
        <v>Kanpur Dehat</v>
      </c>
      <c r="M485" s="12" t="s">
        <v>1095</v>
      </c>
      <c r="N485" s="3" t="s">
        <v>473</v>
      </c>
    </row>
    <row r="486" spans="1:14" x14ac:dyDescent="0.25">
      <c r="A486" s="4">
        <v>72</v>
      </c>
      <c r="B486" s="4" t="s">
        <v>473</v>
      </c>
      <c r="C486" s="4">
        <v>253</v>
      </c>
      <c r="D486" s="4" t="s">
        <v>92</v>
      </c>
      <c r="E486" s="4" t="s">
        <v>405</v>
      </c>
      <c r="F486" s="4">
        <v>-37</v>
      </c>
      <c r="G486" s="2" t="str">
        <f>IF(ISERROR(VLOOKUP(B486&amp;E486,'NSS 2005 AppendixII'!$B$2:$F$603,5,0)),"",VLOOKUP(B486&amp;E486,'NSS 2005 AppendixII'!$B$2:$F$603,5,0))</f>
        <v>Kanpur Nagar</v>
      </c>
      <c r="H486" s="3" t="s">
        <v>819</v>
      </c>
      <c r="K486" s="15" t="str">
        <f t="shared" si="14"/>
        <v>Kanpur Nagar</v>
      </c>
      <c r="L486" s="12" t="str">
        <f t="shared" si="15"/>
        <v>Kanpur Nagar</v>
      </c>
      <c r="M486" s="12" t="s">
        <v>1095</v>
      </c>
      <c r="N486" s="3" t="s">
        <v>473</v>
      </c>
    </row>
    <row r="487" spans="1:14" x14ac:dyDescent="0.25">
      <c r="A487" s="4">
        <v>74</v>
      </c>
      <c r="B487" s="4" t="s">
        <v>473</v>
      </c>
      <c r="C487" s="4">
        <v>255</v>
      </c>
      <c r="D487" s="4" t="s">
        <v>29</v>
      </c>
      <c r="E487" s="4" t="s">
        <v>430</v>
      </c>
      <c r="F487" s="4">
        <v>-38</v>
      </c>
      <c r="G487" s="2" t="str">
        <f>IF(ISERROR(VLOOKUP(B487&amp;E487,'NSS 2005 AppendixII'!$B$2:$F$603,5,0)),"",VLOOKUP(B487&amp;E487,'NSS 2005 AppendixII'!$B$2:$F$603,5,0))</f>
        <v>Jalaun</v>
      </c>
      <c r="H487" s="3" t="s">
        <v>819</v>
      </c>
      <c r="K487" s="15" t="str">
        <f t="shared" si="14"/>
        <v>Jalaun</v>
      </c>
      <c r="L487" s="12" t="str">
        <f t="shared" si="15"/>
        <v>Jalaun</v>
      </c>
      <c r="M487" s="12" t="s">
        <v>430</v>
      </c>
      <c r="N487" s="3" t="s">
        <v>473</v>
      </c>
    </row>
    <row r="488" spans="1:14" x14ac:dyDescent="0.25">
      <c r="A488" s="4">
        <v>74</v>
      </c>
      <c r="B488" s="4" t="s">
        <v>473</v>
      </c>
      <c r="C488" s="4">
        <v>255</v>
      </c>
      <c r="D488" s="4" t="s">
        <v>29</v>
      </c>
      <c r="E488" s="4" t="s">
        <v>431</v>
      </c>
      <c r="F488" s="4">
        <v>-39</v>
      </c>
      <c r="G488" s="2" t="str">
        <f>IF(ISERROR(VLOOKUP(B488&amp;E488,'NSS 2005 AppendixII'!$B$2:$F$603,5,0)),"",VLOOKUP(B488&amp;E488,'NSS 2005 AppendixII'!$B$2:$F$603,5,0))</f>
        <v>Jhansi</v>
      </c>
      <c r="H488" s="3" t="s">
        <v>819</v>
      </c>
      <c r="K488" s="15" t="str">
        <f t="shared" si="14"/>
        <v>Jhansi</v>
      </c>
      <c r="L488" s="12" t="str">
        <f t="shared" si="15"/>
        <v>Jhansi</v>
      </c>
      <c r="M488" s="12" t="s">
        <v>431</v>
      </c>
      <c r="N488" s="3" t="s">
        <v>473</v>
      </c>
    </row>
    <row r="489" spans="1:14" x14ac:dyDescent="0.25">
      <c r="A489" s="4">
        <v>74</v>
      </c>
      <c r="B489" s="4" t="s">
        <v>473</v>
      </c>
      <c r="C489" s="4">
        <v>255</v>
      </c>
      <c r="D489" s="4" t="s">
        <v>29</v>
      </c>
      <c r="E489" s="4" t="s">
        <v>433</v>
      </c>
      <c r="F489" s="4">
        <v>-40</v>
      </c>
      <c r="G489" s="2" t="str">
        <f>IF(ISERROR(VLOOKUP(B489&amp;E489,'NSS 2005 AppendixII'!$B$2:$F$603,5,0)),"",VLOOKUP(B489&amp;E489,'NSS 2005 AppendixII'!$B$2:$F$603,5,0))</f>
        <v>Lalitpur</v>
      </c>
      <c r="H489" s="3" t="s">
        <v>819</v>
      </c>
      <c r="K489" s="15" t="str">
        <f t="shared" si="14"/>
        <v>Lalitpur</v>
      </c>
      <c r="L489" s="12" t="str">
        <f t="shared" si="15"/>
        <v>Lalitpur</v>
      </c>
      <c r="M489" s="12" t="s">
        <v>433</v>
      </c>
      <c r="N489" s="3" t="s">
        <v>473</v>
      </c>
    </row>
    <row r="490" spans="1:14" x14ac:dyDescent="0.25">
      <c r="A490" s="4">
        <v>74</v>
      </c>
      <c r="B490" s="4" t="s">
        <v>473</v>
      </c>
      <c r="C490" s="4">
        <v>255</v>
      </c>
      <c r="D490" s="4" t="s">
        <v>29</v>
      </c>
      <c r="E490" s="4" t="s">
        <v>154</v>
      </c>
      <c r="F490" s="4">
        <v>-41</v>
      </c>
      <c r="G490" s="2" t="str">
        <f>IF(ISERROR(VLOOKUP(B490&amp;E490,'NSS 2005 AppendixII'!$B$2:$F$603,5,0)),"",VLOOKUP(B490&amp;E490,'NSS 2005 AppendixII'!$B$2:$F$603,5,0))</f>
        <v>Hamirpur</v>
      </c>
      <c r="H490" s="3" t="s">
        <v>819</v>
      </c>
      <c r="K490" s="15" t="str">
        <f t="shared" si="14"/>
        <v>Hamirpur</v>
      </c>
      <c r="L490" s="12" t="str">
        <f t="shared" si="15"/>
        <v>Hamirpur</v>
      </c>
      <c r="M490" s="12" t="s">
        <v>154</v>
      </c>
      <c r="N490" s="3" t="s">
        <v>473</v>
      </c>
    </row>
    <row r="491" spans="1:14" x14ac:dyDescent="0.25">
      <c r="A491" s="4">
        <v>72</v>
      </c>
      <c r="B491" s="4" t="s">
        <v>473</v>
      </c>
      <c r="C491" s="4">
        <v>253</v>
      </c>
      <c r="D491" s="4" t="s">
        <v>92</v>
      </c>
      <c r="E491" s="4" t="s">
        <v>432</v>
      </c>
      <c r="F491" s="4">
        <v>-42</v>
      </c>
      <c r="G491" s="2" t="str">
        <f>IF(ISERROR(VLOOKUP(B491&amp;E491,'NSS 2005 AppendixII'!$B$2:$F$603,5,0)),"",VLOOKUP(B491&amp;E491,'NSS 2005 AppendixII'!$B$2:$F$603,5,0))</f>
        <v>Banda</v>
      </c>
      <c r="H491" s="3" t="s">
        <v>819</v>
      </c>
      <c r="I491" s="26" t="s">
        <v>1026</v>
      </c>
      <c r="K491" s="15" t="str">
        <f t="shared" si="14"/>
        <v>Banda</v>
      </c>
      <c r="L491" s="12" t="str">
        <f t="shared" si="15"/>
        <v>AllahabadBanda</v>
      </c>
      <c r="M491" s="12" t="s">
        <v>1026</v>
      </c>
      <c r="N491" s="3" t="s">
        <v>473</v>
      </c>
    </row>
    <row r="492" spans="1:14" x14ac:dyDescent="0.25">
      <c r="A492" s="4">
        <v>74</v>
      </c>
      <c r="B492" s="4" t="s">
        <v>473</v>
      </c>
      <c r="C492" s="4">
        <v>255</v>
      </c>
      <c r="D492" s="4" t="s">
        <v>29</v>
      </c>
      <c r="E492" s="4" t="s">
        <v>432</v>
      </c>
      <c r="F492" s="4">
        <v>-42</v>
      </c>
      <c r="G492" s="2" t="str">
        <f>IF(ISERROR(VLOOKUP(B492&amp;E492,'NSS 2005 AppendixII'!$B$2:$F$603,5,0)),"",VLOOKUP(B492&amp;E492,'NSS 2005 AppendixII'!$B$2:$F$603,5,0))</f>
        <v>Banda</v>
      </c>
      <c r="H492" s="3" t="s">
        <v>819</v>
      </c>
      <c r="I492" s="26" t="s">
        <v>1026</v>
      </c>
      <c r="K492" s="15" t="str">
        <f t="shared" si="14"/>
        <v>Banda</v>
      </c>
      <c r="L492" s="12" t="str">
        <f t="shared" si="15"/>
        <v>AllahabadBanda</v>
      </c>
      <c r="M492" s="12" t="s">
        <v>1026</v>
      </c>
      <c r="N492" s="3" t="s">
        <v>473</v>
      </c>
    </row>
    <row r="493" spans="1:14" x14ac:dyDescent="0.25">
      <c r="A493" s="4">
        <v>72</v>
      </c>
      <c r="B493" s="4" t="s">
        <v>473</v>
      </c>
      <c r="C493" s="4">
        <v>253</v>
      </c>
      <c r="D493" s="4" t="s">
        <v>92</v>
      </c>
      <c r="E493" s="4" t="s">
        <v>407</v>
      </c>
      <c r="F493" s="4">
        <v>-43</v>
      </c>
      <c r="G493" s="2" t="str">
        <f>IF(ISERROR(VLOOKUP(B493&amp;E493,'NSS 2005 AppendixII'!$B$2:$F$603,5,0)),"",VLOOKUP(B493&amp;E493,'NSS 2005 AppendixII'!$B$2:$F$603,5,0))</f>
        <v>Fatehpur</v>
      </c>
      <c r="H493" s="3" t="s">
        <v>819</v>
      </c>
      <c r="K493" s="15" t="str">
        <f t="shared" si="14"/>
        <v>Fatehpur</v>
      </c>
      <c r="L493" s="12" t="str">
        <f t="shared" si="15"/>
        <v>Fatehpur</v>
      </c>
      <c r="M493" s="12" t="s">
        <v>407</v>
      </c>
      <c r="N493" s="3" t="s">
        <v>473</v>
      </c>
    </row>
    <row r="494" spans="1:14" x14ac:dyDescent="0.25">
      <c r="A494" s="4">
        <v>73</v>
      </c>
      <c r="B494" s="4" t="s">
        <v>473</v>
      </c>
      <c r="C494" s="4">
        <v>254</v>
      </c>
      <c r="D494" s="4" t="s">
        <v>43</v>
      </c>
      <c r="E494" s="4" t="s">
        <v>423</v>
      </c>
      <c r="F494" s="4">
        <v>-44</v>
      </c>
      <c r="G494" s="2" t="str">
        <f>IF(ISERROR(VLOOKUP(B494&amp;E494,'NSS 2005 AppendixII'!$B$2:$F$603,5,0)),"",VLOOKUP(B494&amp;E494,'NSS 2005 AppendixII'!$B$2:$F$603,5,0))</f>
        <v>Pratapgarh</v>
      </c>
      <c r="H494" s="3" t="s">
        <v>819</v>
      </c>
      <c r="K494" s="15" t="str">
        <f t="shared" si="14"/>
        <v>Pratapgarh</v>
      </c>
      <c r="L494" s="12" t="str">
        <f t="shared" si="15"/>
        <v>Pratapgarh</v>
      </c>
      <c r="M494" s="12" t="s">
        <v>423</v>
      </c>
      <c r="N494" s="3" t="s">
        <v>473</v>
      </c>
    </row>
    <row r="495" spans="1:14" x14ac:dyDescent="0.25">
      <c r="A495" s="4">
        <v>73</v>
      </c>
      <c r="B495" s="4" t="s">
        <v>473</v>
      </c>
      <c r="C495" s="4">
        <v>254</v>
      </c>
      <c r="D495" s="4" t="s">
        <v>43</v>
      </c>
      <c r="E495" s="4" t="s">
        <v>413</v>
      </c>
      <c r="F495" s="4">
        <v>-45</v>
      </c>
      <c r="G495" s="2" t="str">
        <f>IF(ISERROR(VLOOKUP(B495&amp;E495,'NSS 2005 AppendixII'!$B$2:$F$603,5,0)),"",VLOOKUP(B495&amp;E495,'NSS 2005 AppendixII'!$B$2:$F$603,5,0))</f>
        <v>Allahabad</v>
      </c>
      <c r="H495" s="3" t="s">
        <v>819</v>
      </c>
      <c r="I495" s="26" t="s">
        <v>1026</v>
      </c>
      <c r="K495" s="15" t="str">
        <f t="shared" si="14"/>
        <v>Allahabad</v>
      </c>
      <c r="L495" s="12" t="str">
        <f t="shared" si="15"/>
        <v>AllahabadBanda</v>
      </c>
      <c r="M495" s="12" t="s">
        <v>1026</v>
      </c>
      <c r="N495" s="3" t="s">
        <v>473</v>
      </c>
    </row>
    <row r="496" spans="1:14" x14ac:dyDescent="0.25">
      <c r="A496" s="4">
        <v>73</v>
      </c>
      <c r="B496" s="4" t="s">
        <v>473</v>
      </c>
      <c r="C496" s="4">
        <v>254</v>
      </c>
      <c r="D496" s="4" t="s">
        <v>43</v>
      </c>
      <c r="E496" s="4" t="s">
        <v>415</v>
      </c>
      <c r="F496" s="4">
        <v>-46</v>
      </c>
      <c r="G496" s="2" t="str">
        <f>IF(ISERROR(VLOOKUP(B496&amp;E496,'NSS 2005 AppendixII'!$B$2:$F$603,5,0)),"",VLOOKUP(B496&amp;E496,'NSS 2005 AppendixII'!$B$2:$F$603,5,0))</f>
        <v>Bahraich</v>
      </c>
      <c r="H496" s="3" t="s">
        <v>819</v>
      </c>
      <c r="K496" s="15" t="str">
        <f t="shared" si="14"/>
        <v>Bahraich</v>
      </c>
      <c r="L496" s="12" t="str">
        <f t="shared" si="15"/>
        <v>Bahraich</v>
      </c>
      <c r="M496" s="12" t="s">
        <v>415</v>
      </c>
      <c r="N496" s="3" t="s">
        <v>473</v>
      </c>
    </row>
    <row r="497" spans="1:14" x14ac:dyDescent="0.25">
      <c r="A497" s="4">
        <v>73</v>
      </c>
      <c r="B497" s="4" t="s">
        <v>473</v>
      </c>
      <c r="C497" s="4">
        <v>254</v>
      </c>
      <c r="D497" s="4" t="s">
        <v>43</v>
      </c>
      <c r="E497" s="4" t="s">
        <v>417</v>
      </c>
      <c r="F497" s="4">
        <v>-47</v>
      </c>
      <c r="G497" s="2" t="str">
        <f>IF(ISERROR(VLOOKUP(B497&amp;E497,'NSS 2005 AppendixII'!$B$2:$F$603,5,0)),"",VLOOKUP(B497&amp;E497,'NSS 2005 AppendixII'!$B$2:$F$603,5,0))</f>
        <v>Gonda</v>
      </c>
      <c r="H497" s="3" t="s">
        <v>819</v>
      </c>
      <c r="K497" s="15" t="str">
        <f t="shared" si="14"/>
        <v>Gonda</v>
      </c>
      <c r="L497" s="12" t="str">
        <f t="shared" si="15"/>
        <v>Gonda</v>
      </c>
      <c r="M497" s="12" t="s">
        <v>417</v>
      </c>
      <c r="N497" s="3" t="s">
        <v>473</v>
      </c>
    </row>
    <row r="498" spans="1:14" x14ac:dyDescent="0.25">
      <c r="A498" s="4">
        <v>72</v>
      </c>
      <c r="B498" s="4" t="s">
        <v>473</v>
      </c>
      <c r="C498" s="4">
        <v>253</v>
      </c>
      <c r="D498" s="4" t="s">
        <v>92</v>
      </c>
      <c r="E498" s="4" t="s">
        <v>659</v>
      </c>
      <c r="F498" s="4">
        <v>-48</v>
      </c>
      <c r="G498" s="2" t="str">
        <f>IF(ISERROR(VLOOKUP(B498&amp;E498,'NSS 2005 AppendixII'!$B$2:$F$603,5,0)),"",VLOOKUP(B498&amp;E498,'NSS 2005 AppendixII'!$B$2:$F$603,5,0))</f>
        <v>Barabanki</v>
      </c>
      <c r="H498" s="3" t="s">
        <v>819</v>
      </c>
      <c r="K498" s="15" t="str">
        <f t="shared" si="14"/>
        <v>Barabanki</v>
      </c>
      <c r="L498" s="12" t="str">
        <f t="shared" si="15"/>
        <v>Barabanki</v>
      </c>
      <c r="M498" s="12" t="s">
        <v>659</v>
      </c>
      <c r="N498" s="3" t="s">
        <v>473</v>
      </c>
    </row>
    <row r="499" spans="1:14" x14ac:dyDescent="0.25">
      <c r="A499" s="4">
        <v>73</v>
      </c>
      <c r="B499" s="4" t="s">
        <v>473</v>
      </c>
      <c r="C499" s="4">
        <v>254</v>
      </c>
      <c r="D499" s="4" t="s">
        <v>43</v>
      </c>
      <c r="E499" s="4" t="s">
        <v>419</v>
      </c>
      <c r="F499" s="4">
        <v>-49</v>
      </c>
      <c r="G499" s="2" t="str">
        <f>IF(ISERROR(VLOOKUP(B499&amp;E499,'NSS 2005 AppendixII'!$B$2:$F$603,5,0)),"",VLOOKUP(B499&amp;E499,'NSS 2005 AppendixII'!$B$2:$F$603,5,0))</f>
        <v>Faizabad</v>
      </c>
      <c r="H499" s="3" t="s">
        <v>819</v>
      </c>
      <c r="K499" s="15" t="str">
        <f t="shared" si="14"/>
        <v>Faizabad</v>
      </c>
      <c r="L499" s="12" t="str">
        <f t="shared" si="15"/>
        <v>Faizabad</v>
      </c>
      <c r="M499" s="12" t="s">
        <v>419</v>
      </c>
      <c r="N499" s="3" t="s">
        <v>473</v>
      </c>
    </row>
    <row r="500" spans="1:14" x14ac:dyDescent="0.25">
      <c r="A500" s="4">
        <v>73</v>
      </c>
      <c r="B500" s="4" t="s">
        <v>473</v>
      </c>
      <c r="C500" s="4">
        <v>254</v>
      </c>
      <c r="D500" s="4" t="s">
        <v>43</v>
      </c>
      <c r="E500" s="4" t="s">
        <v>421</v>
      </c>
      <c r="F500" s="4">
        <v>-50</v>
      </c>
      <c r="G500" s="2" t="str">
        <f>IF(ISERROR(VLOOKUP(B500&amp;E500,'NSS 2005 AppendixII'!$B$2:$F$603,5,0)),"",VLOOKUP(B500&amp;E500,'NSS 2005 AppendixII'!$B$2:$F$603,5,0))</f>
        <v>Sultanpur</v>
      </c>
      <c r="H500" s="3" t="s">
        <v>819</v>
      </c>
      <c r="K500" s="15" t="str">
        <f t="shared" si="14"/>
        <v>Sultanpur</v>
      </c>
      <c r="L500" s="12" t="str">
        <f t="shared" si="15"/>
        <v>Sultanpur</v>
      </c>
      <c r="M500" s="12" t="s">
        <v>421</v>
      </c>
      <c r="N500" s="3" t="s">
        <v>473</v>
      </c>
    </row>
    <row r="501" spans="1:14" x14ac:dyDescent="0.25">
      <c r="A501" s="4">
        <v>73</v>
      </c>
      <c r="B501" s="4" t="s">
        <v>473</v>
      </c>
      <c r="C501" s="4">
        <v>254</v>
      </c>
      <c r="D501" s="4" t="s">
        <v>43</v>
      </c>
      <c r="E501" s="4" t="s">
        <v>664</v>
      </c>
      <c r="F501" s="4">
        <v>-51</v>
      </c>
      <c r="G501" s="2" t="str">
        <f>IF(ISERROR(VLOOKUP(B501&amp;E501,'NSS 2005 AppendixII'!$B$2:$F$603,5,0)),"",VLOOKUP(B501&amp;E501,'NSS 2005 AppendixII'!$B$2:$F$603,5,0))</f>
        <v/>
      </c>
      <c r="H501" s="3" t="s">
        <v>787</v>
      </c>
      <c r="K501" s="15" t="str">
        <f t="shared" si="14"/>
        <v>Siddharthnagar</v>
      </c>
      <c r="L501" s="12" t="str">
        <f t="shared" si="15"/>
        <v>Siddharthnagar</v>
      </c>
      <c r="M501" s="12" t="s">
        <v>425</v>
      </c>
      <c r="N501" s="3" t="s">
        <v>473</v>
      </c>
    </row>
    <row r="502" spans="1:14" x14ac:dyDescent="0.25">
      <c r="A502" s="4">
        <v>73</v>
      </c>
      <c r="B502" s="4" t="s">
        <v>473</v>
      </c>
      <c r="C502" s="4">
        <v>254</v>
      </c>
      <c r="D502" s="4" t="s">
        <v>43</v>
      </c>
      <c r="E502" s="4" t="s">
        <v>429</v>
      </c>
      <c r="F502" s="4">
        <v>-52</v>
      </c>
      <c r="G502" s="2" t="str">
        <f>IF(ISERROR(VLOOKUP(B502&amp;E502,'NSS 2005 AppendixII'!$B$2:$F$603,5,0)),"",VLOOKUP(B502&amp;E502,'NSS 2005 AppendixII'!$B$2:$F$603,5,0))</f>
        <v>Maharajganj</v>
      </c>
      <c r="H502" s="3" t="s">
        <v>819</v>
      </c>
      <c r="K502" s="15" t="str">
        <f t="shared" si="14"/>
        <v>Maharajganj</v>
      </c>
      <c r="L502" s="12" t="str">
        <f t="shared" si="15"/>
        <v>Maharajganj</v>
      </c>
      <c r="M502" s="12" t="s">
        <v>427</v>
      </c>
      <c r="N502" s="3" t="s">
        <v>473</v>
      </c>
    </row>
    <row r="503" spans="1:14" x14ac:dyDescent="0.25">
      <c r="A503" s="4">
        <v>73</v>
      </c>
      <c r="B503" s="4" t="s">
        <v>473</v>
      </c>
      <c r="C503" s="4">
        <v>254</v>
      </c>
      <c r="D503" s="4" t="s">
        <v>43</v>
      </c>
      <c r="E503" s="4" t="s">
        <v>425</v>
      </c>
      <c r="F503" s="4">
        <v>-53</v>
      </c>
      <c r="G503" s="2" t="str">
        <f>IF(ISERROR(VLOOKUP(B503&amp;E503,'NSS 2005 AppendixII'!$B$2:$F$603,5,0)),"",VLOOKUP(B503&amp;E503,'NSS 2005 AppendixII'!$B$2:$F$603,5,0))</f>
        <v>Basti</v>
      </c>
      <c r="H503" s="3" t="s">
        <v>819</v>
      </c>
      <c r="K503" s="15" t="str">
        <f t="shared" si="14"/>
        <v>Basti</v>
      </c>
      <c r="L503" s="12" t="str">
        <f t="shared" si="15"/>
        <v>Basti</v>
      </c>
      <c r="M503" s="12" t="s">
        <v>425</v>
      </c>
      <c r="N503" s="3" t="s">
        <v>473</v>
      </c>
    </row>
    <row r="504" spans="1:14" x14ac:dyDescent="0.25">
      <c r="A504" s="4">
        <v>73</v>
      </c>
      <c r="B504" s="4" t="s">
        <v>473</v>
      </c>
      <c r="C504" s="4">
        <v>254</v>
      </c>
      <c r="D504" s="4" t="s">
        <v>43</v>
      </c>
      <c r="E504" s="4" t="s">
        <v>427</v>
      </c>
      <c r="F504" s="4">
        <v>-54</v>
      </c>
      <c r="G504" s="2" t="str">
        <f>IF(ISERROR(VLOOKUP(B504&amp;E504,'NSS 2005 AppendixII'!$B$2:$F$603,5,0)),"",VLOOKUP(B504&amp;E504,'NSS 2005 AppendixII'!$B$2:$F$603,5,0))</f>
        <v>Gorakhpur</v>
      </c>
      <c r="H504" s="3" t="s">
        <v>819</v>
      </c>
      <c r="K504" s="15" t="str">
        <f t="shared" si="14"/>
        <v>Gorakhpur</v>
      </c>
      <c r="L504" s="12" t="str">
        <f t="shared" si="15"/>
        <v>Gorakhpur</v>
      </c>
      <c r="M504" s="12" t="s">
        <v>427</v>
      </c>
      <c r="N504" s="3" t="s">
        <v>473</v>
      </c>
    </row>
    <row r="505" spans="1:14" x14ac:dyDescent="0.25">
      <c r="A505" s="4">
        <v>73</v>
      </c>
      <c r="B505" s="4" t="s">
        <v>473</v>
      </c>
      <c r="C505" s="4">
        <v>254</v>
      </c>
      <c r="D505" s="4" t="s">
        <v>43</v>
      </c>
      <c r="E505" s="4" t="s">
        <v>669</v>
      </c>
      <c r="F505" s="4">
        <v>-55</v>
      </c>
      <c r="G505" s="2" t="str">
        <f>IF(ISERROR(VLOOKUP(B505&amp;E505,'NSS 2005 AppendixII'!$B$2:$F$603,5,0)),"",VLOOKUP(B505&amp;E505,'NSS 2005 AppendixII'!$B$2:$F$603,5,0))</f>
        <v/>
      </c>
      <c r="H505" s="3" t="s">
        <v>414</v>
      </c>
      <c r="K505" s="15" t="str">
        <f t="shared" si="14"/>
        <v>Deoria</v>
      </c>
      <c r="L505" s="12" t="str">
        <f t="shared" si="15"/>
        <v>Deoria</v>
      </c>
      <c r="M505" s="12" t="s">
        <v>414</v>
      </c>
      <c r="N505" s="3" t="s">
        <v>473</v>
      </c>
    </row>
    <row r="506" spans="1:14" x14ac:dyDescent="0.25">
      <c r="A506" s="4">
        <v>73</v>
      </c>
      <c r="B506" s="4" t="s">
        <v>473</v>
      </c>
      <c r="C506" s="4">
        <v>254</v>
      </c>
      <c r="D506" s="4" t="s">
        <v>43</v>
      </c>
      <c r="E506" s="4" t="s">
        <v>428</v>
      </c>
      <c r="F506" s="4">
        <v>-56</v>
      </c>
      <c r="G506" s="2" t="str">
        <f>IF(ISERROR(VLOOKUP(B506&amp;E506,'NSS 2005 AppendixII'!$B$2:$F$603,5,0)),"",VLOOKUP(B506&amp;E506,'NSS 2005 AppendixII'!$B$2:$F$603,5,0))</f>
        <v/>
      </c>
      <c r="H506" s="3">
        <v>0</v>
      </c>
      <c r="I506" s="7" t="s">
        <v>784</v>
      </c>
      <c r="K506" s="15" t="str">
        <f t="shared" si="14"/>
        <v>Mau</v>
      </c>
      <c r="L506" s="12" t="str">
        <f t="shared" si="15"/>
        <v>Mau</v>
      </c>
      <c r="M506" s="12" t="s">
        <v>416</v>
      </c>
      <c r="N506" s="3" t="s">
        <v>473</v>
      </c>
    </row>
    <row r="507" spans="1:14" x14ac:dyDescent="0.25">
      <c r="A507" s="4">
        <v>73</v>
      </c>
      <c r="B507" s="4" t="s">
        <v>473</v>
      </c>
      <c r="C507" s="4">
        <v>254</v>
      </c>
      <c r="D507" s="4" t="s">
        <v>43</v>
      </c>
      <c r="E507" s="4" t="s">
        <v>416</v>
      </c>
      <c r="F507" s="4">
        <v>-57</v>
      </c>
      <c r="G507" s="2" t="str">
        <f>IF(ISERROR(VLOOKUP(B507&amp;E507,'NSS 2005 AppendixII'!$B$2:$F$603,5,0)),"",VLOOKUP(B507&amp;E507,'NSS 2005 AppendixII'!$B$2:$F$603,5,0))</f>
        <v>Azamgarh</v>
      </c>
      <c r="H507" s="3" t="s">
        <v>819</v>
      </c>
      <c r="K507" s="15" t="str">
        <f t="shared" si="14"/>
        <v>Azamgarh</v>
      </c>
      <c r="L507" s="12" t="str">
        <f t="shared" si="15"/>
        <v>Azamgarh</v>
      </c>
      <c r="M507" s="12" t="s">
        <v>416</v>
      </c>
      <c r="N507" s="3" t="s">
        <v>473</v>
      </c>
    </row>
    <row r="508" spans="1:14" x14ac:dyDescent="0.25">
      <c r="A508" s="4">
        <v>73</v>
      </c>
      <c r="B508" s="4" t="s">
        <v>473</v>
      </c>
      <c r="C508" s="4">
        <v>254</v>
      </c>
      <c r="D508" s="4" t="s">
        <v>43</v>
      </c>
      <c r="E508" s="4" t="s">
        <v>418</v>
      </c>
      <c r="F508" s="4">
        <v>-58</v>
      </c>
      <c r="G508" s="2" t="str">
        <f>IF(ISERROR(VLOOKUP(B508&amp;E508,'NSS 2005 AppendixII'!$B$2:$F$603,5,0)),"",VLOOKUP(B508&amp;E508,'NSS 2005 AppendixII'!$B$2:$F$603,5,0))</f>
        <v>Jaunpur</v>
      </c>
      <c r="H508" s="3" t="s">
        <v>819</v>
      </c>
      <c r="K508" s="15" t="str">
        <f t="shared" si="14"/>
        <v>Jaunpur</v>
      </c>
      <c r="L508" s="12" t="str">
        <f t="shared" si="15"/>
        <v>Jaunpur</v>
      </c>
      <c r="M508" s="12" t="s">
        <v>418</v>
      </c>
      <c r="N508" s="3" t="s">
        <v>473</v>
      </c>
    </row>
    <row r="509" spans="1:14" x14ac:dyDescent="0.25">
      <c r="A509" s="4">
        <v>73</v>
      </c>
      <c r="B509" s="4" t="s">
        <v>473</v>
      </c>
      <c r="C509" s="4">
        <v>254</v>
      </c>
      <c r="D509" s="4" t="s">
        <v>43</v>
      </c>
      <c r="E509" s="4" t="s">
        <v>420</v>
      </c>
      <c r="F509" s="4">
        <v>-59</v>
      </c>
      <c r="G509" s="2" t="str">
        <f>IF(ISERROR(VLOOKUP(B509&amp;E509,'NSS 2005 AppendixII'!$B$2:$F$603,5,0)),"",VLOOKUP(B509&amp;E509,'NSS 2005 AppendixII'!$B$2:$F$603,5,0))</f>
        <v>Ballia</v>
      </c>
      <c r="H509" s="3" t="s">
        <v>819</v>
      </c>
      <c r="K509" s="15" t="str">
        <f t="shared" si="14"/>
        <v>Ballia</v>
      </c>
      <c r="L509" s="12" t="str">
        <f t="shared" si="15"/>
        <v>Ballia</v>
      </c>
      <c r="M509" s="12" t="s">
        <v>420</v>
      </c>
      <c r="N509" s="3" t="s">
        <v>473</v>
      </c>
    </row>
    <row r="510" spans="1:14" x14ac:dyDescent="0.25">
      <c r="A510" s="4">
        <v>73</v>
      </c>
      <c r="B510" s="4" t="s">
        <v>473</v>
      </c>
      <c r="C510" s="4">
        <v>254</v>
      </c>
      <c r="D510" s="4" t="s">
        <v>43</v>
      </c>
      <c r="E510" s="4" t="s">
        <v>422</v>
      </c>
      <c r="F510" s="4">
        <v>-60</v>
      </c>
      <c r="G510" s="2" t="str">
        <f>IF(ISERROR(VLOOKUP(B510&amp;E510,'NSS 2005 AppendixII'!$B$2:$F$603,5,0)),"",VLOOKUP(B510&amp;E510,'NSS 2005 AppendixII'!$B$2:$F$603,5,0))</f>
        <v>Ghazipur</v>
      </c>
      <c r="H510" s="3" t="s">
        <v>819</v>
      </c>
      <c r="K510" s="15" t="str">
        <f t="shared" si="14"/>
        <v>Ghazipur</v>
      </c>
      <c r="L510" s="12" t="str">
        <f t="shared" si="15"/>
        <v>Ghazipur</v>
      </c>
      <c r="M510" s="12" t="s">
        <v>422</v>
      </c>
      <c r="N510" s="3" t="s">
        <v>473</v>
      </c>
    </row>
    <row r="511" spans="1:14" x14ac:dyDescent="0.25">
      <c r="A511" s="4">
        <v>73</v>
      </c>
      <c r="B511" s="4" t="s">
        <v>473</v>
      </c>
      <c r="C511" s="4">
        <v>254</v>
      </c>
      <c r="D511" s="4" t="s">
        <v>43</v>
      </c>
      <c r="E511" s="4" t="s">
        <v>661</v>
      </c>
      <c r="F511" s="4">
        <v>-61</v>
      </c>
      <c r="G511" s="2" t="str">
        <f>IF(ISERROR(VLOOKUP(B511&amp;E511,'NSS 2005 AppendixII'!$B$2:$F$603,5,0)),"",VLOOKUP(B511&amp;E511,'NSS 2005 AppendixII'!$B$2:$F$603,5,0))</f>
        <v/>
      </c>
      <c r="H511" s="3" t="s">
        <v>424</v>
      </c>
      <c r="K511" s="15" t="str">
        <f t="shared" si="14"/>
        <v>Varanasi</v>
      </c>
      <c r="L511" s="12" t="str">
        <f t="shared" si="15"/>
        <v>Varanasi</v>
      </c>
      <c r="M511" s="12" t="s">
        <v>424</v>
      </c>
      <c r="N511" s="3" t="s">
        <v>473</v>
      </c>
    </row>
    <row r="512" spans="1:14" x14ac:dyDescent="0.25">
      <c r="A512" s="4">
        <v>73</v>
      </c>
      <c r="B512" s="4" t="s">
        <v>473</v>
      </c>
      <c r="C512" s="4">
        <v>254</v>
      </c>
      <c r="D512" s="4" t="s">
        <v>43</v>
      </c>
      <c r="E512" s="4" t="s">
        <v>426</v>
      </c>
      <c r="F512" s="4">
        <v>-62</v>
      </c>
      <c r="G512" s="2" t="str">
        <f>IF(ISERROR(VLOOKUP(B512&amp;E512,'NSS 2005 AppendixII'!$B$2:$F$603,5,0)),"",VLOOKUP(B512&amp;E512,'NSS 2005 AppendixII'!$B$2:$F$603,5,0))</f>
        <v>Mirzapur</v>
      </c>
      <c r="H512" s="3" t="s">
        <v>819</v>
      </c>
      <c r="K512" s="15" t="str">
        <f t="shared" si="14"/>
        <v>Mirzapur</v>
      </c>
      <c r="L512" s="12" t="str">
        <f t="shared" si="15"/>
        <v>Mirzapur</v>
      </c>
      <c r="M512" s="12" t="s">
        <v>426</v>
      </c>
      <c r="N512" s="3" t="s">
        <v>473</v>
      </c>
    </row>
    <row r="513" spans="1:14" x14ac:dyDescent="0.25">
      <c r="A513" s="4">
        <v>73</v>
      </c>
      <c r="B513" s="4" t="s">
        <v>473</v>
      </c>
      <c r="C513" s="4">
        <v>254</v>
      </c>
      <c r="D513" s="4" t="s">
        <v>43</v>
      </c>
      <c r="E513" s="4" t="s">
        <v>662</v>
      </c>
      <c r="F513" s="4">
        <v>-63</v>
      </c>
      <c r="G513" s="2" t="str">
        <f>IF(ISERROR(VLOOKUP(B513&amp;E513,'NSS 2005 AppendixII'!$B$2:$F$603,5,0)),"",VLOOKUP(B513&amp;E513,'NSS 2005 AppendixII'!$B$2:$F$603,5,0))</f>
        <v/>
      </c>
      <c r="H513" s="3">
        <v>0</v>
      </c>
      <c r="I513" s="7" t="s">
        <v>402</v>
      </c>
      <c r="K513" s="15" t="str">
        <f t="shared" si="14"/>
        <v>Sonbhadra</v>
      </c>
      <c r="L513" s="12" t="str">
        <f t="shared" si="15"/>
        <v>Sonbhadra</v>
      </c>
      <c r="M513" s="12" t="s">
        <v>426</v>
      </c>
      <c r="N513" s="3" t="s">
        <v>473</v>
      </c>
    </row>
    <row r="514" spans="1:14" x14ac:dyDescent="0.25">
      <c r="A514" s="4">
        <v>73</v>
      </c>
      <c r="B514" s="4" t="s">
        <v>473</v>
      </c>
      <c r="C514" s="4">
        <v>254</v>
      </c>
      <c r="D514" s="4" t="s">
        <v>43</v>
      </c>
      <c r="E514" s="4" t="s">
        <v>663</v>
      </c>
      <c r="F514" s="4">
        <v>-64</v>
      </c>
      <c r="G514" s="2" t="str">
        <f>IF(ISERROR(VLOOKUP(B514&amp;E514,'NSS 2005 AppendixII'!$B$2:$F$603,5,0)),"",VLOOKUP(B514&amp;E514,'NSS 2005 AppendixII'!$B$2:$F$603,5,0))</f>
        <v/>
      </c>
      <c r="H514" s="3" t="s">
        <v>788</v>
      </c>
      <c r="I514" s="7" t="s">
        <v>424</v>
      </c>
      <c r="K514" s="15" t="str">
        <f t="shared" si="14"/>
        <v>S.R.Nagar(Bhadohi)</v>
      </c>
      <c r="L514" s="12" t="str">
        <f t="shared" si="15"/>
        <v>Varanasi</v>
      </c>
      <c r="M514" s="12" t="s">
        <v>424</v>
      </c>
      <c r="N514" s="3" t="s">
        <v>473</v>
      </c>
    </row>
    <row r="515" spans="1:14" x14ac:dyDescent="0.25">
      <c r="A515" s="4">
        <v>73</v>
      </c>
      <c r="B515" s="4" t="s">
        <v>473</v>
      </c>
      <c r="C515" s="4">
        <v>254</v>
      </c>
      <c r="D515" s="4" t="s">
        <v>43</v>
      </c>
      <c r="E515" s="4" t="s">
        <v>665</v>
      </c>
      <c r="F515" s="4">
        <v>-65</v>
      </c>
      <c r="G515" s="2" t="str">
        <f>IF(ISERROR(VLOOKUP(B515&amp;E515,'NSS 2005 AppendixII'!$B$2:$F$603,5,0)),"",VLOOKUP(B515&amp;E515,'NSS 2005 AppendixII'!$B$2:$F$603,5,0))</f>
        <v/>
      </c>
      <c r="H515" s="3">
        <v>0</v>
      </c>
      <c r="I515" s="7" t="s">
        <v>414</v>
      </c>
      <c r="K515" s="15" t="str">
        <f t="shared" ref="K515:K551" si="16">IF(G515&lt;&gt;"",G515,IF(AND(H515&lt;&gt;0,H515&lt;&gt;""),H515,I515))</f>
        <v>Deoria</v>
      </c>
      <c r="L515" s="12" t="str">
        <f t="shared" ref="L515:L551" si="17">IF(I515="",IF(OR(H515="",H515=0),G515,H515),I515)</f>
        <v>Deoria</v>
      </c>
      <c r="M515" s="12" t="s">
        <v>414</v>
      </c>
      <c r="N515" s="3" t="s">
        <v>473</v>
      </c>
    </row>
    <row r="516" spans="1:14" x14ac:dyDescent="0.25">
      <c r="A516" s="4">
        <v>73</v>
      </c>
      <c r="B516" s="4" t="s">
        <v>473</v>
      </c>
      <c r="C516" s="4">
        <v>254</v>
      </c>
      <c r="D516" s="4" t="s">
        <v>43</v>
      </c>
      <c r="E516" s="4" t="s">
        <v>666</v>
      </c>
      <c r="F516" s="4">
        <v>-67</v>
      </c>
      <c r="G516" s="2" t="str">
        <f>IF(ISERROR(VLOOKUP(B516&amp;E516,'NSS 2005 AppendixII'!$B$2:$F$603,5,0)),"",VLOOKUP(B516&amp;E516,'NSS 2005 AppendixII'!$B$2:$F$603,5,0))</f>
        <v>Ambedkar Nag.</v>
      </c>
      <c r="H516" s="3" t="s">
        <v>819</v>
      </c>
      <c r="I516" s="3" t="s">
        <v>419</v>
      </c>
      <c r="K516" s="15" t="str">
        <f t="shared" si="16"/>
        <v>Ambedkar Nag.</v>
      </c>
      <c r="L516" s="12" t="str">
        <f t="shared" si="17"/>
        <v>Faizabad</v>
      </c>
      <c r="M516" s="12" t="s">
        <v>419</v>
      </c>
      <c r="N516" s="3" t="s">
        <v>473</v>
      </c>
    </row>
    <row r="517" spans="1:14" x14ac:dyDescent="0.25">
      <c r="A517" s="4">
        <v>70</v>
      </c>
      <c r="B517" s="4" t="s">
        <v>473</v>
      </c>
      <c r="C517" s="4">
        <v>251</v>
      </c>
      <c r="D517" s="4" t="s">
        <v>377</v>
      </c>
      <c r="E517" s="4" t="s">
        <v>649</v>
      </c>
      <c r="F517" s="4">
        <v>-68</v>
      </c>
      <c r="G517" s="2" t="str">
        <f>IF(ISERROR(VLOOKUP(B517&amp;E517,'NSS 2005 AppendixII'!$B$2:$F$603,5,0)),"",VLOOKUP(B517&amp;E517,'NSS 2005 AppendixII'!$B$2:$F$603,5,0))</f>
        <v/>
      </c>
      <c r="H517" s="3">
        <v>0</v>
      </c>
      <c r="I517" s="7" t="s">
        <v>382</v>
      </c>
      <c r="J517" s="3" t="s">
        <v>817</v>
      </c>
      <c r="K517" s="15" t="str">
        <f t="shared" si="16"/>
        <v>Nainital</v>
      </c>
      <c r="L517" s="12" t="str">
        <f t="shared" si="17"/>
        <v>Nainital</v>
      </c>
      <c r="M517" s="12" t="s">
        <v>382</v>
      </c>
      <c r="N517" s="3" t="s">
        <v>775</v>
      </c>
    </row>
    <row r="518" spans="1:14" x14ac:dyDescent="0.25">
      <c r="A518" s="4">
        <v>73</v>
      </c>
      <c r="B518" s="4" t="s">
        <v>473</v>
      </c>
      <c r="C518" s="4">
        <v>254</v>
      </c>
      <c r="D518" s="4" t="s">
        <v>43</v>
      </c>
      <c r="E518" s="4" t="s">
        <v>667</v>
      </c>
      <c r="F518" s="4">
        <v>-69</v>
      </c>
      <c r="G518" s="2" t="str">
        <f>IF(ISERROR(VLOOKUP(B518&amp;E518,'NSS 2005 AppendixII'!$B$2:$F$603,5,0)),"",VLOOKUP(B518&amp;E518,'NSS 2005 AppendixII'!$B$2:$F$603,5,0))</f>
        <v/>
      </c>
      <c r="H518" s="3">
        <v>0</v>
      </c>
      <c r="I518" s="26" t="s">
        <v>1026</v>
      </c>
      <c r="K518" s="15" t="str">
        <f t="shared" si="16"/>
        <v>AllahabadBanda</v>
      </c>
      <c r="L518" s="12" t="str">
        <f t="shared" si="17"/>
        <v>AllahabadBanda</v>
      </c>
      <c r="M518" s="12" t="s">
        <v>1026</v>
      </c>
      <c r="N518" s="3" t="s">
        <v>473</v>
      </c>
    </row>
    <row r="519" spans="1:14" x14ac:dyDescent="0.25">
      <c r="A519" s="4">
        <v>74</v>
      </c>
      <c r="B519" s="4" t="s">
        <v>473</v>
      </c>
      <c r="C519" s="4">
        <v>255</v>
      </c>
      <c r="D519" s="4" t="s">
        <v>29</v>
      </c>
      <c r="E519" s="4" t="s">
        <v>828</v>
      </c>
      <c r="F519" s="4">
        <v>-66</v>
      </c>
      <c r="G519" s="2" t="str">
        <f>IF(ISERROR(VLOOKUP(B519&amp;E519,'NSS 2005 AppendixII'!$B$2:$F$603,5,0)),"",VLOOKUP(B519&amp;E519,'NSS 2005 AppendixII'!$B$2:$F$603,5,0))</f>
        <v/>
      </c>
      <c r="H519" s="3">
        <v>0</v>
      </c>
      <c r="I519" s="26" t="s">
        <v>1026</v>
      </c>
      <c r="K519" s="15" t="str">
        <f t="shared" si="16"/>
        <v>AllahabadBanda</v>
      </c>
      <c r="L519" s="12" t="str">
        <f t="shared" si="17"/>
        <v>AllahabadBanda</v>
      </c>
      <c r="M519" s="12" t="s">
        <v>1026</v>
      </c>
      <c r="N519" s="3" t="s">
        <v>473</v>
      </c>
    </row>
    <row r="520" spans="1:14" x14ac:dyDescent="0.25">
      <c r="A520" s="4">
        <v>71</v>
      </c>
      <c r="B520" s="4" t="s">
        <v>473</v>
      </c>
      <c r="C520" s="4">
        <v>252</v>
      </c>
      <c r="D520" s="4" t="s">
        <v>26</v>
      </c>
      <c r="E520" s="4" t="s">
        <v>653</v>
      </c>
      <c r="F520" s="4">
        <v>-70</v>
      </c>
      <c r="G520" s="2" t="str">
        <f>IF(ISERROR(VLOOKUP(B520&amp;E520,'NSS 2005 AppendixII'!$B$2:$F$603,5,0)),"",VLOOKUP(B520&amp;E520,'NSS 2005 AppendixII'!$B$2:$F$603,5,0))</f>
        <v/>
      </c>
      <c r="H520" s="3" t="s">
        <v>779</v>
      </c>
      <c r="I520" s="3" t="s">
        <v>395</v>
      </c>
      <c r="K520" s="15" t="str">
        <f t="shared" si="16"/>
        <v>J Phule Nagar</v>
      </c>
      <c r="L520" s="12" t="str">
        <f t="shared" si="17"/>
        <v>Moradabad</v>
      </c>
      <c r="M520" s="12" t="s">
        <v>395</v>
      </c>
      <c r="N520" s="3" t="s">
        <v>473</v>
      </c>
    </row>
    <row r="521" spans="1:14" x14ac:dyDescent="0.25">
      <c r="A521" s="4">
        <v>71</v>
      </c>
      <c r="B521" s="4" t="s">
        <v>473</v>
      </c>
      <c r="C521" s="4">
        <v>252</v>
      </c>
      <c r="D521" s="4" t="s">
        <v>26</v>
      </c>
      <c r="E521" s="4" t="s">
        <v>654</v>
      </c>
      <c r="F521" s="4">
        <v>-71</v>
      </c>
      <c r="G521" s="2" t="str">
        <f>IF(ISERROR(VLOOKUP(B521&amp;E521,'NSS 2005 AppendixII'!$B$2:$F$603,5,0)),"",VLOOKUP(B521&amp;E521,'NSS 2005 AppendixII'!$B$2:$F$603,5,0))</f>
        <v/>
      </c>
      <c r="H521" s="3" t="s">
        <v>780</v>
      </c>
      <c r="I521" s="3" t="s">
        <v>393</v>
      </c>
      <c r="K521" s="15" t="str">
        <f t="shared" si="16"/>
        <v>G. Buddha Nagar</v>
      </c>
      <c r="L521" s="12" t="str">
        <f t="shared" si="17"/>
        <v>Bulandshahr</v>
      </c>
      <c r="M521" s="12" t="s">
        <v>393</v>
      </c>
      <c r="N521" s="3" t="s">
        <v>473</v>
      </c>
    </row>
    <row r="522" spans="1:14" x14ac:dyDescent="0.25">
      <c r="A522" s="4">
        <v>71</v>
      </c>
      <c r="B522" s="4" t="s">
        <v>473</v>
      </c>
      <c r="C522" s="4">
        <v>252</v>
      </c>
      <c r="D522" s="4" t="s">
        <v>26</v>
      </c>
      <c r="E522" s="4" t="s">
        <v>655</v>
      </c>
      <c r="F522" s="4">
        <v>-72</v>
      </c>
      <c r="G522" s="2" t="str">
        <f>IF(ISERROR(VLOOKUP(B522&amp;E522,'NSS 2005 AppendixII'!$B$2:$F$603,5,0)),"",VLOOKUP(B522&amp;E522,'NSS 2005 AppendixII'!$B$2:$F$603,5,0))</f>
        <v>Hathras</v>
      </c>
      <c r="H522" s="3" t="s">
        <v>819</v>
      </c>
      <c r="I522" s="3" t="s">
        <v>1019</v>
      </c>
      <c r="K522" s="15" t="str">
        <f t="shared" si="16"/>
        <v>Hathras</v>
      </c>
      <c r="L522" s="12" t="str">
        <f t="shared" si="17"/>
        <v>AligarhMathura</v>
      </c>
      <c r="M522" s="12" t="s">
        <v>1019</v>
      </c>
      <c r="N522" s="3" t="s">
        <v>473</v>
      </c>
    </row>
    <row r="523" spans="1:14" x14ac:dyDescent="0.25">
      <c r="A523" s="4">
        <v>72</v>
      </c>
      <c r="B523" s="4" t="s">
        <v>473</v>
      </c>
      <c r="C523" s="4">
        <v>253</v>
      </c>
      <c r="D523" s="4" t="s">
        <v>92</v>
      </c>
      <c r="E523" s="4" t="s">
        <v>660</v>
      </c>
      <c r="F523" s="4">
        <v>-73</v>
      </c>
      <c r="G523" s="2" t="str">
        <f>IF(ISERROR(VLOOKUP(B523&amp;E523,'NSS 2005 AppendixII'!$B$2:$F$603,5,0)),"",VLOOKUP(B523&amp;E523,'NSS 2005 AppendixII'!$B$2:$F$603,5,0))</f>
        <v/>
      </c>
      <c r="H523" s="3">
        <v>0</v>
      </c>
      <c r="I523" s="26" t="s">
        <v>1026</v>
      </c>
      <c r="K523" s="15" t="str">
        <f t="shared" si="16"/>
        <v>AllahabadBanda</v>
      </c>
      <c r="L523" s="12" t="str">
        <f t="shared" si="17"/>
        <v>AllahabadBanda</v>
      </c>
      <c r="M523" s="12" t="s">
        <v>1026</v>
      </c>
      <c r="N523" s="3" t="s">
        <v>473</v>
      </c>
    </row>
    <row r="524" spans="1:14" x14ac:dyDescent="0.25">
      <c r="A524" s="4">
        <v>73</v>
      </c>
      <c r="B524" s="4" t="s">
        <v>473</v>
      </c>
      <c r="C524" s="4">
        <v>254</v>
      </c>
      <c r="D524" s="4" t="s">
        <v>43</v>
      </c>
      <c r="E524" s="4" t="s">
        <v>668</v>
      </c>
      <c r="F524" s="4">
        <v>-74</v>
      </c>
      <c r="G524" s="2" t="str">
        <f>IF(ISERROR(VLOOKUP(B524&amp;E524,'NSS 2005 AppendixII'!$B$2:$F$603,5,0)),"",VLOOKUP(B524&amp;E524,'NSS 2005 AppendixII'!$B$2:$F$603,5,0))</f>
        <v/>
      </c>
      <c r="H524" s="3" t="s">
        <v>786</v>
      </c>
      <c r="I524" s="7" t="s">
        <v>424</v>
      </c>
      <c r="K524" s="15" t="str">
        <f t="shared" si="16"/>
        <v>Chandauli</v>
      </c>
      <c r="L524" s="12" t="str">
        <f t="shared" si="17"/>
        <v>Varanasi</v>
      </c>
      <c r="M524" s="12" t="s">
        <v>424</v>
      </c>
      <c r="N524" s="3" t="s">
        <v>473</v>
      </c>
    </row>
    <row r="525" spans="1:14" x14ac:dyDescent="0.25">
      <c r="A525" s="4">
        <v>73</v>
      </c>
      <c r="B525" s="4" t="s">
        <v>473</v>
      </c>
      <c r="C525" s="4">
        <v>254</v>
      </c>
      <c r="D525" s="4" t="s">
        <v>43</v>
      </c>
      <c r="E525" s="4" t="s">
        <v>670</v>
      </c>
      <c r="F525" s="4">
        <v>-75</v>
      </c>
      <c r="G525" s="2" t="str">
        <f>IF(ISERROR(VLOOKUP(B525&amp;E525,'NSS 2005 AppendixII'!$B$2:$F$603,5,0)),"",VLOOKUP(B525&amp;E525,'NSS 2005 AppendixII'!$B$2:$F$603,5,0))</f>
        <v/>
      </c>
      <c r="H525" s="3" t="s">
        <v>785</v>
      </c>
      <c r="I525" s="3" t="s">
        <v>415</v>
      </c>
      <c r="K525" s="15" t="str">
        <f t="shared" si="16"/>
        <v>Shrawasti</v>
      </c>
      <c r="L525" s="12" t="str">
        <f t="shared" si="17"/>
        <v>Bahraich</v>
      </c>
      <c r="M525" s="12" t="s">
        <v>415</v>
      </c>
      <c r="N525" s="3" t="s">
        <v>473</v>
      </c>
    </row>
    <row r="526" spans="1:14" x14ac:dyDescent="0.25">
      <c r="A526" s="4">
        <v>73</v>
      </c>
      <c r="B526" s="4" t="s">
        <v>473</v>
      </c>
      <c r="C526" s="4">
        <v>254</v>
      </c>
      <c r="D526" s="4" t="s">
        <v>43</v>
      </c>
      <c r="E526" s="4" t="s">
        <v>671</v>
      </c>
      <c r="F526" s="4">
        <v>-76</v>
      </c>
      <c r="G526" s="2" t="str">
        <f>IF(ISERROR(VLOOKUP(B526&amp;E526,'NSS 2005 AppendixII'!$B$2:$F$603,5,0)),"",VLOOKUP(B526&amp;E526,'NSS 2005 AppendixII'!$B$2:$F$603,5,0))</f>
        <v>Balrampur</v>
      </c>
      <c r="H526" s="3" t="s">
        <v>819</v>
      </c>
      <c r="I526" s="4" t="s">
        <v>417</v>
      </c>
      <c r="K526" s="15" t="str">
        <f t="shared" si="16"/>
        <v>Balrampur</v>
      </c>
      <c r="L526" s="12" t="str">
        <f t="shared" si="17"/>
        <v>Gonda</v>
      </c>
      <c r="M526" s="12" t="s">
        <v>417</v>
      </c>
      <c r="N526" s="3" t="s">
        <v>473</v>
      </c>
    </row>
    <row r="527" spans="1:14" x14ac:dyDescent="0.25">
      <c r="A527" s="4">
        <v>73</v>
      </c>
      <c r="B527" s="4" t="s">
        <v>473</v>
      </c>
      <c r="C527" s="4">
        <v>254</v>
      </c>
      <c r="D527" s="4" t="s">
        <v>43</v>
      </c>
      <c r="E527" s="4" t="s">
        <v>672</v>
      </c>
      <c r="F527" s="4">
        <v>-77</v>
      </c>
      <c r="G527" s="2" t="str">
        <f>IF(ISERROR(VLOOKUP(B527&amp;E527,'NSS 2005 AppendixII'!$B$2:$F$603,5,0)),"",VLOOKUP(B527&amp;E527,'NSS 2005 AppendixII'!$B$2:$F$603,5,0))</f>
        <v/>
      </c>
      <c r="H527" s="3" t="s">
        <v>789</v>
      </c>
      <c r="I527" s="3" t="s">
        <v>425</v>
      </c>
      <c r="K527" s="15" t="str">
        <f t="shared" si="16"/>
        <v>S. Kabir Nagar</v>
      </c>
      <c r="L527" s="12" t="str">
        <f t="shared" si="17"/>
        <v>Basti</v>
      </c>
      <c r="M527" s="12" t="s">
        <v>425</v>
      </c>
      <c r="N527" s="3" t="s">
        <v>473</v>
      </c>
    </row>
    <row r="528" spans="1:14" x14ac:dyDescent="0.25">
      <c r="A528" s="4">
        <v>70</v>
      </c>
      <c r="B528" s="4" t="s">
        <v>473</v>
      </c>
      <c r="C528" s="4">
        <v>251</v>
      </c>
      <c r="D528" s="4" t="s">
        <v>377</v>
      </c>
      <c r="E528" s="4" t="s">
        <v>650</v>
      </c>
      <c r="F528" s="4">
        <v>-78</v>
      </c>
      <c r="G528" s="2" t="str">
        <f>IF(ISERROR(VLOOKUP(B528&amp;E528,'NSS 2005 AppendixII'!$B$2:$F$603,5,0)),"",VLOOKUP(B528&amp;E528,'NSS 2005 AppendixII'!$B$2:$F$603,5,0))</f>
        <v/>
      </c>
      <c r="H528" s="3">
        <v>0</v>
      </c>
      <c r="I528" s="7" t="s">
        <v>381</v>
      </c>
      <c r="J528" s="3" t="s">
        <v>817</v>
      </c>
      <c r="K528" s="15" t="str">
        <f t="shared" si="16"/>
        <v>Almora</v>
      </c>
      <c r="L528" s="12" t="str">
        <f t="shared" si="17"/>
        <v>Almora</v>
      </c>
      <c r="M528" s="12" t="s">
        <v>381</v>
      </c>
      <c r="N528" s="3" t="s">
        <v>775</v>
      </c>
    </row>
    <row r="529" spans="1:14" x14ac:dyDescent="0.25">
      <c r="A529" s="4">
        <v>70</v>
      </c>
      <c r="B529" s="4" t="s">
        <v>473</v>
      </c>
      <c r="C529" s="4">
        <v>251</v>
      </c>
      <c r="D529" s="4" t="s">
        <v>377</v>
      </c>
      <c r="E529" s="4" t="s">
        <v>651</v>
      </c>
      <c r="F529" s="4">
        <v>-79</v>
      </c>
      <c r="G529" s="2" t="str">
        <f>IF(ISERROR(VLOOKUP(B529&amp;E529,'NSS 2005 AppendixII'!$B$2:$F$603,5,0)),"",VLOOKUP(B529&amp;E529,'NSS 2005 AppendixII'!$B$2:$F$603,5,0))</f>
        <v/>
      </c>
      <c r="H529" s="3">
        <v>0</v>
      </c>
      <c r="I529" s="7" t="s">
        <v>522</v>
      </c>
      <c r="J529" s="3" t="s">
        <v>817</v>
      </c>
      <c r="K529" s="15" t="str">
        <f t="shared" si="16"/>
        <v>Pithoragarh</v>
      </c>
      <c r="L529" s="12" t="str">
        <f t="shared" si="17"/>
        <v>Pithoragarh</v>
      </c>
      <c r="M529" s="12" t="s">
        <v>522</v>
      </c>
      <c r="N529" s="3" t="s">
        <v>775</v>
      </c>
    </row>
    <row r="530" spans="1:14" x14ac:dyDescent="0.25">
      <c r="A530" s="4">
        <v>71</v>
      </c>
      <c r="B530" s="4" t="s">
        <v>473</v>
      </c>
      <c r="C530" s="4">
        <v>252</v>
      </c>
      <c r="D530" s="4" t="s">
        <v>26</v>
      </c>
      <c r="E530" s="4" t="s">
        <v>656</v>
      </c>
      <c r="F530" s="4">
        <v>-80</v>
      </c>
      <c r="G530" s="2" t="str">
        <f>IF(ISERROR(VLOOKUP(B530&amp;E530,'NSS 2005 AppendixII'!$B$2:$F$603,5,0)),"",VLOOKUP(B530&amp;E530,'NSS 2005 AppendixII'!$B$2:$F$603,5,0))</f>
        <v>Baghpat</v>
      </c>
      <c r="H530" s="3" t="s">
        <v>819</v>
      </c>
      <c r="I530" s="3" t="s">
        <v>1021</v>
      </c>
      <c r="K530" s="15" t="str">
        <f t="shared" si="16"/>
        <v>Baghpat</v>
      </c>
      <c r="L530" s="12" t="str">
        <f t="shared" si="17"/>
        <v>MeerutMuzaffarnagar</v>
      </c>
      <c r="M530" s="12" t="s">
        <v>1021</v>
      </c>
      <c r="N530" s="3" t="s">
        <v>473</v>
      </c>
    </row>
    <row r="531" spans="1:14" x14ac:dyDescent="0.25">
      <c r="A531" s="4">
        <v>71</v>
      </c>
      <c r="B531" s="4" t="s">
        <v>473</v>
      </c>
      <c r="C531" s="4">
        <v>252</v>
      </c>
      <c r="D531" s="4" t="s">
        <v>26</v>
      </c>
      <c r="E531" s="4" t="s">
        <v>657</v>
      </c>
      <c r="F531" s="4">
        <v>-81</v>
      </c>
      <c r="G531" s="2" t="str">
        <f>IF(ISERROR(VLOOKUP(B531&amp;E531,'NSS 2005 AppendixII'!$B$2:$F$603,5,0)),"",VLOOKUP(B531&amp;E531,'NSS 2005 AppendixII'!$B$2:$F$603,5,0))</f>
        <v>Kannauj</v>
      </c>
      <c r="H531" s="3" t="s">
        <v>819</v>
      </c>
      <c r="I531" s="3" t="s">
        <v>525</v>
      </c>
      <c r="K531" s="15" t="str">
        <f t="shared" si="16"/>
        <v>Kannauj</v>
      </c>
      <c r="L531" s="12" t="str">
        <f t="shared" si="17"/>
        <v>Farrukhabad</v>
      </c>
      <c r="M531" s="12" t="s">
        <v>525</v>
      </c>
      <c r="N531" s="3" t="s">
        <v>473</v>
      </c>
    </row>
    <row r="532" spans="1:14" x14ac:dyDescent="0.25">
      <c r="A532" s="4">
        <v>71</v>
      </c>
      <c r="B532" s="4" t="s">
        <v>473</v>
      </c>
      <c r="C532" s="4">
        <v>252</v>
      </c>
      <c r="D532" s="4" t="s">
        <v>26</v>
      </c>
      <c r="E532" s="4" t="s">
        <v>658</v>
      </c>
      <c r="F532" s="4">
        <v>-82</v>
      </c>
      <c r="G532" s="2" t="str">
        <f>IF(ISERROR(VLOOKUP(B532&amp;E532,'NSS 2005 AppendixII'!$B$2:$F$603,5,0)),"",VLOOKUP(B532&amp;E532,'NSS 2005 AppendixII'!$B$2:$F$603,5,0))</f>
        <v>Auraiya</v>
      </c>
      <c r="H532" s="3" t="s">
        <v>819</v>
      </c>
      <c r="I532" s="3" t="s">
        <v>399</v>
      </c>
      <c r="K532" s="15" t="str">
        <f t="shared" si="16"/>
        <v>Auraiya</v>
      </c>
      <c r="L532" s="12" t="str">
        <f t="shared" si="17"/>
        <v>Etawah</v>
      </c>
      <c r="M532" s="12" t="s">
        <v>399</v>
      </c>
      <c r="N532" s="3" t="s">
        <v>473</v>
      </c>
    </row>
    <row r="533" spans="1:14" x14ac:dyDescent="0.25">
      <c r="A533" s="4">
        <v>70</v>
      </c>
      <c r="B533" s="4" t="s">
        <v>473</v>
      </c>
      <c r="C533" s="4">
        <v>251</v>
      </c>
      <c r="D533" s="4" t="s">
        <v>377</v>
      </c>
      <c r="E533" s="4" t="s">
        <v>652</v>
      </c>
      <c r="F533" s="4">
        <v>-83</v>
      </c>
      <c r="G533" s="2" t="str">
        <f>IF(ISERROR(VLOOKUP(B533&amp;E533,'NSS 2005 AppendixII'!$B$2:$F$603,5,0)),"",VLOOKUP(B533&amp;E533,'NSS 2005 AppendixII'!$B$2:$F$603,5,0))</f>
        <v/>
      </c>
      <c r="H533" s="3">
        <v>0</v>
      </c>
      <c r="I533" t="s">
        <v>1020</v>
      </c>
      <c r="J533" s="3" t="s">
        <v>817</v>
      </c>
      <c r="K533" s="15" t="str">
        <f t="shared" si="16"/>
        <v>ChamoliPauriGarhwalTehriGarhwal</v>
      </c>
      <c r="L533" s="12" t="str">
        <f t="shared" si="17"/>
        <v>ChamoliPauriGarhwalTehriGarhwal</v>
      </c>
      <c r="M533" s="12" t="s">
        <v>1020</v>
      </c>
      <c r="N533" s="3" t="s">
        <v>775</v>
      </c>
    </row>
    <row r="534" spans="1:14" x14ac:dyDescent="0.25">
      <c r="A534" s="4">
        <v>75</v>
      </c>
      <c r="B534" s="4" t="s">
        <v>485</v>
      </c>
      <c r="C534" s="4">
        <v>261</v>
      </c>
      <c r="D534" s="4" t="s">
        <v>377</v>
      </c>
      <c r="E534" s="4" t="s">
        <v>436</v>
      </c>
      <c r="F534" s="4">
        <v>-2</v>
      </c>
      <c r="G534" s="2" t="str">
        <f>IF(ISERROR(VLOOKUP(B534&amp;E534,'NSS 2005 AppendixII'!$B$2:$F$603,5,0)),"",VLOOKUP(B534&amp;E534,'NSS 2005 AppendixII'!$B$2:$F$603,5,0))</f>
        <v>Jalpaiguri</v>
      </c>
      <c r="H534" s="3" t="s">
        <v>819</v>
      </c>
      <c r="K534" s="15" t="str">
        <f t="shared" si="16"/>
        <v>Jalpaiguri</v>
      </c>
      <c r="L534" s="12" t="str">
        <f t="shared" si="17"/>
        <v>Jalpaiguri</v>
      </c>
      <c r="M534" s="12" t="s">
        <v>436</v>
      </c>
      <c r="N534" s="3" t="s">
        <v>485</v>
      </c>
    </row>
    <row r="535" spans="1:14" x14ac:dyDescent="0.25">
      <c r="A535" s="4">
        <v>75</v>
      </c>
      <c r="B535" s="4" t="s">
        <v>485</v>
      </c>
      <c r="C535" s="4">
        <v>261</v>
      </c>
      <c r="D535" s="4" t="s">
        <v>377</v>
      </c>
      <c r="E535" s="4" t="s">
        <v>674</v>
      </c>
      <c r="F535" s="4">
        <v>-3</v>
      </c>
      <c r="G535" s="2" t="str">
        <f>IF(ISERROR(VLOOKUP(B535&amp;E535,'NSS 2005 AppendixII'!$B$2:$F$603,5,0)),"",VLOOKUP(B535&amp;E535,'NSS 2005 AppendixII'!$B$2:$F$603,5,0))</f>
        <v/>
      </c>
      <c r="H535" s="3" t="s">
        <v>435</v>
      </c>
      <c r="K535" s="15" t="str">
        <f t="shared" si="16"/>
        <v>Darjiling</v>
      </c>
      <c r="L535" s="12" t="str">
        <f t="shared" si="17"/>
        <v>Darjiling</v>
      </c>
      <c r="M535" s="12" t="s">
        <v>435</v>
      </c>
      <c r="N535" s="3" t="s">
        <v>485</v>
      </c>
    </row>
    <row r="536" spans="1:14" x14ac:dyDescent="0.25">
      <c r="A536" s="4">
        <v>76</v>
      </c>
      <c r="B536" s="4" t="s">
        <v>485</v>
      </c>
      <c r="C536" s="4">
        <v>262</v>
      </c>
      <c r="D536" s="4" t="s">
        <v>474</v>
      </c>
      <c r="E536" s="4" t="s">
        <v>675</v>
      </c>
      <c r="F536" s="4">
        <v>-4</v>
      </c>
      <c r="G536" s="2" t="str">
        <f>IF(ISERROR(VLOOKUP(B536&amp;E536,'NSS 2005 AppendixII'!$B$2:$F$603,5,0)),"",VLOOKUP(B536&amp;E536,'NSS 2005 AppendixII'!$B$2:$F$603,5,0))</f>
        <v>Dakshin Dinajpur</v>
      </c>
      <c r="H536" s="3" t="s">
        <v>819</v>
      </c>
      <c r="I536" s="3" t="s">
        <v>528</v>
      </c>
      <c r="K536" s="15" t="str">
        <f t="shared" si="16"/>
        <v>Dakshin Dinajpur</v>
      </c>
      <c r="L536" s="12" t="str">
        <f t="shared" si="17"/>
        <v>West Dinajpur</v>
      </c>
      <c r="M536" s="12" t="s">
        <v>528</v>
      </c>
      <c r="N536" s="3" t="s">
        <v>485</v>
      </c>
    </row>
    <row r="537" spans="1:14" x14ac:dyDescent="0.25">
      <c r="A537" s="4">
        <v>76</v>
      </c>
      <c r="B537" s="4" t="s">
        <v>485</v>
      </c>
      <c r="C537" s="4">
        <v>262</v>
      </c>
      <c r="D537" s="4" t="s">
        <v>474</v>
      </c>
      <c r="E537" s="4" t="s">
        <v>439</v>
      </c>
      <c r="F537" s="4">
        <v>-5</v>
      </c>
      <c r="G537" s="2" t="str">
        <f>IF(ISERROR(VLOOKUP(B537&amp;E537,'NSS 2005 AppendixII'!$B$2:$F$603,5,0)),"",VLOOKUP(B537&amp;E537,'NSS 2005 AppendixII'!$B$2:$F$603,5,0))</f>
        <v>Maldah</v>
      </c>
      <c r="H537" s="3" t="s">
        <v>819</v>
      </c>
      <c r="K537" s="15" t="str">
        <f t="shared" si="16"/>
        <v>Maldah</v>
      </c>
      <c r="L537" s="12" t="str">
        <f t="shared" si="17"/>
        <v>Maldah</v>
      </c>
      <c r="M537" s="12" t="s">
        <v>439</v>
      </c>
      <c r="N537" s="3" t="s">
        <v>485</v>
      </c>
    </row>
    <row r="538" spans="1:14" x14ac:dyDescent="0.25">
      <c r="A538" s="4">
        <v>76</v>
      </c>
      <c r="B538" s="4" t="s">
        <v>485</v>
      </c>
      <c r="C538" s="4">
        <v>262</v>
      </c>
      <c r="D538" s="4" t="s">
        <v>474</v>
      </c>
      <c r="E538" s="4" t="s">
        <v>440</v>
      </c>
      <c r="F538" s="4">
        <v>-6</v>
      </c>
      <c r="G538" s="2" t="str">
        <f>IF(ISERROR(VLOOKUP(B538&amp;E538,'NSS 2005 AppendixII'!$B$2:$F$603,5,0)),"",VLOOKUP(B538&amp;E538,'NSS 2005 AppendixII'!$B$2:$F$603,5,0))</f>
        <v>Murshidabad</v>
      </c>
      <c r="H538" s="3" t="s">
        <v>819</v>
      </c>
      <c r="K538" s="15" t="str">
        <f t="shared" si="16"/>
        <v>Murshidabad</v>
      </c>
      <c r="L538" s="12" t="str">
        <f t="shared" si="17"/>
        <v>Murshidabad</v>
      </c>
      <c r="M538" s="12" t="s">
        <v>440</v>
      </c>
      <c r="N538" s="3" t="s">
        <v>485</v>
      </c>
    </row>
    <row r="539" spans="1:14" x14ac:dyDescent="0.25">
      <c r="A539" s="4">
        <v>76</v>
      </c>
      <c r="B539" s="4" t="s">
        <v>485</v>
      </c>
      <c r="C539" s="4">
        <v>262</v>
      </c>
      <c r="D539" s="4" t="s">
        <v>474</v>
      </c>
      <c r="E539" s="4" t="s">
        <v>437</v>
      </c>
      <c r="F539" s="4">
        <v>-7</v>
      </c>
      <c r="G539" s="2" t="str">
        <f>IF(ISERROR(VLOOKUP(B539&amp;E539,'NSS 2005 AppendixII'!$B$2:$F$603,5,0)),"",VLOOKUP(B539&amp;E539,'NSS 2005 AppendixII'!$B$2:$F$603,5,0))</f>
        <v>Nadia</v>
      </c>
      <c r="H539" s="3" t="s">
        <v>819</v>
      </c>
      <c r="K539" s="15" t="str">
        <f t="shared" si="16"/>
        <v>Nadia</v>
      </c>
      <c r="L539" s="12" t="str">
        <f t="shared" si="17"/>
        <v>Nadia</v>
      </c>
      <c r="M539" s="12" t="s">
        <v>437</v>
      </c>
      <c r="N539" s="3" t="s">
        <v>485</v>
      </c>
    </row>
    <row r="540" spans="1:14" x14ac:dyDescent="0.25">
      <c r="A540" s="4">
        <v>77</v>
      </c>
      <c r="B540" s="4" t="s">
        <v>485</v>
      </c>
      <c r="C540" s="4">
        <v>263</v>
      </c>
      <c r="D540" s="4" t="s">
        <v>475</v>
      </c>
      <c r="E540" s="4" t="s">
        <v>529</v>
      </c>
      <c r="F540" s="4">
        <v>-8</v>
      </c>
      <c r="G540" s="2" t="str">
        <f>IF(ISERROR(VLOOKUP(B540&amp;E540,'NSS 2005 AppendixII'!$B$2:$F$603,5,0)),"",VLOOKUP(B540&amp;E540,'NSS 2005 AppendixII'!$B$2:$F$603,5,0))</f>
        <v/>
      </c>
      <c r="H540" s="3" t="s">
        <v>822</v>
      </c>
      <c r="K540" s="15" t="str">
        <f t="shared" si="16"/>
        <v>North 24-Parganas</v>
      </c>
      <c r="L540" s="12" t="str">
        <f t="shared" si="17"/>
        <v>North 24-Parganas</v>
      </c>
      <c r="M540" s="12" t="s">
        <v>822</v>
      </c>
      <c r="N540" s="3" t="s">
        <v>485</v>
      </c>
    </row>
    <row r="541" spans="1:14" x14ac:dyDescent="0.25">
      <c r="A541" s="4">
        <v>77</v>
      </c>
      <c r="B541" s="4" t="s">
        <v>485</v>
      </c>
      <c r="C541" s="4">
        <v>263</v>
      </c>
      <c r="D541" s="4" t="s">
        <v>475</v>
      </c>
      <c r="E541" s="4" t="s">
        <v>530</v>
      </c>
      <c r="F541" s="4">
        <v>-9</v>
      </c>
      <c r="G541" s="2" t="str">
        <f>IF(ISERROR(VLOOKUP(B541&amp;E541,'NSS 2005 AppendixII'!$B$2:$F$603,5,0)),"",VLOOKUP(B541&amp;E541,'NSS 2005 AppendixII'!$B$2:$F$603,5,0))</f>
        <v/>
      </c>
      <c r="H541" s="3" t="s">
        <v>796</v>
      </c>
      <c r="K541" s="15" t="str">
        <f t="shared" si="16"/>
        <v>South 24-Parganas</v>
      </c>
      <c r="L541" s="12" t="str">
        <f t="shared" si="17"/>
        <v>South 24-Parganas</v>
      </c>
      <c r="M541" s="12" t="s">
        <v>796</v>
      </c>
      <c r="N541" s="3" t="s">
        <v>485</v>
      </c>
    </row>
    <row r="542" spans="1:14" x14ac:dyDescent="0.25">
      <c r="A542" s="4">
        <v>75</v>
      </c>
      <c r="B542" s="4" t="s">
        <v>485</v>
      </c>
      <c r="C542" s="4">
        <v>261</v>
      </c>
      <c r="D542" s="4" t="s">
        <v>377</v>
      </c>
      <c r="E542" s="4" t="s">
        <v>673</v>
      </c>
      <c r="F542" s="4">
        <v>-1</v>
      </c>
      <c r="G542" s="2" t="str">
        <f>IF(ISERROR(VLOOKUP(B542&amp;E542,'NSS 2005 AppendixII'!$B$2:$F$603,5,0)),"",VLOOKUP(B542&amp;E542,'NSS 2005 AppendixII'!$B$2:$F$603,5,0))</f>
        <v/>
      </c>
      <c r="H542" s="3" t="s">
        <v>792</v>
      </c>
      <c r="K542" s="15" t="str">
        <f t="shared" si="16"/>
        <v>Koch Bihar</v>
      </c>
      <c r="L542" s="12" t="str">
        <f t="shared" si="17"/>
        <v>Koch Bihar</v>
      </c>
      <c r="M542" s="12" t="s">
        <v>792</v>
      </c>
      <c r="N542" s="3" t="s">
        <v>485</v>
      </c>
    </row>
    <row r="543" spans="1:14" x14ac:dyDescent="0.25">
      <c r="A543" s="4">
        <v>77</v>
      </c>
      <c r="B543" s="4" t="s">
        <v>485</v>
      </c>
      <c r="C543" s="4">
        <v>263</v>
      </c>
      <c r="D543" s="4" t="s">
        <v>475</v>
      </c>
      <c r="E543" s="4" t="s">
        <v>443</v>
      </c>
      <c r="F543" s="4">
        <v>-10</v>
      </c>
      <c r="G543" s="2" t="str">
        <f>IF(ISERROR(VLOOKUP(B543&amp;E543,'NSS 2005 AppendixII'!$B$2:$F$603,5,0)),"",VLOOKUP(B543&amp;E543,'NSS 2005 AppendixII'!$B$2:$F$603,5,0))</f>
        <v/>
      </c>
      <c r="H543" s="3" t="s">
        <v>794</v>
      </c>
      <c r="K543" s="15" t="str">
        <f t="shared" si="16"/>
        <v>Kolkata</v>
      </c>
      <c r="L543" s="12" t="str">
        <f t="shared" si="17"/>
        <v>Kolkata</v>
      </c>
      <c r="M543" s="12" t="s">
        <v>794</v>
      </c>
      <c r="N543" s="3" t="s">
        <v>485</v>
      </c>
    </row>
    <row r="544" spans="1:14" x14ac:dyDescent="0.25">
      <c r="A544" s="4">
        <v>77</v>
      </c>
      <c r="B544" s="4" t="s">
        <v>485</v>
      </c>
      <c r="C544" s="4">
        <v>263</v>
      </c>
      <c r="D544" s="4" t="s">
        <v>475</v>
      </c>
      <c r="E544" s="4" t="s">
        <v>444</v>
      </c>
      <c r="F544" s="4">
        <v>-11</v>
      </c>
      <c r="G544" s="2" t="str">
        <f>IF(ISERROR(VLOOKUP(B544&amp;E544,'NSS 2005 AppendixII'!$B$2:$F$603,5,0)),"",VLOOKUP(B544&amp;E544,'NSS 2005 AppendixII'!$B$2:$F$603,5,0))</f>
        <v>Howrah</v>
      </c>
      <c r="H544" s="3" t="s">
        <v>819</v>
      </c>
      <c r="K544" s="15" t="str">
        <f t="shared" si="16"/>
        <v>Howrah</v>
      </c>
      <c r="L544" s="12" t="str">
        <f t="shared" si="17"/>
        <v>Howrah</v>
      </c>
      <c r="M544" s="12" t="s">
        <v>444</v>
      </c>
      <c r="N544" s="3" t="s">
        <v>485</v>
      </c>
    </row>
    <row r="545" spans="1:14" x14ac:dyDescent="0.25">
      <c r="A545" s="4">
        <v>77</v>
      </c>
      <c r="B545" s="4" t="s">
        <v>485</v>
      </c>
      <c r="C545" s="4">
        <v>263</v>
      </c>
      <c r="D545" s="4" t="s">
        <v>475</v>
      </c>
      <c r="E545" s="4" t="s">
        <v>441</v>
      </c>
      <c r="F545" s="4">
        <v>-12</v>
      </c>
      <c r="G545" s="2" t="str">
        <f>IF(ISERROR(VLOOKUP(B545&amp;E545,'NSS 2005 AppendixII'!$B$2:$F$603,5,0)),"",VLOOKUP(B545&amp;E545,'NSS 2005 AppendixII'!$B$2:$F$603,5,0))</f>
        <v/>
      </c>
      <c r="H545" s="3" t="s">
        <v>795</v>
      </c>
      <c r="K545" s="15" t="str">
        <f t="shared" si="16"/>
        <v>Hugli</v>
      </c>
      <c r="L545" s="12" t="str">
        <f t="shared" si="17"/>
        <v>Hugli</v>
      </c>
      <c r="M545" s="12" t="s">
        <v>795</v>
      </c>
      <c r="N545" s="3" t="s">
        <v>485</v>
      </c>
    </row>
    <row r="546" spans="1:14" x14ac:dyDescent="0.25">
      <c r="A546" s="4">
        <v>78</v>
      </c>
      <c r="B546" s="4" t="s">
        <v>485</v>
      </c>
      <c r="C546" s="4">
        <v>264</v>
      </c>
      <c r="D546" s="4" t="s">
        <v>476</v>
      </c>
      <c r="E546" s="4" t="s">
        <v>445</v>
      </c>
      <c r="F546" s="4">
        <v>-13</v>
      </c>
      <c r="G546" s="2" t="str">
        <f>IF(ISERROR(VLOOKUP(B546&amp;E546,'NSS 2005 AppendixII'!$B$2:$F$603,5,0)),"",VLOOKUP(B546&amp;E546,'NSS 2005 AppendixII'!$B$2:$F$603,5,0))</f>
        <v/>
      </c>
      <c r="H546" s="3" t="s">
        <v>797</v>
      </c>
      <c r="K546" s="15" t="str">
        <f t="shared" si="16"/>
        <v>Medinipur</v>
      </c>
      <c r="L546" s="12" t="str">
        <f t="shared" si="17"/>
        <v>Medinipur</v>
      </c>
      <c r="M546" s="12" t="s">
        <v>797</v>
      </c>
      <c r="N546" s="3" t="s">
        <v>485</v>
      </c>
    </row>
    <row r="547" spans="1:14" x14ac:dyDescent="0.25">
      <c r="A547" s="4">
        <v>78</v>
      </c>
      <c r="B547" s="4" t="s">
        <v>485</v>
      </c>
      <c r="C547" s="4">
        <v>264</v>
      </c>
      <c r="D547" s="4" t="s">
        <v>476</v>
      </c>
      <c r="E547" s="4" t="s">
        <v>447</v>
      </c>
      <c r="F547" s="4">
        <v>-14</v>
      </c>
      <c r="G547" s="2" t="str">
        <f>IF(ISERROR(VLOOKUP(B547&amp;E547,'NSS 2005 AppendixII'!$B$2:$F$603,5,0)),"",VLOOKUP(B547&amp;E547,'NSS 2005 AppendixII'!$B$2:$F$603,5,0))</f>
        <v>Bankura</v>
      </c>
      <c r="H547" s="3" t="s">
        <v>819</v>
      </c>
      <c r="K547" s="15" t="str">
        <f t="shared" si="16"/>
        <v>Bankura</v>
      </c>
      <c r="L547" s="12" t="str">
        <f t="shared" si="17"/>
        <v>Bankura</v>
      </c>
      <c r="M547" s="12" t="s">
        <v>447</v>
      </c>
      <c r="N547" s="3" t="s">
        <v>485</v>
      </c>
    </row>
    <row r="548" spans="1:14" x14ac:dyDescent="0.25">
      <c r="A548" s="4">
        <v>78</v>
      </c>
      <c r="B548" s="4" t="s">
        <v>485</v>
      </c>
      <c r="C548" s="4">
        <v>264</v>
      </c>
      <c r="D548" s="4" t="s">
        <v>476</v>
      </c>
      <c r="E548" s="4" t="s">
        <v>446</v>
      </c>
      <c r="F548" s="4">
        <v>-15</v>
      </c>
      <c r="G548" s="2" t="str">
        <f>IF(ISERROR(VLOOKUP(B548&amp;E548,'NSS 2005 AppendixII'!$B$2:$F$603,5,0)),"",VLOOKUP(B548&amp;E548,'NSS 2005 AppendixII'!$B$2:$F$603,5,0))</f>
        <v>Puruliya</v>
      </c>
      <c r="H548" s="3" t="s">
        <v>819</v>
      </c>
      <c r="K548" s="15" t="str">
        <f t="shared" si="16"/>
        <v>Puruliya</v>
      </c>
      <c r="L548" s="12" t="str">
        <f t="shared" si="17"/>
        <v>Puruliya</v>
      </c>
      <c r="M548" s="12" t="s">
        <v>446</v>
      </c>
      <c r="N548" s="3" t="s">
        <v>485</v>
      </c>
    </row>
    <row r="549" spans="1:14" x14ac:dyDescent="0.25">
      <c r="A549" s="4">
        <v>77</v>
      </c>
      <c r="B549" s="4" t="s">
        <v>485</v>
      </c>
      <c r="C549" s="4">
        <v>263</v>
      </c>
      <c r="D549" s="4" t="s">
        <v>475</v>
      </c>
      <c r="E549" s="4" t="s">
        <v>442</v>
      </c>
      <c r="F549" s="4">
        <v>-16</v>
      </c>
      <c r="G549" s="2" t="str">
        <f>IF(ISERROR(VLOOKUP(B549&amp;E549,'NSS 2005 AppendixII'!$B$2:$F$603,5,0)),"",VLOOKUP(B549&amp;E549,'NSS 2005 AppendixII'!$B$2:$F$603,5,0))</f>
        <v/>
      </c>
      <c r="H549" s="3" t="s">
        <v>793</v>
      </c>
      <c r="K549" s="15" t="str">
        <f t="shared" si="16"/>
        <v>Barddhaman</v>
      </c>
      <c r="L549" s="12" t="str">
        <f t="shared" si="17"/>
        <v>Barddhaman</v>
      </c>
      <c r="M549" s="12" t="s">
        <v>793</v>
      </c>
      <c r="N549" s="3" t="s">
        <v>485</v>
      </c>
    </row>
    <row r="550" spans="1:14" x14ac:dyDescent="0.25">
      <c r="A550" s="4">
        <v>76</v>
      </c>
      <c r="B550" s="4" t="s">
        <v>485</v>
      </c>
      <c r="C550" s="4">
        <v>262</v>
      </c>
      <c r="D550" s="4" t="s">
        <v>474</v>
      </c>
      <c r="E550" s="4" t="s">
        <v>438</v>
      </c>
      <c r="F550" s="4">
        <v>-17</v>
      </c>
      <c r="G550" s="2" t="str">
        <f>IF(ISERROR(VLOOKUP(B550&amp;E550,'NSS 2005 AppendixII'!$B$2:$F$603,5,0)),"",VLOOKUP(B550&amp;E550,'NSS 2005 AppendixII'!$B$2:$F$603,5,0))</f>
        <v>Birbhum</v>
      </c>
      <c r="H550" s="3" t="s">
        <v>819</v>
      </c>
      <c r="K550" s="15" t="str">
        <f t="shared" si="16"/>
        <v>Birbhum</v>
      </c>
      <c r="L550" s="12" t="str">
        <f t="shared" si="17"/>
        <v>Birbhum</v>
      </c>
      <c r="M550" s="12" t="s">
        <v>438</v>
      </c>
      <c r="N550" s="3" t="s">
        <v>485</v>
      </c>
    </row>
    <row r="551" spans="1:14" x14ac:dyDescent="0.25">
      <c r="A551" s="4">
        <v>76</v>
      </c>
      <c r="B551" s="4" t="s">
        <v>485</v>
      </c>
      <c r="C551" s="4">
        <v>262</v>
      </c>
      <c r="D551" s="4" t="s">
        <v>474</v>
      </c>
      <c r="E551" s="4" t="s">
        <v>676</v>
      </c>
      <c r="F551" s="4">
        <v>-18</v>
      </c>
      <c r="G551" s="2" t="str">
        <f>IF(ISERROR(VLOOKUP(B551&amp;E551,'NSS 2005 AppendixII'!$B$2:$F$603,5,0)),"",VLOOKUP(B551&amp;E551,'NSS 2005 AppendixII'!$B$2:$F$603,5,0))</f>
        <v>Uttar Dinajpur</v>
      </c>
      <c r="H551" s="3" t="s">
        <v>819</v>
      </c>
      <c r="I551" s="3" t="s">
        <v>528</v>
      </c>
      <c r="K551" s="15" t="str">
        <f t="shared" si="16"/>
        <v>Uttar Dinajpur</v>
      </c>
      <c r="L551" s="12" t="str">
        <f t="shared" si="17"/>
        <v>West Dinajpur</v>
      </c>
      <c r="M551" s="12" t="s">
        <v>528</v>
      </c>
      <c r="N551" s="3" t="s">
        <v>485</v>
      </c>
    </row>
  </sheetData>
  <sortState ref="A2:F617">
    <sortCondition ref="B2:B617"/>
    <sortCondition descending="1" ref="F2:F617"/>
  </sortState>
  <pageMargins left="0.7" right="0.7" top="0.75" bottom="0.75" header="0.3" footer="0.3"/>
  <pageSetup orientation="portrait" horizontalDpi="300" verticalDpi="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04"/>
  <sheetViews>
    <sheetView zoomScale="70" zoomScaleNormal="70" workbookViewId="0">
      <pane ySplit="1" topLeftCell="A369" activePane="bottomLeft" state="frozen"/>
      <selection activeCell="M14" sqref="M14"/>
      <selection pane="bottomLeft" activeCell="L411" sqref="L411"/>
    </sheetView>
  </sheetViews>
  <sheetFormatPr defaultRowHeight="15" outlineLevelCol="1" x14ac:dyDescent="0.25"/>
  <cols>
    <col min="1" max="1" width="15.140625" style="5" bestFit="1" customWidth="1"/>
    <col min="2" max="2" width="33.5703125" style="5" customWidth="1"/>
    <col min="3" max="3" width="25" style="5" bestFit="1" customWidth="1"/>
    <col min="4" max="4" width="20.5703125" style="5" hidden="1" customWidth="1" outlineLevel="1"/>
    <col min="5" max="5" width="25" style="5" hidden="1" customWidth="1" outlineLevel="1"/>
    <col min="6" max="6" width="20.5703125" style="5" hidden="1" customWidth="1" outlineLevel="1"/>
    <col min="7" max="7" width="18.28515625" style="5" hidden="1" customWidth="1" outlineLevel="1"/>
    <col min="8" max="10" width="20.5703125" style="8" hidden="1" customWidth="1" outlineLevel="1"/>
    <col min="11" max="11" width="32.5703125" style="8" bestFit="1" customWidth="1" collapsed="1"/>
    <col min="12" max="12" width="32.5703125" style="8" bestFit="1" customWidth="1"/>
    <col min="13" max="13" width="27.7109375" style="8" bestFit="1" customWidth="1"/>
    <col min="14" max="16384" width="9.140625" style="8"/>
  </cols>
  <sheetData>
    <row r="1" spans="1:18" x14ac:dyDescent="0.25">
      <c r="A1" s="6" t="s">
        <v>453</v>
      </c>
      <c r="B1" s="6" t="s">
        <v>829</v>
      </c>
      <c r="C1" s="6" t="s">
        <v>448</v>
      </c>
      <c r="D1" s="6" t="s">
        <v>830</v>
      </c>
      <c r="E1" s="6" t="s">
        <v>831</v>
      </c>
      <c r="F1" s="6" t="s">
        <v>832</v>
      </c>
      <c r="G1" s="6" t="s">
        <v>449</v>
      </c>
      <c r="H1" s="6" t="s">
        <v>1024</v>
      </c>
      <c r="I1" s="6" t="s">
        <v>807</v>
      </c>
      <c r="J1" s="6" t="s">
        <v>808</v>
      </c>
      <c r="K1" s="6" t="s">
        <v>809</v>
      </c>
      <c r="L1" s="6" t="s">
        <v>1250</v>
      </c>
      <c r="M1" s="14" t="s">
        <v>1068</v>
      </c>
      <c r="N1" s="17"/>
      <c r="O1" s="17"/>
      <c r="P1" s="17"/>
      <c r="Q1" s="17"/>
      <c r="R1" s="17"/>
    </row>
    <row r="2" spans="1:18" x14ac:dyDescent="0.25">
      <c r="A2" s="7">
        <v>1</v>
      </c>
      <c r="B2" s="7" t="str">
        <f>C2&amp;F2</f>
        <v>Andaman &amp; Nicobar IslandsAndaman</v>
      </c>
      <c r="C2" s="7" t="s">
        <v>451</v>
      </c>
      <c r="D2" s="7">
        <v>351</v>
      </c>
      <c r="E2" s="7" t="s">
        <v>451</v>
      </c>
      <c r="F2" s="7" t="s">
        <v>0</v>
      </c>
      <c r="G2" s="7">
        <v>-1</v>
      </c>
      <c r="H2" s="7" t="s">
        <v>0</v>
      </c>
      <c r="I2" s="7"/>
      <c r="J2" s="7"/>
      <c r="K2" s="7" t="str">
        <f>IF(I2="",H2,I2)</f>
        <v>Andaman</v>
      </c>
      <c r="L2" s="7" t="s">
        <v>0</v>
      </c>
      <c r="M2" s="8" t="s">
        <v>451</v>
      </c>
    </row>
    <row r="3" spans="1:18" x14ac:dyDescent="0.25">
      <c r="A3" s="7">
        <v>1</v>
      </c>
      <c r="B3" s="7" t="str">
        <f t="shared" ref="B3:B66" si="0">C3&amp;F3</f>
        <v>Andaman &amp; Nicobar IslandsNicobar</v>
      </c>
      <c r="C3" s="7" t="s">
        <v>451</v>
      </c>
      <c r="D3" s="7">
        <v>351</v>
      </c>
      <c r="E3" s="7" t="s">
        <v>451</v>
      </c>
      <c r="F3" s="7" t="s">
        <v>1</v>
      </c>
      <c r="G3" s="7">
        <v>-2</v>
      </c>
      <c r="H3" s="7" t="s">
        <v>1</v>
      </c>
      <c r="I3" s="7"/>
      <c r="J3" s="7"/>
      <c r="K3" s="7" t="str">
        <f t="shared" ref="K3:K66" si="1">IF(I3="",H3,I3)</f>
        <v>Nicobar</v>
      </c>
      <c r="L3" s="7" t="s">
        <v>1</v>
      </c>
      <c r="M3" s="8" t="s">
        <v>451</v>
      </c>
    </row>
    <row r="4" spans="1:18" x14ac:dyDescent="0.25">
      <c r="A4" s="7">
        <v>3</v>
      </c>
      <c r="B4" s="7" t="str">
        <f t="shared" si="0"/>
        <v>Andhra PradeshAdilabad</v>
      </c>
      <c r="C4" s="7" t="s">
        <v>452</v>
      </c>
      <c r="D4" s="7">
        <v>282</v>
      </c>
      <c r="E4" s="7" t="s">
        <v>454</v>
      </c>
      <c r="F4" s="7" t="s">
        <v>14</v>
      </c>
      <c r="G4" s="7">
        <v>-1</v>
      </c>
      <c r="H4" s="7" t="s">
        <v>14</v>
      </c>
      <c r="I4" s="7"/>
      <c r="J4" s="7"/>
      <c r="K4" s="7" t="str">
        <f t="shared" si="1"/>
        <v>Adilabad</v>
      </c>
      <c r="L4" s="7" t="s">
        <v>14</v>
      </c>
      <c r="M4" s="8" t="s">
        <v>452</v>
      </c>
    </row>
    <row r="5" spans="1:18" x14ac:dyDescent="0.25">
      <c r="A5" s="7">
        <v>3</v>
      </c>
      <c r="B5" s="7" t="str">
        <f t="shared" si="0"/>
        <v>Andhra PradeshNizamabad</v>
      </c>
      <c r="C5" s="7" t="s">
        <v>452</v>
      </c>
      <c r="D5" s="7">
        <v>282</v>
      </c>
      <c r="E5" s="7" t="s">
        <v>454</v>
      </c>
      <c r="F5" s="7" t="s">
        <v>22</v>
      </c>
      <c r="G5" s="7">
        <v>-2</v>
      </c>
      <c r="H5" s="7" t="s">
        <v>22</v>
      </c>
      <c r="I5" s="7"/>
      <c r="J5" s="7"/>
      <c r="K5" s="7" t="str">
        <f t="shared" si="1"/>
        <v>Nizamabad</v>
      </c>
      <c r="L5" s="7" t="s">
        <v>22</v>
      </c>
      <c r="M5" s="8" t="s">
        <v>452</v>
      </c>
    </row>
    <row r="6" spans="1:18" x14ac:dyDescent="0.25">
      <c r="A6" s="7">
        <v>3</v>
      </c>
      <c r="B6" s="7" t="str">
        <f t="shared" si="0"/>
        <v>Andhra PradeshKarimnagar</v>
      </c>
      <c r="C6" s="7" t="s">
        <v>452</v>
      </c>
      <c r="D6" s="7">
        <v>282</v>
      </c>
      <c r="E6" s="7" t="s">
        <v>454</v>
      </c>
      <c r="F6" s="7" t="s">
        <v>17</v>
      </c>
      <c r="G6" s="7">
        <v>-3</v>
      </c>
      <c r="H6" s="7" t="s">
        <v>17</v>
      </c>
      <c r="I6" s="7"/>
      <c r="J6" s="7"/>
      <c r="K6" s="7" t="str">
        <f t="shared" si="1"/>
        <v>Karimnagar</v>
      </c>
      <c r="L6" s="7" t="s">
        <v>17</v>
      </c>
      <c r="M6" s="8" t="s">
        <v>452</v>
      </c>
    </row>
    <row r="7" spans="1:18" x14ac:dyDescent="0.25">
      <c r="A7" s="7">
        <v>3</v>
      </c>
      <c r="B7" s="7" t="str">
        <f t="shared" si="0"/>
        <v>Andhra PradeshMedak</v>
      </c>
      <c r="C7" s="7" t="s">
        <v>452</v>
      </c>
      <c r="D7" s="7">
        <v>282</v>
      </c>
      <c r="E7" s="7" t="s">
        <v>454</v>
      </c>
      <c r="F7" s="7" t="s">
        <v>20</v>
      </c>
      <c r="G7" s="7">
        <v>-4</v>
      </c>
      <c r="H7" s="7" t="s">
        <v>20</v>
      </c>
      <c r="I7" s="7"/>
      <c r="J7" s="7"/>
      <c r="K7" s="7" t="str">
        <f t="shared" si="1"/>
        <v>Medak</v>
      </c>
      <c r="L7" s="7" t="s">
        <v>20</v>
      </c>
      <c r="M7" s="8" t="s">
        <v>452</v>
      </c>
    </row>
    <row r="8" spans="1:18" x14ac:dyDescent="0.25">
      <c r="A8" s="7">
        <v>3</v>
      </c>
      <c r="B8" s="7" t="str">
        <f t="shared" si="0"/>
        <v>Andhra PradeshHyderabad</v>
      </c>
      <c r="C8" s="7" t="s">
        <v>452</v>
      </c>
      <c r="D8" s="7">
        <v>282</v>
      </c>
      <c r="E8" s="7" t="s">
        <v>454</v>
      </c>
      <c r="F8" s="7" t="s">
        <v>18</v>
      </c>
      <c r="G8" s="7">
        <v>-5</v>
      </c>
      <c r="H8" s="7" t="s">
        <v>18</v>
      </c>
      <c r="I8" s="7"/>
      <c r="J8" s="7"/>
      <c r="K8" s="7" t="str">
        <f t="shared" si="1"/>
        <v>Hyderabad</v>
      </c>
      <c r="L8" s="7" t="s">
        <v>18</v>
      </c>
      <c r="M8" s="8" t="s">
        <v>452</v>
      </c>
    </row>
    <row r="9" spans="1:18" x14ac:dyDescent="0.25">
      <c r="A9" s="7">
        <v>3</v>
      </c>
      <c r="B9" s="7" t="str">
        <f t="shared" si="0"/>
        <v>Andhra PradeshRangareddi</v>
      </c>
      <c r="C9" s="7" t="s">
        <v>452</v>
      </c>
      <c r="D9" s="7">
        <v>282</v>
      </c>
      <c r="E9" s="7" t="s">
        <v>454</v>
      </c>
      <c r="F9" s="7" t="s">
        <v>684</v>
      </c>
      <c r="G9" s="7">
        <v>-6</v>
      </c>
      <c r="H9" s="7" t="s">
        <v>684</v>
      </c>
      <c r="I9" s="7"/>
      <c r="J9" s="7"/>
      <c r="K9" s="7" t="str">
        <f t="shared" si="1"/>
        <v>Rangareddi</v>
      </c>
      <c r="L9" s="7" t="s">
        <v>684</v>
      </c>
      <c r="M9" s="8" t="s">
        <v>452</v>
      </c>
    </row>
    <row r="10" spans="1:18" x14ac:dyDescent="0.25">
      <c r="A10" s="7">
        <v>3</v>
      </c>
      <c r="B10" s="7" t="str">
        <f t="shared" si="0"/>
        <v>Andhra PradeshMahbubnagar</v>
      </c>
      <c r="C10" s="7" t="s">
        <v>452</v>
      </c>
      <c r="D10" s="7">
        <v>282</v>
      </c>
      <c r="E10" s="7" t="s">
        <v>454</v>
      </c>
      <c r="F10" s="7" t="s">
        <v>13</v>
      </c>
      <c r="G10" s="7">
        <v>-7</v>
      </c>
      <c r="H10" s="7" t="s">
        <v>13</v>
      </c>
      <c r="I10" s="7"/>
      <c r="J10" s="7"/>
      <c r="K10" s="7" t="str">
        <f t="shared" si="1"/>
        <v>Mahbubnagar</v>
      </c>
      <c r="L10" s="7" t="s">
        <v>13</v>
      </c>
      <c r="M10" s="8" t="s">
        <v>452</v>
      </c>
    </row>
    <row r="11" spans="1:18" x14ac:dyDescent="0.25">
      <c r="A11" s="7">
        <v>3</v>
      </c>
      <c r="B11" s="7" t="str">
        <f t="shared" si="0"/>
        <v>Andhra PradeshNalgonda</v>
      </c>
      <c r="C11" s="7" t="s">
        <v>452</v>
      </c>
      <c r="D11" s="7">
        <v>282</v>
      </c>
      <c r="E11" s="7" t="s">
        <v>454</v>
      </c>
      <c r="F11" s="7" t="s">
        <v>23</v>
      </c>
      <c r="G11" s="7">
        <v>-8</v>
      </c>
      <c r="H11" s="7" t="s">
        <v>23</v>
      </c>
      <c r="I11" s="7"/>
      <c r="J11" s="7"/>
      <c r="K11" s="7" t="str">
        <f t="shared" si="1"/>
        <v>Nalgonda</v>
      </c>
      <c r="L11" s="7" t="s">
        <v>23</v>
      </c>
      <c r="M11" s="8" t="s">
        <v>452</v>
      </c>
    </row>
    <row r="12" spans="1:18" x14ac:dyDescent="0.25">
      <c r="A12" s="7">
        <v>3</v>
      </c>
      <c r="B12" s="7" t="str">
        <f t="shared" si="0"/>
        <v>Andhra PradeshWarangal</v>
      </c>
      <c r="C12" s="7" t="s">
        <v>452</v>
      </c>
      <c r="D12" s="7">
        <v>282</v>
      </c>
      <c r="E12" s="7" t="s">
        <v>454</v>
      </c>
      <c r="F12" s="7" t="s">
        <v>19</v>
      </c>
      <c r="G12" s="7">
        <v>-9</v>
      </c>
      <c r="H12" s="7" t="s">
        <v>19</v>
      </c>
      <c r="I12" s="7"/>
      <c r="J12" s="7"/>
      <c r="K12" s="7" t="str">
        <f t="shared" si="1"/>
        <v>Warangal</v>
      </c>
      <c r="L12" s="7" t="s">
        <v>19</v>
      </c>
      <c r="M12" s="8" t="s">
        <v>452</v>
      </c>
    </row>
    <row r="13" spans="1:18" x14ac:dyDescent="0.25">
      <c r="A13" s="7">
        <v>3</v>
      </c>
      <c r="B13" s="7" t="str">
        <f t="shared" si="0"/>
        <v>Andhra PradeshKhammam</v>
      </c>
      <c r="C13" s="7" t="s">
        <v>452</v>
      </c>
      <c r="D13" s="7">
        <v>282</v>
      </c>
      <c r="E13" s="7" t="s">
        <v>454</v>
      </c>
      <c r="F13" s="7" t="s">
        <v>21</v>
      </c>
      <c r="G13" s="7">
        <v>-10</v>
      </c>
      <c r="H13" s="7" t="s">
        <v>21</v>
      </c>
      <c r="I13" s="7"/>
      <c r="J13" s="7"/>
      <c r="K13" s="7" t="str">
        <f t="shared" si="1"/>
        <v>Khammam</v>
      </c>
      <c r="L13" s="7" t="s">
        <v>21</v>
      </c>
      <c r="M13" s="8" t="s">
        <v>452</v>
      </c>
    </row>
    <row r="14" spans="1:18" x14ac:dyDescent="0.25">
      <c r="A14" s="7">
        <v>2</v>
      </c>
      <c r="B14" s="7" t="str">
        <f t="shared" si="0"/>
        <v>Andhra PradeshSrikakulam</v>
      </c>
      <c r="C14" s="7" t="s">
        <v>452</v>
      </c>
      <c r="D14" s="7">
        <v>281</v>
      </c>
      <c r="E14" s="7" t="s">
        <v>2</v>
      </c>
      <c r="F14" s="7" t="s">
        <v>3</v>
      </c>
      <c r="G14" s="7">
        <v>-11</v>
      </c>
      <c r="H14" s="7" t="s">
        <v>3</v>
      </c>
      <c r="I14" s="7"/>
      <c r="J14" s="7"/>
      <c r="K14" s="7" t="str">
        <f t="shared" si="1"/>
        <v>Srikakulam</v>
      </c>
      <c r="L14" s="7" t="s">
        <v>3</v>
      </c>
      <c r="M14" s="8" t="s">
        <v>452</v>
      </c>
    </row>
    <row r="15" spans="1:18" x14ac:dyDescent="0.25">
      <c r="A15" s="7">
        <v>2</v>
      </c>
      <c r="B15" s="7" t="str">
        <f t="shared" si="0"/>
        <v>Andhra PradeshVizianagaram</v>
      </c>
      <c r="C15" s="7" t="s">
        <v>452</v>
      </c>
      <c r="D15" s="7">
        <v>281</v>
      </c>
      <c r="E15" s="7" t="s">
        <v>2</v>
      </c>
      <c r="F15" s="7" t="s">
        <v>5</v>
      </c>
      <c r="G15" s="7">
        <v>-12</v>
      </c>
      <c r="H15" s="7" t="s">
        <v>5</v>
      </c>
      <c r="I15" s="7"/>
      <c r="J15" s="7"/>
      <c r="K15" s="7" t="str">
        <f t="shared" si="1"/>
        <v>Vizianagaram</v>
      </c>
      <c r="L15" s="7" t="s">
        <v>5</v>
      </c>
      <c r="M15" s="8" t="s">
        <v>452</v>
      </c>
    </row>
    <row r="16" spans="1:18" x14ac:dyDescent="0.25">
      <c r="A16" s="7">
        <v>2</v>
      </c>
      <c r="B16" s="7" t="str">
        <f t="shared" si="0"/>
        <v>Andhra PradeshVisakhapatnam</v>
      </c>
      <c r="C16" s="7" t="s">
        <v>452</v>
      </c>
      <c r="D16" s="7">
        <v>281</v>
      </c>
      <c r="E16" s="7" t="s">
        <v>2</v>
      </c>
      <c r="F16" s="7" t="s">
        <v>534</v>
      </c>
      <c r="G16" s="7">
        <v>-13</v>
      </c>
      <c r="H16" s="7" t="s">
        <v>534</v>
      </c>
      <c r="I16" s="7"/>
      <c r="J16" s="7"/>
      <c r="K16" s="7" t="str">
        <f t="shared" si="1"/>
        <v>Visakhapatnam</v>
      </c>
      <c r="L16" s="7" t="s">
        <v>534</v>
      </c>
      <c r="M16" s="8" t="s">
        <v>452</v>
      </c>
    </row>
    <row r="17" spans="1:13" x14ac:dyDescent="0.25">
      <c r="A17" s="7">
        <v>2</v>
      </c>
      <c r="B17" s="7" t="str">
        <f t="shared" si="0"/>
        <v>Andhra PradeshEast Godavari</v>
      </c>
      <c r="C17" s="7" t="s">
        <v>452</v>
      </c>
      <c r="D17" s="7">
        <v>281</v>
      </c>
      <c r="E17" s="7" t="s">
        <v>2</v>
      </c>
      <c r="F17" s="7" t="s">
        <v>9</v>
      </c>
      <c r="G17" s="7">
        <v>-14</v>
      </c>
      <c r="H17" s="7" t="s">
        <v>9</v>
      </c>
      <c r="I17" s="7"/>
      <c r="J17" s="7"/>
      <c r="K17" s="7" t="str">
        <f t="shared" si="1"/>
        <v>East Godavari</v>
      </c>
      <c r="L17" s="7" t="s">
        <v>9</v>
      </c>
      <c r="M17" s="8" t="s">
        <v>452</v>
      </c>
    </row>
    <row r="18" spans="1:13" x14ac:dyDescent="0.25">
      <c r="A18" s="7">
        <v>2</v>
      </c>
      <c r="B18" s="7" t="str">
        <f t="shared" si="0"/>
        <v>Andhra PradeshWest Godavari</v>
      </c>
      <c r="C18" s="7" t="s">
        <v>452</v>
      </c>
      <c r="D18" s="7">
        <v>281</v>
      </c>
      <c r="E18" s="7" t="s">
        <v>2</v>
      </c>
      <c r="F18" s="7" t="s">
        <v>11</v>
      </c>
      <c r="G18" s="7">
        <v>-15</v>
      </c>
      <c r="H18" s="7" t="s">
        <v>11</v>
      </c>
      <c r="I18" s="7"/>
      <c r="J18" s="7"/>
      <c r="K18" s="7" t="str">
        <f t="shared" si="1"/>
        <v>West Godavari</v>
      </c>
      <c r="L18" s="7" t="s">
        <v>11</v>
      </c>
      <c r="M18" s="8" t="s">
        <v>452</v>
      </c>
    </row>
    <row r="19" spans="1:13" x14ac:dyDescent="0.25">
      <c r="A19" s="7">
        <v>2</v>
      </c>
      <c r="B19" s="7" t="str">
        <f t="shared" si="0"/>
        <v>Andhra PradeshKrishna</v>
      </c>
      <c r="C19" s="7" t="s">
        <v>452</v>
      </c>
      <c r="D19" s="7">
        <v>281</v>
      </c>
      <c r="E19" s="7" t="s">
        <v>2</v>
      </c>
      <c r="F19" s="7" t="s">
        <v>4</v>
      </c>
      <c r="G19" s="7">
        <v>-16</v>
      </c>
      <c r="H19" s="7" t="s">
        <v>4</v>
      </c>
      <c r="I19" s="7"/>
      <c r="J19" s="7"/>
      <c r="K19" s="7" t="str">
        <f t="shared" si="1"/>
        <v>Krishna</v>
      </c>
      <c r="L19" s="7" t="s">
        <v>4</v>
      </c>
      <c r="M19" s="8" t="s">
        <v>452</v>
      </c>
    </row>
    <row r="20" spans="1:13" x14ac:dyDescent="0.25">
      <c r="A20" s="7">
        <v>2</v>
      </c>
      <c r="B20" s="7" t="str">
        <f t="shared" si="0"/>
        <v>Andhra PradeshGuntur</v>
      </c>
      <c r="C20" s="7" t="s">
        <v>452</v>
      </c>
      <c r="D20" s="7">
        <v>281</v>
      </c>
      <c r="E20" s="7" t="s">
        <v>2</v>
      </c>
      <c r="F20" s="7" t="s">
        <v>6</v>
      </c>
      <c r="G20" s="7">
        <v>-17</v>
      </c>
      <c r="H20" s="7" t="s">
        <v>6</v>
      </c>
      <c r="I20" s="7"/>
      <c r="J20" s="7"/>
      <c r="K20" s="7" t="str">
        <f t="shared" si="1"/>
        <v>Guntur</v>
      </c>
      <c r="L20" s="7" t="s">
        <v>6</v>
      </c>
      <c r="M20" s="8" t="s">
        <v>452</v>
      </c>
    </row>
    <row r="21" spans="1:13" x14ac:dyDescent="0.25">
      <c r="A21" s="7">
        <v>2</v>
      </c>
      <c r="B21" s="7" t="str">
        <f t="shared" si="0"/>
        <v>Andhra PradeshPrakasam</v>
      </c>
      <c r="C21" s="7" t="s">
        <v>452</v>
      </c>
      <c r="D21" s="7">
        <v>281</v>
      </c>
      <c r="E21" s="7" t="s">
        <v>2</v>
      </c>
      <c r="F21" s="7" t="s">
        <v>8</v>
      </c>
      <c r="G21" s="7">
        <v>-18</v>
      </c>
      <c r="H21" s="7" t="s">
        <v>8</v>
      </c>
      <c r="I21" s="7"/>
      <c r="J21" s="7"/>
      <c r="K21" s="7" t="str">
        <f t="shared" si="1"/>
        <v>Prakasam</v>
      </c>
      <c r="L21" s="7" t="s">
        <v>8</v>
      </c>
      <c r="M21" s="8" t="s">
        <v>452</v>
      </c>
    </row>
    <row r="22" spans="1:13" x14ac:dyDescent="0.25">
      <c r="A22" s="7">
        <v>2</v>
      </c>
      <c r="B22" s="7" t="str">
        <f t="shared" si="0"/>
        <v>Andhra PradeshNellore</v>
      </c>
      <c r="C22" s="7" t="s">
        <v>452</v>
      </c>
      <c r="D22" s="7">
        <v>281</v>
      </c>
      <c r="E22" s="7" t="s">
        <v>2</v>
      </c>
      <c r="F22" s="7" t="s">
        <v>10</v>
      </c>
      <c r="G22" s="7">
        <v>-19</v>
      </c>
      <c r="H22" s="7" t="s">
        <v>10</v>
      </c>
      <c r="I22" s="7"/>
      <c r="J22" s="7"/>
      <c r="K22" s="7" t="str">
        <f t="shared" si="1"/>
        <v>Nellore</v>
      </c>
      <c r="L22" s="7" t="s">
        <v>10</v>
      </c>
      <c r="M22" s="8" t="s">
        <v>452</v>
      </c>
    </row>
    <row r="23" spans="1:13" x14ac:dyDescent="0.25">
      <c r="A23" s="7">
        <v>5</v>
      </c>
      <c r="B23" s="7" t="str">
        <f t="shared" si="0"/>
        <v>Andhra PradeshCuddapah</v>
      </c>
      <c r="C23" s="7" t="s">
        <v>452</v>
      </c>
      <c r="D23" s="7">
        <v>284</v>
      </c>
      <c r="E23" s="7" t="s">
        <v>455</v>
      </c>
      <c r="F23" s="7" t="s">
        <v>28</v>
      </c>
      <c r="G23" s="7">
        <v>-20</v>
      </c>
      <c r="H23" s="7" t="s">
        <v>28</v>
      </c>
      <c r="I23" s="7"/>
      <c r="J23" s="7"/>
      <c r="K23" s="7" t="str">
        <f t="shared" si="1"/>
        <v>Cuddapah</v>
      </c>
      <c r="L23" s="7" t="s">
        <v>28</v>
      </c>
      <c r="M23" s="8" t="s">
        <v>452</v>
      </c>
    </row>
    <row r="24" spans="1:13" x14ac:dyDescent="0.25">
      <c r="A24" s="7">
        <v>4</v>
      </c>
      <c r="B24" s="7" t="str">
        <f t="shared" si="0"/>
        <v>Andhra PradeshKurnool</v>
      </c>
      <c r="C24" s="7" t="s">
        <v>452</v>
      </c>
      <c r="D24" s="7">
        <v>283</v>
      </c>
      <c r="E24" s="7" t="s">
        <v>481</v>
      </c>
      <c r="F24" s="7" t="s">
        <v>25</v>
      </c>
      <c r="G24" s="7">
        <v>-21</v>
      </c>
      <c r="H24" s="7" t="s">
        <v>25</v>
      </c>
      <c r="I24" s="7"/>
      <c r="J24" s="7"/>
      <c r="K24" s="7" t="str">
        <f t="shared" si="1"/>
        <v>Kurnool</v>
      </c>
      <c r="L24" s="7" t="s">
        <v>25</v>
      </c>
      <c r="M24" s="8" t="s">
        <v>452</v>
      </c>
    </row>
    <row r="25" spans="1:13" x14ac:dyDescent="0.25">
      <c r="A25" s="7">
        <v>4</v>
      </c>
      <c r="B25" s="7" t="str">
        <f t="shared" si="0"/>
        <v>Andhra PradeshAnantapur</v>
      </c>
      <c r="C25" s="7" t="s">
        <v>452</v>
      </c>
      <c r="D25" s="7">
        <v>283</v>
      </c>
      <c r="E25" s="7" t="s">
        <v>481</v>
      </c>
      <c r="F25" s="7" t="s">
        <v>24</v>
      </c>
      <c r="G25" s="7">
        <v>-22</v>
      </c>
      <c r="H25" s="7" t="s">
        <v>24</v>
      </c>
      <c r="I25" s="7"/>
      <c r="J25" s="7"/>
      <c r="K25" s="7" t="str">
        <f t="shared" si="1"/>
        <v>Anantapur</v>
      </c>
      <c r="L25" s="7" t="s">
        <v>24</v>
      </c>
      <c r="M25" s="8" t="s">
        <v>452</v>
      </c>
    </row>
    <row r="26" spans="1:13" x14ac:dyDescent="0.25">
      <c r="A26" s="7">
        <v>5</v>
      </c>
      <c r="B26" s="7" t="str">
        <f t="shared" si="0"/>
        <v>Andhra PradeshChittoor</v>
      </c>
      <c r="C26" s="7" t="s">
        <v>452</v>
      </c>
      <c r="D26" s="7">
        <v>284</v>
      </c>
      <c r="E26" s="7" t="s">
        <v>455</v>
      </c>
      <c r="F26" s="7" t="s">
        <v>27</v>
      </c>
      <c r="G26" s="7">
        <v>-23</v>
      </c>
      <c r="H26" s="7" t="s">
        <v>27</v>
      </c>
      <c r="I26" s="7"/>
      <c r="J26" s="7"/>
      <c r="K26" s="7" t="str">
        <f t="shared" si="1"/>
        <v>Chittoor</v>
      </c>
      <c r="L26" s="7" t="s">
        <v>27</v>
      </c>
      <c r="M26" s="8" t="s">
        <v>452</v>
      </c>
    </row>
    <row r="27" spans="1:13" x14ac:dyDescent="0.25">
      <c r="A27" s="7">
        <v>6</v>
      </c>
      <c r="B27" s="7" t="str">
        <f t="shared" si="0"/>
        <v>Arunachal PradeshTawang</v>
      </c>
      <c r="C27" s="7" t="s">
        <v>456</v>
      </c>
      <c r="D27" s="7">
        <v>121</v>
      </c>
      <c r="E27" s="7" t="s">
        <v>456</v>
      </c>
      <c r="F27" s="7" t="s">
        <v>30</v>
      </c>
      <c r="G27" s="7">
        <v>-1</v>
      </c>
      <c r="H27" s="7" t="s">
        <v>30</v>
      </c>
      <c r="I27" s="7"/>
      <c r="J27" s="7"/>
      <c r="K27" s="7" t="str">
        <f t="shared" si="1"/>
        <v>Tawang</v>
      </c>
      <c r="L27" s="7" t="s">
        <v>32</v>
      </c>
      <c r="M27" s="8" t="s">
        <v>456</v>
      </c>
    </row>
    <row r="28" spans="1:13" x14ac:dyDescent="0.25">
      <c r="A28" s="7">
        <v>6</v>
      </c>
      <c r="B28" s="7" t="str">
        <f t="shared" si="0"/>
        <v>Arunachal PradeshWest Kameng</v>
      </c>
      <c r="C28" s="7" t="s">
        <v>456</v>
      </c>
      <c r="D28" s="7">
        <v>121</v>
      </c>
      <c r="E28" s="7" t="s">
        <v>456</v>
      </c>
      <c r="F28" s="7" t="s">
        <v>32</v>
      </c>
      <c r="G28" s="7">
        <v>-2</v>
      </c>
      <c r="H28" s="7" t="s">
        <v>32</v>
      </c>
      <c r="I28" s="7"/>
      <c r="J28" s="7"/>
      <c r="K28" s="7" t="str">
        <f t="shared" si="1"/>
        <v>West Kameng</v>
      </c>
      <c r="L28" s="7" t="s">
        <v>32</v>
      </c>
      <c r="M28" s="8" t="s">
        <v>456</v>
      </c>
    </row>
    <row r="29" spans="1:13" x14ac:dyDescent="0.25">
      <c r="A29" s="7">
        <v>6</v>
      </c>
      <c r="B29" s="7" t="str">
        <f t="shared" si="0"/>
        <v>Arunachal PradeshEast Kameng</v>
      </c>
      <c r="C29" s="7" t="s">
        <v>456</v>
      </c>
      <c r="D29" s="7">
        <v>121</v>
      </c>
      <c r="E29" s="7" t="s">
        <v>456</v>
      </c>
      <c r="F29" s="7" t="s">
        <v>34</v>
      </c>
      <c r="G29" s="7">
        <v>-3</v>
      </c>
      <c r="H29" s="7" t="s">
        <v>34</v>
      </c>
      <c r="I29" s="7"/>
      <c r="J29" s="7"/>
      <c r="K29" s="7" t="str">
        <f t="shared" si="1"/>
        <v>East Kameng</v>
      </c>
      <c r="L29" s="7" t="s">
        <v>34</v>
      </c>
      <c r="M29" s="8" t="s">
        <v>456</v>
      </c>
    </row>
    <row r="30" spans="1:13" x14ac:dyDescent="0.25">
      <c r="A30" s="7">
        <v>6</v>
      </c>
      <c r="B30" s="7" t="str">
        <f t="shared" si="0"/>
        <v>Arunachal PradeshPapum Pare</v>
      </c>
      <c r="C30" s="7" t="s">
        <v>456</v>
      </c>
      <c r="D30" s="7">
        <v>121</v>
      </c>
      <c r="E30" s="7" t="s">
        <v>456</v>
      </c>
      <c r="F30" s="7" t="s">
        <v>542</v>
      </c>
      <c r="G30" s="7">
        <v>-4</v>
      </c>
      <c r="H30" s="7" t="s">
        <v>542</v>
      </c>
      <c r="I30" s="7" t="s">
        <v>540</v>
      </c>
      <c r="J30" s="7" t="s">
        <v>901</v>
      </c>
      <c r="K30" s="7" t="str">
        <f t="shared" si="1"/>
        <v>Lower Subansiri</v>
      </c>
      <c r="L30" s="7" t="s">
        <v>540</v>
      </c>
      <c r="M30" s="8" t="s">
        <v>456</v>
      </c>
    </row>
    <row r="31" spans="1:13" x14ac:dyDescent="0.25">
      <c r="A31" s="7">
        <v>6</v>
      </c>
      <c r="B31" s="7" t="str">
        <f t="shared" si="0"/>
        <v>Arunachal PradeshLower Subansiri</v>
      </c>
      <c r="C31" s="7" t="s">
        <v>456</v>
      </c>
      <c r="D31" s="7">
        <v>121</v>
      </c>
      <c r="E31" s="7" t="s">
        <v>456</v>
      </c>
      <c r="F31" s="7" t="s">
        <v>540</v>
      </c>
      <c r="G31" s="7">
        <v>-5</v>
      </c>
      <c r="H31" s="7" t="s">
        <v>540</v>
      </c>
      <c r="I31" s="7"/>
      <c r="J31" s="7"/>
      <c r="K31" s="7" t="str">
        <f t="shared" si="1"/>
        <v>Lower Subansiri</v>
      </c>
      <c r="L31" s="7" t="s">
        <v>540</v>
      </c>
      <c r="M31" s="8" t="s">
        <v>456</v>
      </c>
    </row>
    <row r="32" spans="1:13" x14ac:dyDescent="0.25">
      <c r="A32" s="7">
        <v>6</v>
      </c>
      <c r="B32" s="7" t="str">
        <f t="shared" si="0"/>
        <v>Arunachal PradeshUpper Subansiri</v>
      </c>
      <c r="C32" s="7" t="s">
        <v>456</v>
      </c>
      <c r="D32" s="7">
        <v>121</v>
      </c>
      <c r="E32" s="7" t="s">
        <v>456</v>
      </c>
      <c r="F32" s="7" t="s">
        <v>541</v>
      </c>
      <c r="G32" s="7">
        <v>-6</v>
      </c>
      <c r="H32" s="7" t="s">
        <v>541</v>
      </c>
      <c r="I32" s="7"/>
      <c r="J32" s="7"/>
      <c r="K32" s="7" t="str">
        <f t="shared" si="1"/>
        <v>Upper Subansiri</v>
      </c>
      <c r="L32" s="7" t="s">
        <v>541</v>
      </c>
      <c r="M32" s="8" t="s">
        <v>456</v>
      </c>
    </row>
    <row r="33" spans="1:13" x14ac:dyDescent="0.25">
      <c r="A33" s="7">
        <v>6</v>
      </c>
      <c r="B33" s="7" t="str">
        <f t="shared" si="0"/>
        <v>Arunachal PradeshWest Siang</v>
      </c>
      <c r="C33" s="7" t="s">
        <v>456</v>
      </c>
      <c r="D33" s="7">
        <v>121</v>
      </c>
      <c r="E33" s="7" t="s">
        <v>456</v>
      </c>
      <c r="F33" s="7" t="s">
        <v>31</v>
      </c>
      <c r="G33" s="7">
        <v>-7</v>
      </c>
      <c r="H33" s="7" t="s">
        <v>31</v>
      </c>
      <c r="I33" s="7"/>
      <c r="J33" s="9"/>
      <c r="K33" s="7" t="str">
        <f t="shared" si="1"/>
        <v>West Siang</v>
      </c>
      <c r="L33" s="7" t="s">
        <v>31</v>
      </c>
      <c r="M33" s="8" t="s">
        <v>456</v>
      </c>
    </row>
    <row r="34" spans="1:13" x14ac:dyDescent="0.25">
      <c r="A34" s="7">
        <v>6</v>
      </c>
      <c r="B34" s="7" t="str">
        <f t="shared" si="0"/>
        <v>Arunachal PradeshEast Siang</v>
      </c>
      <c r="C34" s="7" t="s">
        <v>456</v>
      </c>
      <c r="D34" s="7">
        <v>121</v>
      </c>
      <c r="E34" s="7" t="s">
        <v>456</v>
      </c>
      <c r="F34" s="7" t="s">
        <v>33</v>
      </c>
      <c r="G34" s="7">
        <v>-8</v>
      </c>
      <c r="H34" s="7" t="s">
        <v>33</v>
      </c>
      <c r="I34" s="7"/>
      <c r="J34" s="9"/>
      <c r="K34" s="7" t="str">
        <f t="shared" si="1"/>
        <v>East Siang</v>
      </c>
      <c r="L34" s="7" t="s">
        <v>33</v>
      </c>
      <c r="M34" s="8" t="s">
        <v>456</v>
      </c>
    </row>
    <row r="35" spans="1:13" x14ac:dyDescent="0.25">
      <c r="A35" s="7">
        <v>6</v>
      </c>
      <c r="B35" s="7" t="str">
        <f t="shared" si="0"/>
        <v>Arunachal PradeshUpper Siang</v>
      </c>
      <c r="C35" s="7" t="s">
        <v>456</v>
      </c>
      <c r="D35" s="7">
        <v>121</v>
      </c>
      <c r="E35" s="7" t="s">
        <v>456</v>
      </c>
      <c r="F35" s="7" t="s">
        <v>543</v>
      </c>
      <c r="G35" s="7">
        <v>-9</v>
      </c>
      <c r="H35" s="7" t="s">
        <v>543</v>
      </c>
      <c r="I35" s="7" t="s">
        <v>33</v>
      </c>
      <c r="J35" s="7" t="s">
        <v>901</v>
      </c>
      <c r="K35" s="7" t="str">
        <f t="shared" si="1"/>
        <v>East Siang</v>
      </c>
      <c r="L35" s="7" t="s">
        <v>33</v>
      </c>
      <c r="M35" s="8" t="s">
        <v>456</v>
      </c>
    </row>
    <row r="36" spans="1:13" x14ac:dyDescent="0.25">
      <c r="A36" s="7">
        <v>6</v>
      </c>
      <c r="B36" s="7" t="str">
        <f t="shared" si="0"/>
        <v>Arunachal PradeshDibang Valley</v>
      </c>
      <c r="C36" s="7" t="s">
        <v>456</v>
      </c>
      <c r="D36" s="7">
        <v>121</v>
      </c>
      <c r="E36" s="7" t="s">
        <v>456</v>
      </c>
      <c r="F36" s="7" t="s">
        <v>685</v>
      </c>
      <c r="G36" s="7">
        <v>-10</v>
      </c>
      <c r="H36" s="7" t="s">
        <v>685</v>
      </c>
      <c r="I36" s="7"/>
      <c r="J36" s="7"/>
      <c r="K36" s="7" t="str">
        <f t="shared" si="1"/>
        <v>Dibang Valley</v>
      </c>
      <c r="L36" s="7" t="s">
        <v>685</v>
      </c>
      <c r="M36" s="8" t="s">
        <v>456</v>
      </c>
    </row>
    <row r="37" spans="1:13" x14ac:dyDescent="0.25">
      <c r="A37" s="7">
        <v>6</v>
      </c>
      <c r="B37" s="7" t="str">
        <f t="shared" si="0"/>
        <v>Arunachal PradeshLohit</v>
      </c>
      <c r="C37" s="7" t="s">
        <v>456</v>
      </c>
      <c r="D37" s="7">
        <v>121</v>
      </c>
      <c r="E37" s="7" t="s">
        <v>456</v>
      </c>
      <c r="F37" s="7" t="s">
        <v>36</v>
      </c>
      <c r="G37" s="7">
        <v>-11</v>
      </c>
      <c r="H37" s="7" t="s">
        <v>36</v>
      </c>
      <c r="I37" s="7"/>
      <c r="J37" s="7"/>
      <c r="K37" s="7" t="str">
        <f t="shared" si="1"/>
        <v>Lohit</v>
      </c>
      <c r="L37" s="7" t="s">
        <v>36</v>
      </c>
      <c r="M37" s="8" t="s">
        <v>456</v>
      </c>
    </row>
    <row r="38" spans="1:13" x14ac:dyDescent="0.25">
      <c r="A38" s="7">
        <v>6</v>
      </c>
      <c r="B38" s="7" t="str">
        <f t="shared" si="0"/>
        <v>Arunachal PradeshChanglang</v>
      </c>
      <c r="C38" s="7" t="s">
        <v>456</v>
      </c>
      <c r="D38" s="7">
        <v>121</v>
      </c>
      <c r="E38" s="7" t="s">
        <v>456</v>
      </c>
      <c r="F38" s="7" t="s">
        <v>539</v>
      </c>
      <c r="G38" s="7">
        <v>-12</v>
      </c>
      <c r="H38" s="7" t="s">
        <v>539</v>
      </c>
      <c r="I38" s="7"/>
      <c r="J38" s="7"/>
      <c r="K38" s="7" t="str">
        <f t="shared" si="1"/>
        <v>Changlang</v>
      </c>
      <c r="L38" s="7" t="s">
        <v>37</v>
      </c>
      <c r="M38" s="8" t="s">
        <v>456</v>
      </c>
    </row>
    <row r="39" spans="1:13" x14ac:dyDescent="0.25">
      <c r="A39" s="7">
        <v>6</v>
      </c>
      <c r="B39" s="7" t="str">
        <f t="shared" si="0"/>
        <v>Arunachal PradeshTirap</v>
      </c>
      <c r="C39" s="7" t="s">
        <v>456</v>
      </c>
      <c r="D39" s="7">
        <v>121</v>
      </c>
      <c r="E39" s="7" t="s">
        <v>456</v>
      </c>
      <c r="F39" s="7" t="s">
        <v>37</v>
      </c>
      <c r="G39" s="7">
        <v>-13</v>
      </c>
      <c r="H39" s="7" t="s">
        <v>37</v>
      </c>
      <c r="I39" s="7"/>
      <c r="J39" s="7"/>
      <c r="K39" s="7" t="str">
        <f t="shared" si="1"/>
        <v>Tirap</v>
      </c>
      <c r="L39" s="7" t="s">
        <v>37</v>
      </c>
      <c r="M39" s="8" t="s">
        <v>456</v>
      </c>
    </row>
    <row r="40" spans="1:13" x14ac:dyDescent="0.25">
      <c r="A40" s="7">
        <v>8</v>
      </c>
      <c r="B40" s="7" t="str">
        <f t="shared" si="0"/>
        <v>AssamKokrajhar</v>
      </c>
      <c r="C40" s="7" t="s">
        <v>39</v>
      </c>
      <c r="D40" s="7">
        <v>182</v>
      </c>
      <c r="E40" s="7" t="s">
        <v>487</v>
      </c>
      <c r="F40" s="7" t="s">
        <v>63</v>
      </c>
      <c r="G40" s="7">
        <v>-1</v>
      </c>
      <c r="H40" s="7" t="s">
        <v>63</v>
      </c>
      <c r="I40" s="9" t="s">
        <v>1003</v>
      </c>
      <c r="J40" s="7"/>
      <c r="K40" s="7" t="str">
        <f t="shared" si="1"/>
        <v>GoalparaKokrajhar</v>
      </c>
      <c r="L40" s="7" t="s">
        <v>1003</v>
      </c>
      <c r="M40" s="8" t="s">
        <v>39</v>
      </c>
    </row>
    <row r="41" spans="1:13" x14ac:dyDescent="0.25">
      <c r="A41" s="7">
        <v>8</v>
      </c>
      <c r="B41" s="7" t="str">
        <f t="shared" si="0"/>
        <v>AssamDhubri</v>
      </c>
      <c r="C41" s="7" t="s">
        <v>39</v>
      </c>
      <c r="D41" s="7">
        <v>182</v>
      </c>
      <c r="E41" s="7" t="s">
        <v>487</v>
      </c>
      <c r="F41" s="7" t="s">
        <v>52</v>
      </c>
      <c r="G41" s="7">
        <v>-2</v>
      </c>
      <c r="H41" s="7" t="s">
        <v>52</v>
      </c>
      <c r="I41" s="7"/>
      <c r="J41" s="7"/>
      <c r="K41" s="7" t="str">
        <f t="shared" si="1"/>
        <v>Dhubri</v>
      </c>
      <c r="L41" s="7" t="s">
        <v>1003</v>
      </c>
      <c r="M41" s="8" t="s">
        <v>39</v>
      </c>
    </row>
    <row r="42" spans="1:13" x14ac:dyDescent="0.25">
      <c r="A42" s="7">
        <v>8</v>
      </c>
      <c r="B42" s="7" t="str">
        <f t="shared" si="0"/>
        <v>AssamGoalpara</v>
      </c>
      <c r="C42" s="7" t="s">
        <v>39</v>
      </c>
      <c r="D42" s="7">
        <v>182</v>
      </c>
      <c r="E42" s="7" t="s">
        <v>487</v>
      </c>
      <c r="F42" s="7" t="s">
        <v>54</v>
      </c>
      <c r="G42" s="7">
        <v>-3</v>
      </c>
      <c r="H42" s="7" t="s">
        <v>54</v>
      </c>
      <c r="I42" s="9" t="s">
        <v>1003</v>
      </c>
      <c r="J42" s="7"/>
      <c r="K42" s="7" t="str">
        <f t="shared" si="1"/>
        <v>GoalparaKokrajhar</v>
      </c>
      <c r="L42" s="7" t="s">
        <v>1003</v>
      </c>
      <c r="M42" s="8" t="s">
        <v>39</v>
      </c>
    </row>
    <row r="43" spans="1:13" x14ac:dyDescent="0.25">
      <c r="A43" s="7">
        <v>8</v>
      </c>
      <c r="B43" s="7" t="str">
        <f t="shared" si="0"/>
        <v>AssamBongaigaon</v>
      </c>
      <c r="C43" s="7" t="s">
        <v>39</v>
      </c>
      <c r="D43" s="7">
        <v>182</v>
      </c>
      <c r="E43" s="7" t="s">
        <v>487</v>
      </c>
      <c r="F43" s="7" t="s">
        <v>41</v>
      </c>
      <c r="G43" s="7">
        <v>-4</v>
      </c>
      <c r="H43" s="7" t="s">
        <v>41</v>
      </c>
      <c r="I43" s="9" t="s">
        <v>1003</v>
      </c>
      <c r="J43" s="7"/>
      <c r="K43" s="7" t="str">
        <f t="shared" si="1"/>
        <v>GoalparaKokrajhar</v>
      </c>
      <c r="L43" s="7" t="s">
        <v>1003</v>
      </c>
      <c r="M43" s="8" t="s">
        <v>39</v>
      </c>
    </row>
    <row r="44" spans="1:13" x14ac:dyDescent="0.25">
      <c r="A44" s="7">
        <v>8</v>
      </c>
      <c r="B44" s="7" t="str">
        <f t="shared" si="0"/>
        <v>AssamBarpeta</v>
      </c>
      <c r="C44" s="7" t="s">
        <v>39</v>
      </c>
      <c r="D44" s="7">
        <v>182</v>
      </c>
      <c r="E44" s="7" t="s">
        <v>487</v>
      </c>
      <c r="F44" s="7" t="s">
        <v>44</v>
      </c>
      <c r="G44" s="7">
        <v>-5</v>
      </c>
      <c r="H44" s="7" t="s">
        <v>44</v>
      </c>
      <c r="I44" s="7"/>
      <c r="J44" s="7"/>
      <c r="K44" s="7" t="str">
        <f t="shared" si="1"/>
        <v>Barpeta</v>
      </c>
      <c r="L44" s="7" t="s">
        <v>56</v>
      </c>
      <c r="M44" s="8" t="s">
        <v>39</v>
      </c>
    </row>
    <row r="45" spans="1:13" x14ac:dyDescent="0.25">
      <c r="A45" s="7">
        <v>8</v>
      </c>
      <c r="B45" s="7" t="str">
        <f t="shared" si="0"/>
        <v>AssamKamrup</v>
      </c>
      <c r="C45" s="7" t="s">
        <v>39</v>
      </c>
      <c r="D45" s="7">
        <v>182</v>
      </c>
      <c r="E45" s="7" t="s">
        <v>487</v>
      </c>
      <c r="F45" s="7" t="s">
        <v>56</v>
      </c>
      <c r="G45" s="7">
        <v>-6</v>
      </c>
      <c r="H45" s="7" t="s">
        <v>56</v>
      </c>
      <c r="I45" s="7"/>
      <c r="J45" s="7"/>
      <c r="K45" s="7" t="str">
        <f t="shared" si="1"/>
        <v>Kamrup</v>
      </c>
      <c r="L45" s="7" t="s">
        <v>56</v>
      </c>
      <c r="M45" s="8" t="s">
        <v>39</v>
      </c>
    </row>
    <row r="46" spans="1:13" x14ac:dyDescent="0.25">
      <c r="A46" s="7">
        <v>8</v>
      </c>
      <c r="B46" s="7" t="str">
        <f t="shared" si="0"/>
        <v>AssamNalbari</v>
      </c>
      <c r="C46" s="7" t="s">
        <v>39</v>
      </c>
      <c r="D46" s="7">
        <v>182</v>
      </c>
      <c r="E46" s="7" t="s">
        <v>487</v>
      </c>
      <c r="F46" s="7" t="s">
        <v>46</v>
      </c>
      <c r="G46" s="7">
        <v>-7</v>
      </c>
      <c r="H46" s="7" t="s">
        <v>46</v>
      </c>
      <c r="I46" s="7"/>
      <c r="J46" s="7"/>
      <c r="K46" s="7" t="str">
        <f t="shared" si="1"/>
        <v>Nalbari</v>
      </c>
      <c r="L46" s="7" t="s">
        <v>56</v>
      </c>
      <c r="M46" s="8" t="s">
        <v>39</v>
      </c>
    </row>
    <row r="47" spans="1:13" x14ac:dyDescent="0.25">
      <c r="A47" s="7">
        <v>8</v>
      </c>
      <c r="B47" s="7" t="str">
        <f t="shared" si="0"/>
        <v>AssamDarrang</v>
      </c>
      <c r="C47" s="7" t="s">
        <v>39</v>
      </c>
      <c r="D47" s="7">
        <v>182</v>
      </c>
      <c r="E47" s="7" t="s">
        <v>487</v>
      </c>
      <c r="F47" s="7" t="s">
        <v>58</v>
      </c>
      <c r="G47" s="7">
        <v>-8</v>
      </c>
      <c r="H47" s="7" t="s">
        <v>58</v>
      </c>
      <c r="I47" s="7"/>
      <c r="J47" s="7"/>
      <c r="K47" s="7" t="str">
        <f t="shared" si="1"/>
        <v>Darrang</v>
      </c>
      <c r="L47" s="7" t="s">
        <v>58</v>
      </c>
      <c r="M47" s="8" t="s">
        <v>39</v>
      </c>
    </row>
    <row r="48" spans="1:13" x14ac:dyDescent="0.25">
      <c r="A48" s="7">
        <v>8</v>
      </c>
      <c r="B48" s="7" t="str">
        <f t="shared" si="0"/>
        <v>AssamMarigaon</v>
      </c>
      <c r="C48" s="7" t="s">
        <v>39</v>
      </c>
      <c r="D48" s="7">
        <v>182</v>
      </c>
      <c r="E48" s="7" t="s">
        <v>487</v>
      </c>
      <c r="F48" s="7" t="s">
        <v>51</v>
      </c>
      <c r="G48" s="7">
        <v>-9</v>
      </c>
      <c r="H48" s="7" t="s">
        <v>51</v>
      </c>
      <c r="I48" s="7" t="s">
        <v>686</v>
      </c>
      <c r="J48" s="7"/>
      <c r="K48" s="7" t="str">
        <f t="shared" si="1"/>
        <v>Nagaon</v>
      </c>
      <c r="L48" s="7" t="s">
        <v>686</v>
      </c>
      <c r="M48" s="8" t="s">
        <v>39</v>
      </c>
    </row>
    <row r="49" spans="1:13" x14ac:dyDescent="0.25">
      <c r="A49" s="7">
        <v>8</v>
      </c>
      <c r="B49" s="7" t="str">
        <f t="shared" si="0"/>
        <v>AssamNagaon</v>
      </c>
      <c r="C49" s="7" t="s">
        <v>39</v>
      </c>
      <c r="D49" s="7">
        <v>182</v>
      </c>
      <c r="E49" s="7" t="s">
        <v>487</v>
      </c>
      <c r="F49" s="7" t="s">
        <v>686</v>
      </c>
      <c r="G49" s="7">
        <v>-10</v>
      </c>
      <c r="H49" s="7" t="s">
        <v>686</v>
      </c>
      <c r="I49" s="7"/>
      <c r="J49" s="7"/>
      <c r="K49" s="7" t="str">
        <f t="shared" si="1"/>
        <v>Nagaon</v>
      </c>
      <c r="L49" s="7" t="s">
        <v>686</v>
      </c>
      <c r="M49" s="8" t="s">
        <v>39</v>
      </c>
    </row>
    <row r="50" spans="1:13" x14ac:dyDescent="0.25">
      <c r="A50" s="7">
        <v>8</v>
      </c>
      <c r="B50" s="7" t="str">
        <f t="shared" si="0"/>
        <v>AssamSonitpur</v>
      </c>
      <c r="C50" s="7" t="s">
        <v>39</v>
      </c>
      <c r="D50" s="7">
        <v>182</v>
      </c>
      <c r="E50" s="7" t="s">
        <v>487</v>
      </c>
      <c r="F50" s="7" t="s">
        <v>48</v>
      </c>
      <c r="G50" s="7">
        <v>-11</v>
      </c>
      <c r="H50" s="7" t="s">
        <v>48</v>
      </c>
      <c r="I50" s="7"/>
      <c r="J50" s="7"/>
      <c r="K50" s="7" t="str">
        <f t="shared" si="1"/>
        <v>Sonitpur</v>
      </c>
      <c r="L50" s="7" t="s">
        <v>58</v>
      </c>
      <c r="M50" s="8" t="s">
        <v>39</v>
      </c>
    </row>
    <row r="51" spans="1:13" x14ac:dyDescent="0.25">
      <c r="A51" s="7">
        <v>7</v>
      </c>
      <c r="B51" s="7" t="str">
        <f t="shared" si="0"/>
        <v>AssamLakhimpur</v>
      </c>
      <c r="C51" s="7" t="s">
        <v>39</v>
      </c>
      <c r="D51" s="7">
        <v>181</v>
      </c>
      <c r="E51" s="7" t="s">
        <v>798</v>
      </c>
      <c r="F51" s="7" t="s">
        <v>50</v>
      </c>
      <c r="G51" s="7">
        <v>-12</v>
      </c>
      <c r="H51" s="7" t="s">
        <v>50</v>
      </c>
      <c r="I51" s="7"/>
      <c r="J51" s="7"/>
      <c r="K51" s="7" t="str">
        <f t="shared" si="1"/>
        <v>Lakhimpur</v>
      </c>
      <c r="L51" s="7" t="s">
        <v>50</v>
      </c>
      <c r="M51" s="8" t="s">
        <v>39</v>
      </c>
    </row>
    <row r="52" spans="1:13" x14ac:dyDescent="0.25">
      <c r="A52" s="7">
        <v>7</v>
      </c>
      <c r="B52" s="7" t="str">
        <f t="shared" si="0"/>
        <v>AssamDhemaji</v>
      </c>
      <c r="C52" s="7" t="s">
        <v>39</v>
      </c>
      <c r="D52" s="7">
        <v>181</v>
      </c>
      <c r="E52" s="7" t="s">
        <v>798</v>
      </c>
      <c r="F52" s="7" t="s">
        <v>60</v>
      </c>
      <c r="G52" s="7">
        <v>-13</v>
      </c>
      <c r="H52" s="7" t="s">
        <v>60</v>
      </c>
      <c r="I52" s="2" t="s">
        <v>50</v>
      </c>
      <c r="J52" s="7"/>
      <c r="K52" s="7" t="str">
        <f t="shared" si="1"/>
        <v>Lakhimpur</v>
      </c>
      <c r="L52" s="7" t="s">
        <v>50</v>
      </c>
      <c r="M52" s="8" t="s">
        <v>39</v>
      </c>
    </row>
    <row r="53" spans="1:13" x14ac:dyDescent="0.25">
      <c r="A53" s="7">
        <v>7</v>
      </c>
      <c r="B53" s="7" t="str">
        <f t="shared" si="0"/>
        <v>AssamTinsukia</v>
      </c>
      <c r="C53" s="7" t="s">
        <v>39</v>
      </c>
      <c r="D53" s="7">
        <v>181</v>
      </c>
      <c r="E53" s="7" t="s">
        <v>798</v>
      </c>
      <c r="F53" s="7" t="s">
        <v>47</v>
      </c>
      <c r="G53" s="7">
        <v>-14</v>
      </c>
      <c r="H53" s="7" t="s">
        <v>47</v>
      </c>
      <c r="I53" s="9" t="s">
        <v>45</v>
      </c>
      <c r="J53" s="7"/>
      <c r="K53" s="7" t="str">
        <f t="shared" si="1"/>
        <v>Dibrugarh</v>
      </c>
      <c r="L53" s="7" t="s">
        <v>45</v>
      </c>
      <c r="M53" s="8" t="s">
        <v>39</v>
      </c>
    </row>
    <row r="54" spans="1:13" x14ac:dyDescent="0.25">
      <c r="A54" s="7">
        <v>7</v>
      </c>
      <c r="B54" s="7" t="str">
        <f t="shared" si="0"/>
        <v>AssamDibrugarh</v>
      </c>
      <c r="C54" s="7" t="s">
        <v>39</v>
      </c>
      <c r="D54" s="7">
        <v>181</v>
      </c>
      <c r="E54" s="7" t="s">
        <v>798</v>
      </c>
      <c r="F54" s="7" t="s">
        <v>45</v>
      </c>
      <c r="G54" s="7">
        <v>-15</v>
      </c>
      <c r="H54" s="7" t="s">
        <v>45</v>
      </c>
      <c r="I54" s="7"/>
      <c r="J54" s="7"/>
      <c r="K54" s="7" t="str">
        <f t="shared" si="1"/>
        <v>Dibrugarh</v>
      </c>
      <c r="L54" s="7" t="s">
        <v>45</v>
      </c>
      <c r="M54" s="8" t="s">
        <v>39</v>
      </c>
    </row>
    <row r="55" spans="1:13" x14ac:dyDescent="0.25">
      <c r="A55" s="7">
        <v>7</v>
      </c>
      <c r="B55" s="7" t="str">
        <f t="shared" si="0"/>
        <v>AssamSibsagar</v>
      </c>
      <c r="C55" s="7" t="s">
        <v>39</v>
      </c>
      <c r="D55" s="7">
        <v>181</v>
      </c>
      <c r="E55" s="7" t="s">
        <v>798</v>
      </c>
      <c r="F55" s="7" t="s">
        <v>42</v>
      </c>
      <c r="G55" s="7">
        <v>-16</v>
      </c>
      <c r="H55" s="7" t="s">
        <v>42</v>
      </c>
      <c r="I55" s="7"/>
      <c r="J55" s="7"/>
      <c r="K55" s="7" t="str">
        <f t="shared" si="1"/>
        <v>Sibsagar</v>
      </c>
      <c r="L55" s="7" t="s">
        <v>42</v>
      </c>
      <c r="M55" s="8" t="s">
        <v>39</v>
      </c>
    </row>
    <row r="56" spans="1:13" x14ac:dyDescent="0.25">
      <c r="A56" s="7">
        <v>7</v>
      </c>
      <c r="B56" s="7" t="str">
        <f t="shared" si="0"/>
        <v>AssamJorhat</v>
      </c>
      <c r="C56" s="7" t="s">
        <v>39</v>
      </c>
      <c r="D56" s="7">
        <v>181</v>
      </c>
      <c r="E56" s="7" t="s">
        <v>798</v>
      </c>
      <c r="F56" s="7" t="s">
        <v>55</v>
      </c>
      <c r="G56" s="7">
        <v>-17</v>
      </c>
      <c r="H56" s="7" t="s">
        <v>55</v>
      </c>
      <c r="I56" s="7"/>
      <c r="J56" s="7"/>
      <c r="K56" s="7" t="str">
        <f t="shared" si="1"/>
        <v>Jorhat</v>
      </c>
      <c r="L56" s="7" t="s">
        <v>42</v>
      </c>
      <c r="M56" s="8" t="s">
        <v>39</v>
      </c>
    </row>
    <row r="57" spans="1:13" x14ac:dyDescent="0.25">
      <c r="A57" s="7">
        <v>7</v>
      </c>
      <c r="B57" s="7" t="str">
        <f t="shared" si="0"/>
        <v>AssamGolaghat</v>
      </c>
      <c r="C57" s="7" t="s">
        <v>39</v>
      </c>
      <c r="D57" s="7">
        <v>181</v>
      </c>
      <c r="E57" s="7" t="s">
        <v>798</v>
      </c>
      <c r="F57" s="7" t="s">
        <v>53</v>
      </c>
      <c r="G57" s="7">
        <v>-18</v>
      </c>
      <c r="H57" s="7" t="s">
        <v>53</v>
      </c>
      <c r="I57" s="7"/>
      <c r="J57" s="7"/>
      <c r="K57" s="7" t="str">
        <f t="shared" si="1"/>
        <v>Golaghat</v>
      </c>
      <c r="L57" s="7" t="s">
        <v>42</v>
      </c>
      <c r="M57" s="8" t="s">
        <v>39</v>
      </c>
    </row>
    <row r="58" spans="1:13" x14ac:dyDescent="0.25">
      <c r="A58" s="7">
        <v>9</v>
      </c>
      <c r="B58" s="7" t="str">
        <f t="shared" si="0"/>
        <v>AssamKarbi Anglong</v>
      </c>
      <c r="C58" s="7" t="s">
        <v>39</v>
      </c>
      <c r="D58" s="7">
        <v>183</v>
      </c>
      <c r="E58" s="7" t="s">
        <v>62</v>
      </c>
      <c r="F58" s="7" t="s">
        <v>64</v>
      </c>
      <c r="G58" s="7">
        <v>-19</v>
      </c>
      <c r="H58" s="7" t="s">
        <v>64</v>
      </c>
      <c r="I58" s="7"/>
      <c r="J58" s="7"/>
      <c r="K58" s="7" t="str">
        <f t="shared" si="1"/>
        <v>Karbi Anglong</v>
      </c>
      <c r="L58" s="7" t="s">
        <v>64</v>
      </c>
      <c r="M58" s="8" t="s">
        <v>39</v>
      </c>
    </row>
    <row r="59" spans="1:13" x14ac:dyDescent="0.25">
      <c r="A59" s="7">
        <v>9</v>
      </c>
      <c r="B59" s="7" t="str">
        <f t="shared" si="0"/>
        <v>AssamNorth Cachar Hills</v>
      </c>
      <c r="C59" s="7" t="s">
        <v>39</v>
      </c>
      <c r="D59" s="7">
        <v>183</v>
      </c>
      <c r="E59" s="7" t="s">
        <v>62</v>
      </c>
      <c r="F59" s="7" t="s">
        <v>491</v>
      </c>
      <c r="G59" s="7">
        <v>-20</v>
      </c>
      <c r="H59" s="7" t="s">
        <v>491</v>
      </c>
      <c r="I59" s="7"/>
      <c r="J59" s="7"/>
      <c r="K59" s="7" t="str">
        <f t="shared" si="1"/>
        <v>North Cachar Hills</v>
      </c>
      <c r="L59" s="7" t="s">
        <v>491</v>
      </c>
      <c r="M59" s="8" t="s">
        <v>39</v>
      </c>
    </row>
    <row r="60" spans="1:13" x14ac:dyDescent="0.25">
      <c r="A60" s="7">
        <v>7</v>
      </c>
      <c r="B60" s="7" t="str">
        <f t="shared" si="0"/>
        <v>AssamCachar</v>
      </c>
      <c r="C60" s="7" t="s">
        <v>39</v>
      </c>
      <c r="D60" s="7">
        <v>181</v>
      </c>
      <c r="E60" s="7" t="s">
        <v>798</v>
      </c>
      <c r="F60" s="7" t="s">
        <v>49</v>
      </c>
      <c r="G60" s="7">
        <v>-21</v>
      </c>
      <c r="H60" s="7" t="s">
        <v>49</v>
      </c>
      <c r="I60" s="7"/>
      <c r="J60" s="7"/>
      <c r="K60" s="7" t="str">
        <f t="shared" si="1"/>
        <v>Cachar</v>
      </c>
      <c r="L60" s="7" t="s">
        <v>49</v>
      </c>
      <c r="M60" s="8" t="s">
        <v>39</v>
      </c>
    </row>
    <row r="61" spans="1:13" x14ac:dyDescent="0.25">
      <c r="A61" s="7">
        <v>7</v>
      </c>
      <c r="B61" s="7" t="str">
        <f t="shared" si="0"/>
        <v>AssamKarimganj</v>
      </c>
      <c r="C61" s="7" t="s">
        <v>39</v>
      </c>
      <c r="D61" s="7">
        <v>181</v>
      </c>
      <c r="E61" s="7" t="s">
        <v>798</v>
      </c>
      <c r="F61" s="7" t="s">
        <v>544</v>
      </c>
      <c r="G61" s="7">
        <v>-22</v>
      </c>
      <c r="H61" s="7" t="s">
        <v>544</v>
      </c>
      <c r="I61" s="7"/>
      <c r="J61" s="7"/>
      <c r="K61" s="7" t="str">
        <f t="shared" si="1"/>
        <v>Karimganj</v>
      </c>
      <c r="L61" s="7" t="s">
        <v>49</v>
      </c>
      <c r="M61" s="8" t="s">
        <v>39</v>
      </c>
    </row>
    <row r="62" spans="1:13" x14ac:dyDescent="0.25">
      <c r="A62" s="7">
        <v>7</v>
      </c>
      <c r="B62" s="7" t="str">
        <f t="shared" si="0"/>
        <v>AssamHailakandi</v>
      </c>
      <c r="C62" s="7" t="s">
        <v>39</v>
      </c>
      <c r="D62" s="7">
        <v>181</v>
      </c>
      <c r="E62" s="7" t="s">
        <v>798</v>
      </c>
      <c r="F62" s="7" t="s">
        <v>59</v>
      </c>
      <c r="G62" s="7">
        <v>-23</v>
      </c>
      <c r="H62" s="7" t="s">
        <v>59</v>
      </c>
      <c r="I62" s="7" t="s">
        <v>49</v>
      </c>
      <c r="J62" s="7"/>
      <c r="K62" s="7" t="str">
        <f t="shared" si="1"/>
        <v>Cachar</v>
      </c>
      <c r="L62" s="7" t="s">
        <v>49</v>
      </c>
      <c r="M62" s="8" t="s">
        <v>39</v>
      </c>
    </row>
    <row r="63" spans="1:13" x14ac:dyDescent="0.25">
      <c r="A63" s="7">
        <v>10</v>
      </c>
      <c r="B63" s="7" t="str">
        <f t="shared" si="0"/>
        <v>BiharChamparan(W)</v>
      </c>
      <c r="C63" s="7" t="s">
        <v>65</v>
      </c>
      <c r="D63" s="7">
        <v>101</v>
      </c>
      <c r="E63" s="7" t="s">
        <v>15</v>
      </c>
      <c r="F63" s="7" t="s">
        <v>556</v>
      </c>
      <c r="G63" s="7">
        <v>-1</v>
      </c>
      <c r="H63" s="7" t="s">
        <v>556</v>
      </c>
      <c r="I63" s="7"/>
      <c r="J63" s="7"/>
      <c r="K63" s="7" t="str">
        <f t="shared" si="1"/>
        <v>Champaran(W)</v>
      </c>
      <c r="L63" s="7" t="s">
        <v>556</v>
      </c>
      <c r="M63" s="8" t="s">
        <v>65</v>
      </c>
    </row>
    <row r="64" spans="1:13" x14ac:dyDescent="0.25">
      <c r="A64" s="7">
        <v>10</v>
      </c>
      <c r="B64" s="7" t="str">
        <f t="shared" si="0"/>
        <v>BiharChamparan(E)</v>
      </c>
      <c r="C64" s="7" t="s">
        <v>65</v>
      </c>
      <c r="D64" s="7">
        <v>101</v>
      </c>
      <c r="E64" s="7" t="s">
        <v>15</v>
      </c>
      <c r="F64" s="7" t="s">
        <v>557</v>
      </c>
      <c r="G64" s="7">
        <v>-2</v>
      </c>
      <c r="H64" s="7" t="s">
        <v>557</v>
      </c>
      <c r="I64" s="7"/>
      <c r="J64" s="7"/>
      <c r="K64" s="7" t="str">
        <f t="shared" si="1"/>
        <v>Champaran(E)</v>
      </c>
      <c r="L64" s="7" t="s">
        <v>557</v>
      </c>
      <c r="M64" s="8" t="s">
        <v>65</v>
      </c>
    </row>
    <row r="65" spans="1:13" x14ac:dyDescent="0.25">
      <c r="A65" s="7">
        <v>10</v>
      </c>
      <c r="B65" s="7" t="str">
        <f t="shared" si="0"/>
        <v>BiharSheohar</v>
      </c>
      <c r="C65" s="7" t="s">
        <v>65</v>
      </c>
      <c r="D65" s="7">
        <v>101</v>
      </c>
      <c r="E65" s="7" t="s">
        <v>15</v>
      </c>
      <c r="F65" s="7" t="s">
        <v>687</v>
      </c>
      <c r="G65" s="7">
        <v>-3</v>
      </c>
      <c r="H65" s="7" t="s">
        <v>687</v>
      </c>
      <c r="I65" s="7" t="s">
        <v>87</v>
      </c>
      <c r="J65" s="7"/>
      <c r="K65" s="7" t="str">
        <f t="shared" si="1"/>
        <v>Sitamarhi</v>
      </c>
      <c r="L65" s="7" t="s">
        <v>87</v>
      </c>
      <c r="M65" s="8" t="s">
        <v>65</v>
      </c>
    </row>
    <row r="66" spans="1:13" x14ac:dyDescent="0.25">
      <c r="A66" s="7">
        <v>10</v>
      </c>
      <c r="B66" s="7" t="str">
        <f t="shared" si="0"/>
        <v>BiharSitamarhi</v>
      </c>
      <c r="C66" s="7" t="s">
        <v>65</v>
      </c>
      <c r="D66" s="7">
        <v>101</v>
      </c>
      <c r="E66" s="7" t="s">
        <v>15</v>
      </c>
      <c r="F66" s="7" t="s">
        <v>87</v>
      </c>
      <c r="G66" s="7">
        <v>-4</v>
      </c>
      <c r="H66" s="7" t="s">
        <v>87</v>
      </c>
      <c r="I66" s="7"/>
      <c r="J66" s="7"/>
      <c r="K66" s="7" t="str">
        <f t="shared" si="1"/>
        <v>Sitamarhi</v>
      </c>
      <c r="L66" s="7" t="s">
        <v>87</v>
      </c>
      <c r="M66" s="8" t="s">
        <v>65</v>
      </c>
    </row>
    <row r="67" spans="1:13" x14ac:dyDescent="0.25">
      <c r="A67" s="7">
        <v>10</v>
      </c>
      <c r="B67" s="7" t="str">
        <f t="shared" ref="B67:B132" si="2">C67&amp;F67</f>
        <v>BiharMadhubani</v>
      </c>
      <c r="C67" s="7" t="s">
        <v>65</v>
      </c>
      <c r="D67" s="7">
        <v>101</v>
      </c>
      <c r="E67" s="7" t="s">
        <v>15</v>
      </c>
      <c r="F67" s="7" t="s">
        <v>80</v>
      </c>
      <c r="G67" s="7">
        <v>-5</v>
      </c>
      <c r="H67" s="7" t="s">
        <v>80</v>
      </c>
      <c r="I67" s="7"/>
      <c r="J67" s="7"/>
      <c r="K67" s="7" t="str">
        <f t="shared" ref="K67:K132" si="3">IF(I67="",H67,I67)</f>
        <v>Madhubani</v>
      </c>
      <c r="L67" s="7" t="s">
        <v>80</v>
      </c>
      <c r="M67" s="8" t="s">
        <v>65</v>
      </c>
    </row>
    <row r="68" spans="1:13" x14ac:dyDescent="0.25">
      <c r="A68" s="7">
        <v>10</v>
      </c>
      <c r="B68" s="7" t="str">
        <f t="shared" si="2"/>
        <v>BiharSupaul</v>
      </c>
      <c r="C68" s="7" t="s">
        <v>65</v>
      </c>
      <c r="D68" s="7">
        <v>101</v>
      </c>
      <c r="E68" s="7" t="s">
        <v>15</v>
      </c>
      <c r="F68" s="7" t="s">
        <v>558</v>
      </c>
      <c r="G68" s="7">
        <v>-6</v>
      </c>
      <c r="H68" s="7" t="s">
        <v>558</v>
      </c>
      <c r="I68" s="7" t="s">
        <v>82</v>
      </c>
      <c r="J68" s="7"/>
      <c r="K68" s="7" t="str">
        <f t="shared" si="3"/>
        <v>Saharsa</v>
      </c>
      <c r="L68" s="7" t="s">
        <v>82</v>
      </c>
      <c r="M68" s="8" t="s">
        <v>65</v>
      </c>
    </row>
    <row r="69" spans="1:13" x14ac:dyDescent="0.25">
      <c r="A69" s="7">
        <v>10</v>
      </c>
      <c r="B69" s="7" t="str">
        <f t="shared" si="2"/>
        <v>BiharAraria</v>
      </c>
      <c r="C69" s="7" t="s">
        <v>65</v>
      </c>
      <c r="D69" s="7">
        <v>101</v>
      </c>
      <c r="E69" s="7" t="s">
        <v>15</v>
      </c>
      <c r="F69" s="7" t="s">
        <v>86</v>
      </c>
      <c r="G69" s="7">
        <v>-7</v>
      </c>
      <c r="H69" s="7" t="s">
        <v>86</v>
      </c>
      <c r="I69" s="7" t="s">
        <v>688</v>
      </c>
      <c r="J69" s="7" t="s">
        <v>901</v>
      </c>
      <c r="K69" s="7" t="str">
        <f t="shared" si="3"/>
        <v>Purnia</v>
      </c>
      <c r="L69" s="7" t="s">
        <v>688</v>
      </c>
      <c r="M69" s="8" t="s">
        <v>65</v>
      </c>
    </row>
    <row r="70" spans="1:13" x14ac:dyDescent="0.25">
      <c r="A70" s="7">
        <v>10</v>
      </c>
      <c r="B70" s="7" t="str">
        <f t="shared" si="2"/>
        <v>BiharKishanganj</v>
      </c>
      <c r="C70" s="7" t="s">
        <v>65</v>
      </c>
      <c r="D70" s="7">
        <v>101</v>
      </c>
      <c r="E70" s="7" t="s">
        <v>15</v>
      </c>
      <c r="F70" s="7" t="s">
        <v>88</v>
      </c>
      <c r="G70" s="7">
        <v>-8</v>
      </c>
      <c r="H70" s="7" t="s">
        <v>88</v>
      </c>
      <c r="I70" s="7" t="s">
        <v>688</v>
      </c>
      <c r="J70" s="7" t="s">
        <v>901</v>
      </c>
      <c r="K70" s="7" t="str">
        <f t="shared" si="3"/>
        <v>Purnia</v>
      </c>
      <c r="L70" s="7" t="s">
        <v>688</v>
      </c>
      <c r="M70" s="8" t="s">
        <v>65</v>
      </c>
    </row>
    <row r="71" spans="1:13" x14ac:dyDescent="0.25">
      <c r="A71" s="7">
        <v>10</v>
      </c>
      <c r="B71" s="7" t="str">
        <f t="shared" si="2"/>
        <v>BiharPurnia</v>
      </c>
      <c r="C71" s="7" t="s">
        <v>65</v>
      </c>
      <c r="D71" s="7">
        <v>101</v>
      </c>
      <c r="E71" s="7" t="s">
        <v>15</v>
      </c>
      <c r="F71" s="7" t="s">
        <v>688</v>
      </c>
      <c r="G71" s="7">
        <v>-9</v>
      </c>
      <c r="H71" s="7" t="s">
        <v>688</v>
      </c>
      <c r="I71" s="7"/>
      <c r="J71" s="7"/>
      <c r="K71" s="7" t="str">
        <f t="shared" si="3"/>
        <v>Purnia</v>
      </c>
      <c r="L71" s="7" t="s">
        <v>688</v>
      </c>
      <c r="M71" s="8" t="s">
        <v>65</v>
      </c>
    </row>
    <row r="72" spans="1:13" x14ac:dyDescent="0.25">
      <c r="A72" s="7">
        <v>10</v>
      </c>
      <c r="B72" s="7" t="str">
        <f t="shared" si="2"/>
        <v>BiharKatihar</v>
      </c>
      <c r="C72" s="7" t="s">
        <v>65</v>
      </c>
      <c r="D72" s="7">
        <v>101</v>
      </c>
      <c r="E72" s="7" t="s">
        <v>15</v>
      </c>
      <c r="F72" s="7" t="s">
        <v>85</v>
      </c>
      <c r="G72" s="7">
        <v>-10</v>
      </c>
      <c r="H72" s="7" t="s">
        <v>85</v>
      </c>
      <c r="I72" s="7"/>
      <c r="J72" s="7"/>
      <c r="K72" s="7" t="str">
        <f t="shared" si="3"/>
        <v>Katihar</v>
      </c>
      <c r="L72" s="7" t="s">
        <v>85</v>
      </c>
      <c r="M72" s="8" t="s">
        <v>65</v>
      </c>
    </row>
    <row r="73" spans="1:13" x14ac:dyDescent="0.25">
      <c r="A73" s="7">
        <v>10</v>
      </c>
      <c r="B73" s="7" t="str">
        <f t="shared" si="2"/>
        <v>BiharMadhepura</v>
      </c>
      <c r="C73" s="7" t="s">
        <v>65</v>
      </c>
      <c r="D73" s="7">
        <v>101</v>
      </c>
      <c r="E73" s="7" t="s">
        <v>15</v>
      </c>
      <c r="F73" s="7" t="s">
        <v>83</v>
      </c>
      <c r="G73" s="7">
        <v>-11</v>
      </c>
      <c r="H73" s="7" t="s">
        <v>83</v>
      </c>
      <c r="I73" s="7"/>
      <c r="J73" s="7"/>
      <c r="K73" s="7" t="str">
        <f t="shared" si="3"/>
        <v>Madhepura</v>
      </c>
      <c r="L73" s="7" t="s">
        <v>83</v>
      </c>
      <c r="M73" s="8" t="s">
        <v>65</v>
      </c>
    </row>
    <row r="74" spans="1:13" x14ac:dyDescent="0.25">
      <c r="A74" s="7">
        <v>10</v>
      </c>
      <c r="B74" s="7" t="str">
        <f t="shared" si="2"/>
        <v>BiharSaharsa</v>
      </c>
      <c r="C74" s="7" t="s">
        <v>65</v>
      </c>
      <c r="D74" s="7">
        <v>101</v>
      </c>
      <c r="E74" s="7" t="s">
        <v>15</v>
      </c>
      <c r="F74" s="7" t="s">
        <v>82</v>
      </c>
      <c r="G74" s="7">
        <v>-12</v>
      </c>
      <c r="H74" s="7" t="s">
        <v>82</v>
      </c>
      <c r="I74" s="7"/>
      <c r="J74" s="7"/>
      <c r="K74" s="7" t="str">
        <f t="shared" si="3"/>
        <v>Saharsa</v>
      </c>
      <c r="L74" s="7" t="s">
        <v>82</v>
      </c>
      <c r="M74" s="8" t="s">
        <v>65</v>
      </c>
    </row>
    <row r="75" spans="1:13" x14ac:dyDescent="0.25">
      <c r="A75" s="7">
        <v>10</v>
      </c>
      <c r="B75" s="7" t="str">
        <f t="shared" si="2"/>
        <v>BiharDarbhanga</v>
      </c>
      <c r="C75" s="7" t="s">
        <v>65</v>
      </c>
      <c r="D75" s="7">
        <v>101</v>
      </c>
      <c r="E75" s="7" t="s">
        <v>15</v>
      </c>
      <c r="F75" s="7" t="s">
        <v>78</v>
      </c>
      <c r="G75" s="7">
        <v>-13</v>
      </c>
      <c r="H75" s="7" t="s">
        <v>78</v>
      </c>
      <c r="I75" s="7"/>
      <c r="J75" s="7"/>
      <c r="K75" s="7" t="str">
        <f t="shared" si="3"/>
        <v>Darbhanga</v>
      </c>
      <c r="L75" s="7" t="s">
        <v>78</v>
      </c>
      <c r="M75" s="8" t="s">
        <v>65</v>
      </c>
    </row>
    <row r="76" spans="1:13" x14ac:dyDescent="0.25">
      <c r="A76" s="7">
        <v>10</v>
      </c>
      <c r="B76" s="7" t="str">
        <f t="shared" si="2"/>
        <v>BiharMuzaffarpur</v>
      </c>
      <c r="C76" s="7" t="s">
        <v>65</v>
      </c>
      <c r="D76" s="7">
        <v>101</v>
      </c>
      <c r="E76" s="7" t="s">
        <v>15</v>
      </c>
      <c r="F76" s="7" t="s">
        <v>89</v>
      </c>
      <c r="G76" s="7">
        <v>-14</v>
      </c>
      <c r="H76" s="7" t="s">
        <v>89</v>
      </c>
      <c r="I76" s="7"/>
      <c r="J76" s="7"/>
      <c r="K76" s="7" t="str">
        <f t="shared" si="3"/>
        <v>Muzaffarpur</v>
      </c>
      <c r="L76" s="7" t="s">
        <v>89</v>
      </c>
      <c r="M76" s="8" t="s">
        <v>65</v>
      </c>
    </row>
    <row r="77" spans="1:13" x14ac:dyDescent="0.25">
      <c r="A77" s="7">
        <v>10</v>
      </c>
      <c r="B77" s="7" t="str">
        <f t="shared" si="2"/>
        <v>BiharGopalganj</v>
      </c>
      <c r="C77" s="7" t="s">
        <v>65</v>
      </c>
      <c r="D77" s="7">
        <v>101</v>
      </c>
      <c r="E77" s="7" t="s">
        <v>15</v>
      </c>
      <c r="F77" s="7" t="s">
        <v>81</v>
      </c>
      <c r="G77" s="7">
        <v>-15</v>
      </c>
      <c r="H77" s="7" t="s">
        <v>81</v>
      </c>
      <c r="I77" s="7"/>
      <c r="J77" s="7"/>
      <c r="K77" s="7" t="str">
        <f t="shared" si="3"/>
        <v>Gopalganj</v>
      </c>
      <c r="L77" s="7" t="s">
        <v>81</v>
      </c>
      <c r="M77" s="8" t="s">
        <v>65</v>
      </c>
    </row>
    <row r="78" spans="1:13" x14ac:dyDescent="0.25">
      <c r="A78" s="7">
        <v>10</v>
      </c>
      <c r="B78" s="7" t="str">
        <f t="shared" si="2"/>
        <v>BiharSiwan</v>
      </c>
      <c r="C78" s="7" t="s">
        <v>65</v>
      </c>
      <c r="D78" s="7">
        <v>101</v>
      </c>
      <c r="E78" s="7" t="s">
        <v>15</v>
      </c>
      <c r="F78" s="7" t="s">
        <v>79</v>
      </c>
      <c r="G78" s="7">
        <v>-16</v>
      </c>
      <c r="H78" s="7" t="s">
        <v>79</v>
      </c>
      <c r="I78" s="7"/>
      <c r="J78" s="7"/>
      <c r="K78" s="7" t="str">
        <f t="shared" si="3"/>
        <v>Siwan</v>
      </c>
      <c r="L78" s="7" t="s">
        <v>79</v>
      </c>
      <c r="M78" s="8" t="s">
        <v>65</v>
      </c>
    </row>
    <row r="79" spans="1:13" x14ac:dyDescent="0.25">
      <c r="A79" s="7">
        <v>10</v>
      </c>
      <c r="B79" s="7" t="str">
        <f t="shared" si="2"/>
        <v>BiharSaran</v>
      </c>
      <c r="C79" s="7" t="s">
        <v>65</v>
      </c>
      <c r="D79" s="7">
        <v>101</v>
      </c>
      <c r="E79" s="7" t="s">
        <v>15</v>
      </c>
      <c r="F79" s="7" t="s">
        <v>77</v>
      </c>
      <c r="G79" s="7">
        <v>-17</v>
      </c>
      <c r="H79" s="7" t="s">
        <v>77</v>
      </c>
      <c r="I79" s="7"/>
      <c r="J79" s="7"/>
      <c r="K79" s="7" t="str">
        <f t="shared" si="3"/>
        <v>Saran</v>
      </c>
      <c r="L79" s="7" t="s">
        <v>77</v>
      </c>
      <c r="M79" s="8" t="s">
        <v>65</v>
      </c>
    </row>
    <row r="80" spans="1:13" x14ac:dyDescent="0.25">
      <c r="A80" s="7">
        <v>10</v>
      </c>
      <c r="B80" s="7" t="str">
        <f t="shared" si="2"/>
        <v>BiharVaishali</v>
      </c>
      <c r="C80" s="7" t="s">
        <v>65</v>
      </c>
      <c r="D80" s="7">
        <v>101</v>
      </c>
      <c r="E80" s="7" t="s">
        <v>15</v>
      </c>
      <c r="F80" s="7" t="s">
        <v>90</v>
      </c>
      <c r="G80" s="7">
        <v>-18</v>
      </c>
      <c r="H80" s="7" t="s">
        <v>90</v>
      </c>
      <c r="I80" s="7"/>
      <c r="J80" s="7"/>
      <c r="K80" s="7" t="str">
        <f t="shared" si="3"/>
        <v>Vaishali</v>
      </c>
      <c r="L80" s="7" t="s">
        <v>89</v>
      </c>
      <c r="M80" s="8" t="s">
        <v>65</v>
      </c>
    </row>
    <row r="81" spans="1:13" x14ac:dyDescent="0.25">
      <c r="A81" s="7">
        <v>10</v>
      </c>
      <c r="B81" s="7" t="str">
        <f t="shared" si="2"/>
        <v>BiharSamastipur</v>
      </c>
      <c r="C81" s="7" t="s">
        <v>65</v>
      </c>
      <c r="D81" s="7">
        <v>101</v>
      </c>
      <c r="E81" s="7" t="s">
        <v>15</v>
      </c>
      <c r="F81" s="7" t="s">
        <v>91</v>
      </c>
      <c r="G81" s="7">
        <v>-19</v>
      </c>
      <c r="H81" s="7" t="s">
        <v>91</v>
      </c>
      <c r="I81" s="7"/>
      <c r="J81" s="7"/>
      <c r="K81" s="7" t="str">
        <f t="shared" si="3"/>
        <v>Samastipur</v>
      </c>
      <c r="L81" s="7" t="s">
        <v>91</v>
      </c>
      <c r="M81" s="8" t="s">
        <v>65</v>
      </c>
    </row>
    <row r="82" spans="1:13" x14ac:dyDescent="0.25">
      <c r="A82" s="7">
        <v>11</v>
      </c>
      <c r="B82" s="7" t="str">
        <f t="shared" si="2"/>
        <v>BiharBegusarai</v>
      </c>
      <c r="C82" s="7" t="s">
        <v>65</v>
      </c>
      <c r="D82" s="7">
        <v>102</v>
      </c>
      <c r="E82" s="7" t="s">
        <v>92</v>
      </c>
      <c r="F82" s="7" t="s">
        <v>94</v>
      </c>
      <c r="G82" s="7">
        <v>-20</v>
      </c>
      <c r="H82" s="7" t="s">
        <v>94</v>
      </c>
      <c r="I82" s="7"/>
      <c r="J82" s="7"/>
      <c r="K82" s="7" t="str">
        <f t="shared" si="3"/>
        <v>Begusarai</v>
      </c>
      <c r="L82" s="7" t="s">
        <v>94</v>
      </c>
      <c r="M82" s="8" t="s">
        <v>65</v>
      </c>
    </row>
    <row r="83" spans="1:13" x14ac:dyDescent="0.25">
      <c r="A83" s="7">
        <v>11</v>
      </c>
      <c r="B83" s="7" t="str">
        <f t="shared" si="2"/>
        <v>BiharKhagaria</v>
      </c>
      <c r="C83" s="7" t="s">
        <v>65</v>
      </c>
      <c r="D83" s="7">
        <v>102</v>
      </c>
      <c r="E83" s="7" t="s">
        <v>92</v>
      </c>
      <c r="F83" s="7" t="s">
        <v>96</v>
      </c>
      <c r="G83" s="7">
        <v>-21</v>
      </c>
      <c r="H83" s="7" t="s">
        <v>96</v>
      </c>
      <c r="I83" s="7"/>
      <c r="J83" s="7"/>
      <c r="K83" s="7" t="str">
        <f t="shared" si="3"/>
        <v>Khagaria</v>
      </c>
      <c r="L83" s="7" t="s">
        <v>96</v>
      </c>
      <c r="M83" s="8" t="s">
        <v>65</v>
      </c>
    </row>
    <row r="84" spans="1:13" x14ac:dyDescent="0.25">
      <c r="A84" s="7">
        <v>11</v>
      </c>
      <c r="B84" s="7" t="str">
        <f t="shared" si="2"/>
        <v>BiharBhagalpur</v>
      </c>
      <c r="C84" s="7" t="s">
        <v>65</v>
      </c>
      <c r="D84" s="7">
        <v>102</v>
      </c>
      <c r="E84" s="7" t="s">
        <v>92</v>
      </c>
      <c r="F84" s="7" t="s">
        <v>100</v>
      </c>
      <c r="G84" s="7">
        <v>-22</v>
      </c>
      <c r="H84" s="7" t="s">
        <v>100</v>
      </c>
      <c r="I84" s="7"/>
      <c r="J84" s="7"/>
      <c r="K84" s="7" t="str">
        <f t="shared" si="3"/>
        <v>Bhagalpur</v>
      </c>
      <c r="L84" s="7" t="s">
        <v>100</v>
      </c>
      <c r="M84" s="8" t="s">
        <v>65</v>
      </c>
    </row>
    <row r="85" spans="1:13" x14ac:dyDescent="0.25">
      <c r="A85" s="7">
        <v>11</v>
      </c>
      <c r="B85" s="7" t="str">
        <f t="shared" si="2"/>
        <v>BiharBanka</v>
      </c>
      <c r="C85" s="7" t="s">
        <v>65</v>
      </c>
      <c r="D85" s="7">
        <v>102</v>
      </c>
      <c r="E85" s="7" t="s">
        <v>92</v>
      </c>
      <c r="F85" s="7" t="s">
        <v>565</v>
      </c>
      <c r="G85" s="7">
        <v>-23</v>
      </c>
      <c r="H85" s="7" t="s">
        <v>565</v>
      </c>
      <c r="I85" s="7" t="s">
        <v>100</v>
      </c>
      <c r="J85" s="7"/>
      <c r="K85" s="7" t="str">
        <f t="shared" si="3"/>
        <v>Bhagalpur</v>
      </c>
      <c r="L85" s="7" t="s">
        <v>100</v>
      </c>
      <c r="M85" s="8" t="s">
        <v>65</v>
      </c>
    </row>
    <row r="86" spans="1:13" x14ac:dyDescent="0.25">
      <c r="A86" s="7">
        <v>11</v>
      </c>
      <c r="B86" s="7" t="str">
        <f t="shared" si="2"/>
        <v>BiharMunger</v>
      </c>
      <c r="C86" s="7" t="s">
        <v>65</v>
      </c>
      <c r="D86" s="7">
        <v>102</v>
      </c>
      <c r="E86" s="7" t="s">
        <v>92</v>
      </c>
      <c r="F86" s="7" t="s">
        <v>98</v>
      </c>
      <c r="G86" s="7">
        <v>-24</v>
      </c>
      <c r="H86" s="7" t="s">
        <v>98</v>
      </c>
      <c r="I86" s="7"/>
      <c r="J86" s="7"/>
      <c r="K86" s="7" t="str">
        <f t="shared" si="3"/>
        <v>Munger</v>
      </c>
      <c r="L86" s="7" t="s">
        <v>96</v>
      </c>
      <c r="M86" s="8" t="s">
        <v>65</v>
      </c>
    </row>
    <row r="87" spans="1:13" x14ac:dyDescent="0.25">
      <c r="A87" s="7">
        <v>11</v>
      </c>
      <c r="B87" s="7" t="str">
        <f t="shared" si="2"/>
        <v>BiharLakhisarai</v>
      </c>
      <c r="C87" s="7" t="s">
        <v>65</v>
      </c>
      <c r="D87" s="7">
        <v>102</v>
      </c>
      <c r="E87" s="7" t="s">
        <v>92</v>
      </c>
      <c r="F87" s="7" t="s">
        <v>563</v>
      </c>
      <c r="G87" s="7">
        <v>-25</v>
      </c>
      <c r="H87" s="7" t="s">
        <v>563</v>
      </c>
      <c r="I87" s="3" t="s">
        <v>98</v>
      </c>
      <c r="J87" s="7"/>
      <c r="K87" s="7" t="str">
        <f t="shared" si="3"/>
        <v>Munger</v>
      </c>
      <c r="L87" s="7" t="s">
        <v>96</v>
      </c>
      <c r="M87" s="8" t="s">
        <v>65</v>
      </c>
    </row>
    <row r="88" spans="1:13" x14ac:dyDescent="0.25">
      <c r="A88" s="7">
        <v>11</v>
      </c>
      <c r="B88" s="7" t="str">
        <f t="shared" si="2"/>
        <v>BiharSheikhpura</v>
      </c>
      <c r="C88" s="7" t="s">
        <v>65</v>
      </c>
      <c r="D88" s="7">
        <v>102</v>
      </c>
      <c r="E88" s="7" t="s">
        <v>92</v>
      </c>
      <c r="F88" s="7" t="s">
        <v>690</v>
      </c>
      <c r="G88" s="7">
        <v>-26</v>
      </c>
      <c r="H88" s="7" t="s">
        <v>690</v>
      </c>
      <c r="I88" s="3" t="s">
        <v>98</v>
      </c>
      <c r="J88" s="7"/>
      <c r="K88" s="7" t="str">
        <f t="shared" si="3"/>
        <v>Munger</v>
      </c>
      <c r="L88" s="7" t="s">
        <v>96</v>
      </c>
      <c r="M88" s="8" t="s">
        <v>65</v>
      </c>
    </row>
    <row r="89" spans="1:13" x14ac:dyDescent="0.25">
      <c r="A89" s="7">
        <v>11</v>
      </c>
      <c r="B89" s="7" t="str">
        <f t="shared" si="2"/>
        <v>BiharNalanda</v>
      </c>
      <c r="C89" s="7" t="s">
        <v>65</v>
      </c>
      <c r="D89" s="7">
        <v>102</v>
      </c>
      <c r="E89" s="7" t="s">
        <v>92</v>
      </c>
      <c r="F89" s="7" t="s">
        <v>95</v>
      </c>
      <c r="G89" s="7">
        <v>-27</v>
      </c>
      <c r="H89" s="7" t="s">
        <v>95</v>
      </c>
      <c r="I89" s="7"/>
      <c r="J89" s="7"/>
      <c r="K89" s="7" t="str">
        <f t="shared" si="3"/>
        <v>Nalanda</v>
      </c>
      <c r="L89" s="7" t="s">
        <v>95</v>
      </c>
      <c r="M89" s="8" t="s">
        <v>65</v>
      </c>
    </row>
    <row r="90" spans="1:13" x14ac:dyDescent="0.25">
      <c r="A90" s="7">
        <v>11</v>
      </c>
      <c r="B90" s="7" t="str">
        <f t="shared" si="2"/>
        <v>BiharPatna</v>
      </c>
      <c r="C90" s="7" t="s">
        <v>65</v>
      </c>
      <c r="D90" s="7">
        <v>102</v>
      </c>
      <c r="E90" s="7" t="s">
        <v>92</v>
      </c>
      <c r="F90" s="7" t="s">
        <v>93</v>
      </c>
      <c r="G90" s="7">
        <v>-28</v>
      </c>
      <c r="H90" s="7" t="s">
        <v>93</v>
      </c>
      <c r="I90" s="7"/>
      <c r="J90" s="7"/>
      <c r="K90" s="7" t="str">
        <f t="shared" si="3"/>
        <v>Patna</v>
      </c>
      <c r="L90" s="7" t="s">
        <v>93</v>
      </c>
      <c r="M90" s="8" t="s">
        <v>65</v>
      </c>
    </row>
    <row r="91" spans="1:13" x14ac:dyDescent="0.25">
      <c r="A91" s="7">
        <v>11</v>
      </c>
      <c r="B91" s="7" t="str">
        <f t="shared" si="2"/>
        <v>BiharBhojpur</v>
      </c>
      <c r="C91" s="7" t="s">
        <v>65</v>
      </c>
      <c r="D91" s="7">
        <v>102</v>
      </c>
      <c r="E91" s="7" t="s">
        <v>92</v>
      </c>
      <c r="F91" s="7" t="s">
        <v>97</v>
      </c>
      <c r="G91" s="7">
        <v>-29</v>
      </c>
      <c r="H91" s="7" t="s">
        <v>97</v>
      </c>
      <c r="I91" s="7"/>
      <c r="J91" s="7"/>
      <c r="K91" s="7" t="str">
        <f t="shared" si="3"/>
        <v>Bhojpur</v>
      </c>
      <c r="L91" s="7" t="s">
        <v>97</v>
      </c>
      <c r="M91" s="8" t="s">
        <v>65</v>
      </c>
    </row>
    <row r="92" spans="1:13" x14ac:dyDescent="0.25">
      <c r="A92" s="7">
        <v>11</v>
      </c>
      <c r="B92" s="7" t="str">
        <f t="shared" si="2"/>
        <v>BiharBuxar</v>
      </c>
      <c r="C92" s="7" t="s">
        <v>65</v>
      </c>
      <c r="D92" s="7">
        <v>102</v>
      </c>
      <c r="E92" s="7" t="s">
        <v>92</v>
      </c>
      <c r="F92" s="7" t="s">
        <v>561</v>
      </c>
      <c r="G92" s="7">
        <v>-30</v>
      </c>
      <c r="H92" s="7" t="s">
        <v>561</v>
      </c>
      <c r="I92" s="7" t="s">
        <v>97</v>
      </c>
      <c r="J92" s="7"/>
      <c r="K92" s="7" t="str">
        <f t="shared" si="3"/>
        <v>Bhojpur</v>
      </c>
      <c r="L92" s="7" t="s">
        <v>97</v>
      </c>
      <c r="M92" s="8" t="s">
        <v>65</v>
      </c>
    </row>
    <row r="93" spans="1:13" x14ac:dyDescent="0.25">
      <c r="A93" s="7">
        <v>11</v>
      </c>
      <c r="B93" s="7" t="str">
        <f t="shared" si="2"/>
        <v>BiharKaimur (Bhabua)</v>
      </c>
      <c r="C93" s="7" t="s">
        <v>65</v>
      </c>
      <c r="D93" s="7">
        <v>102</v>
      </c>
      <c r="E93" s="7" t="s">
        <v>92</v>
      </c>
      <c r="F93" s="7" t="s">
        <v>689</v>
      </c>
      <c r="G93" s="7">
        <v>-31</v>
      </c>
      <c r="H93" s="7" t="s">
        <v>689</v>
      </c>
      <c r="I93" s="7" t="s">
        <v>99</v>
      </c>
      <c r="J93" s="7"/>
      <c r="K93" s="7" t="str">
        <f t="shared" si="3"/>
        <v>Rohtas</v>
      </c>
      <c r="L93" s="7" t="s">
        <v>99</v>
      </c>
      <c r="M93" s="8" t="s">
        <v>65</v>
      </c>
    </row>
    <row r="94" spans="1:13" x14ac:dyDescent="0.25">
      <c r="A94" s="7">
        <v>11</v>
      </c>
      <c r="B94" s="7" t="str">
        <f t="shared" si="2"/>
        <v>BiharRohtas</v>
      </c>
      <c r="C94" s="7" t="s">
        <v>65</v>
      </c>
      <c r="D94" s="7">
        <v>102</v>
      </c>
      <c r="E94" s="7" t="s">
        <v>92</v>
      </c>
      <c r="F94" s="7" t="s">
        <v>99</v>
      </c>
      <c r="G94" s="7">
        <v>-32</v>
      </c>
      <c r="H94" s="7" t="s">
        <v>99</v>
      </c>
      <c r="I94" s="7"/>
      <c r="J94" s="7"/>
      <c r="K94" s="7" t="str">
        <f t="shared" si="3"/>
        <v>Rohtas</v>
      </c>
      <c r="L94" s="7" t="s">
        <v>99</v>
      </c>
      <c r="M94" s="8" t="s">
        <v>65</v>
      </c>
    </row>
    <row r="95" spans="1:13" x14ac:dyDescent="0.25">
      <c r="A95" s="7">
        <v>11</v>
      </c>
      <c r="B95" s="7" t="str">
        <f t="shared" si="2"/>
        <v>BiharJehanabad</v>
      </c>
      <c r="C95" s="7" t="s">
        <v>65</v>
      </c>
      <c r="D95" s="7">
        <v>102</v>
      </c>
      <c r="E95" s="7" t="s">
        <v>92</v>
      </c>
      <c r="F95" s="7" t="s">
        <v>102</v>
      </c>
      <c r="G95" s="7">
        <v>-33</v>
      </c>
      <c r="H95" s="7" t="s">
        <v>102</v>
      </c>
      <c r="I95" s="7"/>
      <c r="J95" s="7"/>
      <c r="K95" s="7" t="str">
        <f t="shared" si="3"/>
        <v>Jehanabad</v>
      </c>
      <c r="L95" s="7" t="s">
        <v>103</v>
      </c>
      <c r="M95" s="8" t="s">
        <v>65</v>
      </c>
    </row>
    <row r="96" spans="1:13" x14ac:dyDescent="0.25">
      <c r="A96" s="7">
        <v>11</v>
      </c>
      <c r="B96" s="7" t="str">
        <f t="shared" si="2"/>
        <v>BiharAurangabad</v>
      </c>
      <c r="C96" s="7" t="s">
        <v>65</v>
      </c>
      <c r="D96" s="7">
        <v>102</v>
      </c>
      <c r="E96" s="7" t="s">
        <v>92</v>
      </c>
      <c r="F96" s="7" t="s">
        <v>101</v>
      </c>
      <c r="G96" s="7">
        <v>-34</v>
      </c>
      <c r="H96" s="7" t="s">
        <v>101</v>
      </c>
      <c r="I96" s="7"/>
      <c r="J96" s="7"/>
      <c r="K96" s="7" t="str">
        <f t="shared" si="3"/>
        <v>Aurangabad</v>
      </c>
      <c r="L96" s="7" t="s">
        <v>101</v>
      </c>
      <c r="M96" s="8" t="s">
        <v>65</v>
      </c>
    </row>
    <row r="97" spans="1:13" x14ac:dyDescent="0.25">
      <c r="A97" s="7">
        <v>11</v>
      </c>
      <c r="B97" s="7" t="str">
        <f t="shared" si="2"/>
        <v>BiharGaya</v>
      </c>
      <c r="C97" s="7" t="s">
        <v>65</v>
      </c>
      <c r="D97" s="7">
        <v>102</v>
      </c>
      <c r="E97" s="7" t="s">
        <v>92</v>
      </c>
      <c r="F97" s="7" t="s">
        <v>103</v>
      </c>
      <c r="G97" s="7">
        <v>-35</v>
      </c>
      <c r="H97" s="7" t="s">
        <v>103</v>
      </c>
      <c r="I97" s="7"/>
      <c r="J97" s="7"/>
      <c r="K97" s="7" t="str">
        <f t="shared" si="3"/>
        <v>Gaya</v>
      </c>
      <c r="L97" s="7" t="s">
        <v>103</v>
      </c>
      <c r="M97" s="8" t="s">
        <v>65</v>
      </c>
    </row>
    <row r="98" spans="1:13" x14ac:dyDescent="0.25">
      <c r="A98" s="7">
        <v>11</v>
      </c>
      <c r="B98" s="7" t="str">
        <f t="shared" si="2"/>
        <v>BiharNawada</v>
      </c>
      <c r="C98" s="7" t="s">
        <v>65</v>
      </c>
      <c r="D98" s="7">
        <v>102</v>
      </c>
      <c r="E98" s="7" t="s">
        <v>92</v>
      </c>
      <c r="F98" s="7" t="s">
        <v>104</v>
      </c>
      <c r="G98" s="7">
        <v>-36</v>
      </c>
      <c r="H98" s="7" t="s">
        <v>104</v>
      </c>
      <c r="I98" s="7"/>
      <c r="J98" s="7"/>
      <c r="K98" s="7" t="str">
        <f t="shared" si="3"/>
        <v>Nawada</v>
      </c>
      <c r="L98" s="7" t="s">
        <v>104</v>
      </c>
      <c r="M98" s="8" t="s">
        <v>65</v>
      </c>
    </row>
    <row r="99" spans="1:13" x14ac:dyDescent="0.25">
      <c r="A99" s="7">
        <v>11</v>
      </c>
      <c r="B99" s="7" t="str">
        <f t="shared" si="2"/>
        <v>BiharJamui</v>
      </c>
      <c r="C99" s="7" t="s">
        <v>65</v>
      </c>
      <c r="D99" s="7">
        <v>102</v>
      </c>
      <c r="E99" s="7" t="s">
        <v>92</v>
      </c>
      <c r="F99" s="7" t="s">
        <v>564</v>
      </c>
      <c r="G99" s="7">
        <v>-37</v>
      </c>
      <c r="H99" s="7" t="s">
        <v>564</v>
      </c>
      <c r="I99" s="3" t="s">
        <v>98</v>
      </c>
      <c r="J99" s="7"/>
      <c r="K99" s="7" t="str">
        <f t="shared" si="3"/>
        <v>Munger</v>
      </c>
      <c r="L99" s="7" t="s">
        <v>96</v>
      </c>
      <c r="M99" s="8" t="s">
        <v>65</v>
      </c>
    </row>
    <row r="100" spans="1:13" x14ac:dyDescent="0.25">
      <c r="A100" s="7">
        <v>12</v>
      </c>
      <c r="B100" s="7" t="str">
        <f t="shared" si="2"/>
        <v>ChandigarhChandigarh</v>
      </c>
      <c r="C100" s="7" t="s">
        <v>105</v>
      </c>
      <c r="D100" s="7">
        <v>41</v>
      </c>
      <c r="E100" s="7" t="s">
        <v>105</v>
      </c>
      <c r="F100" s="7" t="s">
        <v>105</v>
      </c>
      <c r="G100" s="7">
        <v>-1</v>
      </c>
      <c r="H100" s="7" t="s">
        <v>105</v>
      </c>
      <c r="I100" s="7"/>
      <c r="J100" s="7"/>
      <c r="K100" s="7" t="str">
        <f t="shared" si="3"/>
        <v>Chandigarh</v>
      </c>
      <c r="L100" s="7" t="s">
        <v>105</v>
      </c>
      <c r="M100" s="8" t="s">
        <v>105</v>
      </c>
    </row>
    <row r="101" spans="1:13" x14ac:dyDescent="0.25">
      <c r="A101" s="7">
        <v>13</v>
      </c>
      <c r="B101" s="7" t="str">
        <f t="shared" si="2"/>
        <v>ChhattisgarhKoriya</v>
      </c>
      <c r="C101" s="7" t="s">
        <v>477</v>
      </c>
      <c r="D101" s="7">
        <v>221</v>
      </c>
      <c r="E101" s="7" t="s">
        <v>477</v>
      </c>
      <c r="F101" s="7" t="s">
        <v>691</v>
      </c>
      <c r="G101" s="7">
        <v>-1</v>
      </c>
      <c r="H101" s="7" t="s">
        <v>691</v>
      </c>
      <c r="I101" s="7" t="s">
        <v>208</v>
      </c>
      <c r="J101" s="7"/>
      <c r="K101" s="7" t="str">
        <f t="shared" si="3"/>
        <v>Surguja</v>
      </c>
      <c r="L101" s="7" t="s">
        <v>208</v>
      </c>
      <c r="M101" s="8" t="s">
        <v>477</v>
      </c>
    </row>
    <row r="102" spans="1:13" x14ac:dyDescent="0.25">
      <c r="A102" s="7">
        <v>13</v>
      </c>
      <c r="B102" s="7" t="str">
        <f t="shared" si="2"/>
        <v>ChhattisgarhSurguja</v>
      </c>
      <c r="C102" s="7" t="s">
        <v>477</v>
      </c>
      <c r="D102" s="7">
        <v>221</v>
      </c>
      <c r="E102" s="7" t="s">
        <v>477</v>
      </c>
      <c r="F102" s="7" t="s">
        <v>208</v>
      </c>
      <c r="G102" s="7">
        <v>-2</v>
      </c>
      <c r="H102" s="7" t="s">
        <v>208</v>
      </c>
      <c r="I102" s="7"/>
      <c r="J102" s="7"/>
      <c r="K102" s="7" t="str">
        <f t="shared" si="3"/>
        <v>Surguja</v>
      </c>
      <c r="L102" s="7" t="s">
        <v>208</v>
      </c>
      <c r="M102" s="8" t="s">
        <v>477</v>
      </c>
    </row>
    <row r="103" spans="1:13" x14ac:dyDescent="0.25">
      <c r="A103" s="7">
        <v>13</v>
      </c>
      <c r="B103" s="7" t="str">
        <f t="shared" si="2"/>
        <v>ChhattisgarhJashpur</v>
      </c>
      <c r="C103" s="7" t="s">
        <v>477</v>
      </c>
      <c r="D103" s="7">
        <v>221</v>
      </c>
      <c r="E103" s="7" t="s">
        <v>477</v>
      </c>
      <c r="F103" s="7" t="s">
        <v>694</v>
      </c>
      <c r="G103" s="7">
        <v>-3</v>
      </c>
      <c r="H103" s="7" t="s">
        <v>694</v>
      </c>
      <c r="I103" s="7" t="s">
        <v>211</v>
      </c>
      <c r="J103" s="7"/>
      <c r="K103" s="7" t="str">
        <f t="shared" si="3"/>
        <v>Raigarh</v>
      </c>
      <c r="L103" s="7" t="s">
        <v>211</v>
      </c>
      <c r="M103" s="8" t="s">
        <v>477</v>
      </c>
    </row>
    <row r="104" spans="1:13" x14ac:dyDescent="0.25">
      <c r="A104" s="7">
        <v>13</v>
      </c>
      <c r="B104" s="7" t="str">
        <f t="shared" si="2"/>
        <v>ChhattisgarhRaigarh</v>
      </c>
      <c r="C104" s="7" t="s">
        <v>477</v>
      </c>
      <c r="D104" s="7">
        <v>221</v>
      </c>
      <c r="E104" s="7" t="s">
        <v>477</v>
      </c>
      <c r="F104" s="7" t="s">
        <v>211</v>
      </c>
      <c r="G104" s="7">
        <v>-4</v>
      </c>
      <c r="H104" s="7" t="s">
        <v>211</v>
      </c>
      <c r="I104" s="7"/>
      <c r="J104" s="7"/>
      <c r="K104" s="7" t="str">
        <f t="shared" si="3"/>
        <v>Raigarh</v>
      </c>
      <c r="L104" s="7" t="s">
        <v>211</v>
      </c>
      <c r="M104" s="8" t="s">
        <v>477</v>
      </c>
    </row>
    <row r="105" spans="1:13" x14ac:dyDescent="0.25">
      <c r="A105" s="7">
        <v>13</v>
      </c>
      <c r="B105" s="7" t="str">
        <f t="shared" si="2"/>
        <v>ChhattisgarhKorba</v>
      </c>
      <c r="C105" s="7" t="s">
        <v>477</v>
      </c>
      <c r="D105" s="7">
        <v>221</v>
      </c>
      <c r="E105" s="7" t="s">
        <v>477</v>
      </c>
      <c r="F105" s="7" t="s">
        <v>696</v>
      </c>
      <c r="G105" s="7">
        <v>-5</v>
      </c>
      <c r="H105" s="7" t="s">
        <v>696</v>
      </c>
      <c r="I105" s="9" t="s">
        <v>1010</v>
      </c>
      <c r="J105" s="7"/>
      <c r="K105" s="7" t="str">
        <f t="shared" si="3"/>
        <v>BilaspurRajnandgaon</v>
      </c>
      <c r="L105" s="7" t="s">
        <v>1010</v>
      </c>
      <c r="M105" s="8" t="s">
        <v>477</v>
      </c>
    </row>
    <row r="106" spans="1:13" x14ac:dyDescent="0.25">
      <c r="A106" s="7">
        <v>13</v>
      </c>
      <c r="B106" s="7" t="str">
        <f t="shared" si="2"/>
        <v>ChhattisgarhJanjgir-Champa</v>
      </c>
      <c r="C106" s="7" t="s">
        <v>477</v>
      </c>
      <c r="D106" s="7">
        <v>221</v>
      </c>
      <c r="E106" s="7" t="s">
        <v>477</v>
      </c>
      <c r="F106" s="7" t="s">
        <v>698</v>
      </c>
      <c r="G106" s="7">
        <v>-6</v>
      </c>
      <c r="H106" s="7" t="s">
        <v>698</v>
      </c>
      <c r="I106" s="9" t="s">
        <v>1010</v>
      </c>
      <c r="J106" s="7"/>
      <c r="K106" s="7" t="str">
        <f t="shared" si="3"/>
        <v>BilaspurRajnandgaon</v>
      </c>
      <c r="L106" s="7" t="s">
        <v>1010</v>
      </c>
      <c r="M106" s="8" t="s">
        <v>477</v>
      </c>
    </row>
    <row r="107" spans="1:13" x14ac:dyDescent="0.25">
      <c r="A107" s="7">
        <v>13</v>
      </c>
      <c r="B107" s="7" t="str">
        <f t="shared" si="2"/>
        <v>ChhattisgarhBilaspur</v>
      </c>
      <c r="C107" s="7" t="s">
        <v>477</v>
      </c>
      <c r="D107" s="7">
        <v>221</v>
      </c>
      <c r="E107" s="7" t="s">
        <v>477</v>
      </c>
      <c r="F107" s="7" t="s">
        <v>157</v>
      </c>
      <c r="G107" s="7">
        <v>-7</v>
      </c>
      <c r="H107" s="7" t="s">
        <v>157</v>
      </c>
      <c r="I107" s="9" t="s">
        <v>1010</v>
      </c>
      <c r="J107" s="7"/>
      <c r="K107" s="7" t="str">
        <f t="shared" si="3"/>
        <v>BilaspurRajnandgaon</v>
      </c>
      <c r="L107" s="7" t="s">
        <v>1010</v>
      </c>
      <c r="M107" s="8" t="s">
        <v>477</v>
      </c>
    </row>
    <row r="108" spans="1:13" x14ac:dyDescent="0.25">
      <c r="A108" s="7">
        <v>13</v>
      </c>
      <c r="B108" s="7" t="str">
        <f t="shared" si="2"/>
        <v>ChhattisgarhKawardha</v>
      </c>
      <c r="C108" s="7" t="s">
        <v>477</v>
      </c>
      <c r="D108" s="7">
        <v>221</v>
      </c>
      <c r="E108" s="7" t="s">
        <v>477</v>
      </c>
      <c r="F108" s="7" t="s">
        <v>700</v>
      </c>
      <c r="G108" s="7">
        <v>-8</v>
      </c>
      <c r="H108" s="7" t="s">
        <v>700</v>
      </c>
      <c r="I108" s="9" t="s">
        <v>1010</v>
      </c>
      <c r="J108" s="7"/>
      <c r="K108" s="7" t="str">
        <f t="shared" si="3"/>
        <v>BilaspurRajnandgaon</v>
      </c>
      <c r="L108" s="7" t="s">
        <v>1010</v>
      </c>
      <c r="M108" s="8" t="s">
        <v>477</v>
      </c>
    </row>
    <row r="109" spans="1:13" x14ac:dyDescent="0.25">
      <c r="A109" s="7">
        <v>13</v>
      </c>
      <c r="B109" s="7" t="str">
        <f t="shared" si="2"/>
        <v>ChhattisgarhRajnandgaon</v>
      </c>
      <c r="C109" s="7" t="s">
        <v>477</v>
      </c>
      <c r="D109" s="7">
        <v>221</v>
      </c>
      <c r="E109" s="7" t="s">
        <v>477</v>
      </c>
      <c r="F109" s="7" t="s">
        <v>213</v>
      </c>
      <c r="G109" s="7">
        <v>-9</v>
      </c>
      <c r="H109" s="7" t="s">
        <v>213</v>
      </c>
      <c r="I109" s="9" t="s">
        <v>1010</v>
      </c>
      <c r="J109" s="7"/>
      <c r="K109" s="7" t="str">
        <f t="shared" si="3"/>
        <v>BilaspurRajnandgaon</v>
      </c>
      <c r="L109" s="7" t="s">
        <v>1010</v>
      </c>
      <c r="M109" s="8" t="s">
        <v>477</v>
      </c>
    </row>
    <row r="110" spans="1:13" x14ac:dyDescent="0.25">
      <c r="A110" s="7">
        <v>13</v>
      </c>
      <c r="B110" s="7" t="str">
        <f t="shared" si="2"/>
        <v>ChhattisgarhDurg</v>
      </c>
      <c r="C110" s="7" t="s">
        <v>477</v>
      </c>
      <c r="D110" s="7">
        <v>221</v>
      </c>
      <c r="E110" s="7" t="s">
        <v>477</v>
      </c>
      <c r="F110" s="7" t="s">
        <v>209</v>
      </c>
      <c r="G110" s="7">
        <v>-10</v>
      </c>
      <c r="H110" s="7" t="s">
        <v>209</v>
      </c>
      <c r="I110" s="7"/>
      <c r="J110" s="7"/>
      <c r="K110" s="7" t="str">
        <f t="shared" si="3"/>
        <v>Durg</v>
      </c>
      <c r="L110" s="7" t="s">
        <v>209</v>
      </c>
      <c r="M110" s="8" t="s">
        <v>477</v>
      </c>
    </row>
    <row r="111" spans="1:13" x14ac:dyDescent="0.25">
      <c r="A111" s="7">
        <v>13</v>
      </c>
      <c r="B111" s="7" t="str">
        <f t="shared" si="2"/>
        <v>ChhattisgarhRaipur</v>
      </c>
      <c r="C111" s="7" t="s">
        <v>477</v>
      </c>
      <c r="D111" s="7">
        <v>221</v>
      </c>
      <c r="E111" s="7" t="s">
        <v>477</v>
      </c>
      <c r="F111" s="7" t="s">
        <v>210</v>
      </c>
      <c r="G111" s="7">
        <v>-11</v>
      </c>
      <c r="H111" s="7" t="s">
        <v>210</v>
      </c>
      <c r="I111" s="7"/>
      <c r="J111" s="7"/>
      <c r="K111" s="7" t="str">
        <f t="shared" si="3"/>
        <v>Raipur</v>
      </c>
      <c r="L111" s="7" t="s">
        <v>210</v>
      </c>
      <c r="M111" s="8" t="s">
        <v>477</v>
      </c>
    </row>
    <row r="112" spans="1:13" x14ac:dyDescent="0.25">
      <c r="A112" s="7">
        <v>13</v>
      </c>
      <c r="B112" s="7" t="str">
        <f t="shared" si="2"/>
        <v>ChhattisgarhMahasamund</v>
      </c>
      <c r="C112" s="7" t="s">
        <v>477</v>
      </c>
      <c r="D112" s="7">
        <v>221</v>
      </c>
      <c r="E112" s="7" t="s">
        <v>477</v>
      </c>
      <c r="F112" s="7" t="s">
        <v>695</v>
      </c>
      <c r="G112" s="7">
        <v>-12</v>
      </c>
      <c r="H112" s="7" t="s">
        <v>695</v>
      </c>
      <c r="I112" s="7" t="s">
        <v>210</v>
      </c>
      <c r="J112" s="7"/>
      <c r="K112" s="7" t="str">
        <f t="shared" si="3"/>
        <v>Raipur</v>
      </c>
      <c r="L112" s="7" t="s">
        <v>210</v>
      </c>
      <c r="M112" s="8" t="s">
        <v>477</v>
      </c>
    </row>
    <row r="113" spans="1:13" x14ac:dyDescent="0.25">
      <c r="A113" s="7">
        <v>13</v>
      </c>
      <c r="B113" s="7" t="str">
        <f t="shared" si="2"/>
        <v>ChhattisgarhDhamtari</v>
      </c>
      <c r="C113" s="7" t="s">
        <v>477</v>
      </c>
      <c r="D113" s="7">
        <v>221</v>
      </c>
      <c r="E113" s="7" t="s">
        <v>477</v>
      </c>
      <c r="F113" s="7" t="s">
        <v>697</v>
      </c>
      <c r="G113" s="7">
        <v>-13</v>
      </c>
      <c r="H113" s="7" t="s">
        <v>697</v>
      </c>
      <c r="I113" s="7" t="s">
        <v>210</v>
      </c>
      <c r="J113" s="7"/>
      <c r="K113" s="7" t="str">
        <f t="shared" si="3"/>
        <v>Raipur</v>
      </c>
      <c r="L113" s="7" t="s">
        <v>210</v>
      </c>
      <c r="M113" s="8" t="s">
        <v>477</v>
      </c>
    </row>
    <row r="114" spans="1:13" x14ac:dyDescent="0.25">
      <c r="A114" s="7">
        <v>13</v>
      </c>
      <c r="B114" s="7" t="str">
        <f t="shared" si="2"/>
        <v>ChhattisgarhKanker</v>
      </c>
      <c r="C114" s="7" t="s">
        <v>477</v>
      </c>
      <c r="D114" s="7">
        <v>221</v>
      </c>
      <c r="E114" s="7" t="s">
        <v>477</v>
      </c>
      <c r="F114" s="7" t="s">
        <v>699</v>
      </c>
      <c r="G114" s="7">
        <v>-14</v>
      </c>
      <c r="H114" s="7" t="s">
        <v>699</v>
      </c>
      <c r="I114" s="7" t="s">
        <v>212</v>
      </c>
      <c r="J114" s="7"/>
      <c r="K114" s="7" t="str">
        <f t="shared" si="3"/>
        <v>Bastar</v>
      </c>
      <c r="L114" s="7" t="s">
        <v>212</v>
      </c>
      <c r="M114" s="8" t="s">
        <v>477</v>
      </c>
    </row>
    <row r="115" spans="1:13" x14ac:dyDescent="0.25">
      <c r="A115" s="7">
        <v>13</v>
      </c>
      <c r="B115" s="7" t="str">
        <f t="shared" si="2"/>
        <v>ChhattisgarhBastar</v>
      </c>
      <c r="C115" s="7" t="s">
        <v>477</v>
      </c>
      <c r="D115" s="7">
        <v>221</v>
      </c>
      <c r="E115" s="7" t="s">
        <v>477</v>
      </c>
      <c r="F115" s="7" t="s">
        <v>212</v>
      </c>
      <c r="G115" s="7">
        <v>-15</v>
      </c>
      <c r="H115" s="7" t="s">
        <v>212</v>
      </c>
      <c r="I115" s="7" t="s">
        <v>212</v>
      </c>
      <c r="J115" s="7"/>
      <c r="K115" s="7" t="str">
        <f t="shared" si="3"/>
        <v>Bastar</v>
      </c>
      <c r="L115" s="7" t="s">
        <v>212</v>
      </c>
      <c r="M115" s="8" t="s">
        <v>477</v>
      </c>
    </row>
    <row r="116" spans="1:13" x14ac:dyDescent="0.25">
      <c r="A116" s="7">
        <v>13</v>
      </c>
      <c r="B116" s="7" t="str">
        <f t="shared" si="2"/>
        <v>ChhattisgarhDantewada</v>
      </c>
      <c r="C116" s="7" t="s">
        <v>477</v>
      </c>
      <c r="D116" s="7">
        <v>221</v>
      </c>
      <c r="E116" s="7" t="s">
        <v>477</v>
      </c>
      <c r="F116" s="7" t="s">
        <v>701</v>
      </c>
      <c r="G116" s="7">
        <v>-16</v>
      </c>
      <c r="H116" s="7" t="s">
        <v>701</v>
      </c>
      <c r="I116" s="7" t="s">
        <v>212</v>
      </c>
      <c r="J116" s="7"/>
      <c r="K116" s="7" t="str">
        <f t="shared" si="3"/>
        <v>Bastar</v>
      </c>
      <c r="L116" s="7" t="s">
        <v>212</v>
      </c>
      <c r="M116" s="8" t="s">
        <v>477</v>
      </c>
    </row>
    <row r="117" spans="1:13" ht="25.5" x14ac:dyDescent="0.25">
      <c r="A117" s="7">
        <v>14</v>
      </c>
      <c r="B117" s="7" t="str">
        <f t="shared" si="2"/>
        <v>Dadra &amp; Nagar HaveliDadra &amp; Nagar Haveli</v>
      </c>
      <c r="C117" s="7" t="s">
        <v>459</v>
      </c>
      <c r="D117" s="7">
        <v>261</v>
      </c>
      <c r="E117" s="7" t="s">
        <v>459</v>
      </c>
      <c r="F117" s="7" t="s">
        <v>459</v>
      </c>
      <c r="G117" s="7">
        <v>-1</v>
      </c>
      <c r="H117" s="7" t="s">
        <v>459</v>
      </c>
      <c r="I117" s="7"/>
      <c r="J117" s="7"/>
      <c r="K117" s="7" t="str">
        <f t="shared" si="3"/>
        <v>Dadra &amp; Nagar Haveli</v>
      </c>
      <c r="L117" s="7" t="s">
        <v>459</v>
      </c>
      <c r="M117" s="8" t="s">
        <v>459</v>
      </c>
    </row>
    <row r="118" spans="1:13" x14ac:dyDescent="0.25">
      <c r="A118" s="7">
        <v>15</v>
      </c>
      <c r="B118" s="7" t="str">
        <f t="shared" si="2"/>
        <v>Daman &amp; DiuDiu</v>
      </c>
      <c r="C118" s="7" t="s">
        <v>460</v>
      </c>
      <c r="D118" s="7">
        <v>251</v>
      </c>
      <c r="E118" s="7" t="s">
        <v>460</v>
      </c>
      <c r="F118" s="7" t="s">
        <v>107</v>
      </c>
      <c r="G118" s="7">
        <v>-1</v>
      </c>
      <c r="H118" s="7" t="s">
        <v>107</v>
      </c>
      <c r="I118" s="7"/>
      <c r="J118" s="7"/>
      <c r="K118" s="7" t="str">
        <f t="shared" si="3"/>
        <v>Diu</v>
      </c>
      <c r="L118" s="7" t="s">
        <v>107</v>
      </c>
      <c r="M118" s="8" t="s">
        <v>460</v>
      </c>
    </row>
    <row r="119" spans="1:13" x14ac:dyDescent="0.25">
      <c r="A119" s="7">
        <v>15</v>
      </c>
      <c r="B119" s="7" t="str">
        <f t="shared" si="2"/>
        <v>Daman &amp; DiuDaman</v>
      </c>
      <c r="C119" s="7" t="s">
        <v>460</v>
      </c>
      <c r="D119" s="7">
        <v>251</v>
      </c>
      <c r="E119" s="7" t="s">
        <v>460</v>
      </c>
      <c r="F119" s="7" t="s">
        <v>106</v>
      </c>
      <c r="G119" s="7">
        <v>-2</v>
      </c>
      <c r="H119" s="7" t="s">
        <v>106</v>
      </c>
      <c r="I119" s="7"/>
      <c r="J119" s="7"/>
      <c r="K119" s="7" t="str">
        <f t="shared" si="3"/>
        <v>Daman</v>
      </c>
      <c r="L119" s="7" t="s">
        <v>106</v>
      </c>
      <c r="M119" s="8" t="s">
        <v>460</v>
      </c>
    </row>
    <row r="120" spans="1:13" x14ac:dyDescent="0.25">
      <c r="A120" s="7">
        <v>16</v>
      </c>
      <c r="B120" s="7" t="str">
        <f t="shared" si="2"/>
        <v>DelhiNorth West</v>
      </c>
      <c r="C120" s="7" t="s">
        <v>108</v>
      </c>
      <c r="D120" s="7">
        <v>71</v>
      </c>
      <c r="E120" s="7" t="s">
        <v>702</v>
      </c>
      <c r="F120" s="7" t="s">
        <v>703</v>
      </c>
      <c r="G120" s="7">
        <v>-1</v>
      </c>
      <c r="H120" s="7" t="s">
        <v>703</v>
      </c>
      <c r="I120" s="7"/>
      <c r="J120" s="7"/>
      <c r="K120" s="7" t="str">
        <f t="shared" si="3"/>
        <v>North West</v>
      </c>
      <c r="L120" s="7" t="s">
        <v>703</v>
      </c>
      <c r="M120" s="8" t="s">
        <v>108</v>
      </c>
    </row>
    <row r="121" spans="1:13" x14ac:dyDescent="0.25">
      <c r="A121" s="7">
        <v>16</v>
      </c>
      <c r="B121" s="7" t="str">
        <f t="shared" si="2"/>
        <v>DelhiNorth</v>
      </c>
      <c r="C121" s="7" t="s">
        <v>108</v>
      </c>
      <c r="D121" s="7">
        <v>71</v>
      </c>
      <c r="E121" s="7" t="s">
        <v>702</v>
      </c>
      <c r="F121" s="7" t="s">
        <v>704</v>
      </c>
      <c r="G121" s="7">
        <v>-2</v>
      </c>
      <c r="H121" s="7" t="s">
        <v>704</v>
      </c>
      <c r="I121" s="7"/>
      <c r="J121" s="7"/>
      <c r="K121" s="7" t="str">
        <f t="shared" si="3"/>
        <v>North</v>
      </c>
      <c r="L121" s="7" t="s">
        <v>704</v>
      </c>
      <c r="M121" s="8" t="s">
        <v>108</v>
      </c>
    </row>
    <row r="122" spans="1:13" x14ac:dyDescent="0.25">
      <c r="A122" s="7">
        <v>16</v>
      </c>
      <c r="B122" s="7" t="str">
        <f t="shared" si="2"/>
        <v>DelhiNorth East</v>
      </c>
      <c r="C122" s="7" t="s">
        <v>108</v>
      </c>
      <c r="D122" s="7">
        <v>71</v>
      </c>
      <c r="E122" s="7" t="s">
        <v>702</v>
      </c>
      <c r="F122" s="7" t="s">
        <v>705</v>
      </c>
      <c r="G122" s="7">
        <v>-3</v>
      </c>
      <c r="H122" s="7" t="s">
        <v>705</v>
      </c>
      <c r="I122" s="7"/>
      <c r="J122" s="7"/>
      <c r="K122" s="7" t="str">
        <f t="shared" si="3"/>
        <v>North East</v>
      </c>
      <c r="L122" s="7" t="s">
        <v>705</v>
      </c>
      <c r="M122" s="8" t="s">
        <v>108</v>
      </c>
    </row>
    <row r="123" spans="1:13" x14ac:dyDescent="0.25">
      <c r="A123" s="7">
        <v>16</v>
      </c>
      <c r="B123" s="7" t="str">
        <f t="shared" si="2"/>
        <v>DelhiEast</v>
      </c>
      <c r="C123" s="7" t="s">
        <v>108</v>
      </c>
      <c r="D123" s="7">
        <v>71</v>
      </c>
      <c r="E123" s="7" t="s">
        <v>702</v>
      </c>
      <c r="F123" s="7" t="s">
        <v>823</v>
      </c>
      <c r="G123" s="7">
        <v>-4</v>
      </c>
      <c r="H123" s="7" t="s">
        <v>823</v>
      </c>
      <c r="I123" s="7"/>
      <c r="J123" s="7"/>
      <c r="K123" s="7" t="str">
        <f t="shared" si="3"/>
        <v>East</v>
      </c>
      <c r="L123" s="7" t="s">
        <v>823</v>
      </c>
      <c r="M123" s="8" t="s">
        <v>108</v>
      </c>
    </row>
    <row r="124" spans="1:13" x14ac:dyDescent="0.25">
      <c r="A124" s="7">
        <v>16</v>
      </c>
      <c r="B124" s="7" t="str">
        <f t="shared" si="2"/>
        <v>DelhiNew Delhi</v>
      </c>
      <c r="C124" s="7" t="s">
        <v>108</v>
      </c>
      <c r="D124" s="7">
        <v>71</v>
      </c>
      <c r="E124" s="7" t="s">
        <v>702</v>
      </c>
      <c r="F124" s="7" t="s">
        <v>707</v>
      </c>
      <c r="G124" s="7">
        <v>-5</v>
      </c>
      <c r="H124" s="7" t="s">
        <v>707</v>
      </c>
      <c r="I124" s="7"/>
      <c r="J124" s="7"/>
      <c r="K124" s="7" t="str">
        <f t="shared" si="3"/>
        <v>New Delhi</v>
      </c>
      <c r="L124" s="7" t="s">
        <v>707</v>
      </c>
      <c r="M124" s="8" t="s">
        <v>108</v>
      </c>
    </row>
    <row r="125" spans="1:13" x14ac:dyDescent="0.25">
      <c r="A125" s="7">
        <v>16</v>
      </c>
      <c r="B125" s="7" t="str">
        <f t="shared" si="2"/>
        <v>DelhiCentral</v>
      </c>
      <c r="C125" s="7" t="s">
        <v>108</v>
      </c>
      <c r="D125" s="7">
        <v>71</v>
      </c>
      <c r="E125" s="7" t="s">
        <v>702</v>
      </c>
      <c r="F125" s="7" t="s">
        <v>92</v>
      </c>
      <c r="G125" s="7">
        <v>-6</v>
      </c>
      <c r="H125" s="7" t="s">
        <v>92</v>
      </c>
      <c r="I125" s="7"/>
      <c r="J125" s="7"/>
      <c r="K125" s="7" t="str">
        <f t="shared" si="3"/>
        <v>Central</v>
      </c>
      <c r="L125" s="7" t="s">
        <v>92</v>
      </c>
      <c r="M125" s="8" t="s">
        <v>108</v>
      </c>
    </row>
    <row r="126" spans="1:13" x14ac:dyDescent="0.25">
      <c r="A126" s="7">
        <v>16</v>
      </c>
      <c r="B126" s="7" t="str">
        <f t="shared" si="2"/>
        <v>DelhiWest</v>
      </c>
      <c r="C126" s="7" t="s">
        <v>108</v>
      </c>
      <c r="D126" s="7">
        <v>71</v>
      </c>
      <c r="E126" s="7" t="s">
        <v>702</v>
      </c>
      <c r="F126" s="7" t="s">
        <v>363</v>
      </c>
      <c r="G126" s="7">
        <v>-7</v>
      </c>
      <c r="H126" s="7" t="s">
        <v>363</v>
      </c>
      <c r="I126" s="7"/>
      <c r="J126" s="7"/>
      <c r="K126" s="7" t="str">
        <f t="shared" si="3"/>
        <v>West</v>
      </c>
      <c r="L126" s="7" t="s">
        <v>363</v>
      </c>
      <c r="M126" s="8" t="s">
        <v>108</v>
      </c>
    </row>
    <row r="127" spans="1:13" x14ac:dyDescent="0.25">
      <c r="A127" s="7">
        <v>16</v>
      </c>
      <c r="B127" s="7" t="str">
        <f t="shared" si="2"/>
        <v>DelhiSouth West</v>
      </c>
      <c r="C127" s="7" t="s">
        <v>108</v>
      </c>
      <c r="D127" s="7">
        <v>71</v>
      </c>
      <c r="E127" s="7" t="s">
        <v>702</v>
      </c>
      <c r="F127" s="7" t="s">
        <v>706</v>
      </c>
      <c r="G127" s="7">
        <v>-8</v>
      </c>
      <c r="H127" s="7" t="s">
        <v>706</v>
      </c>
      <c r="I127" s="7"/>
      <c r="J127" s="7"/>
      <c r="K127" s="7" t="str">
        <f t="shared" si="3"/>
        <v>South West</v>
      </c>
      <c r="L127" s="7" t="s">
        <v>706</v>
      </c>
      <c r="M127" s="8" t="s">
        <v>108</v>
      </c>
    </row>
    <row r="128" spans="1:13" x14ac:dyDescent="0.25">
      <c r="A128" s="7">
        <v>16</v>
      </c>
      <c r="B128" s="7" t="str">
        <f t="shared" si="2"/>
        <v>DelhiSouth</v>
      </c>
      <c r="C128" s="7" t="s">
        <v>108</v>
      </c>
      <c r="D128" s="7">
        <v>71</v>
      </c>
      <c r="E128" s="7" t="s">
        <v>702</v>
      </c>
      <c r="F128" s="7" t="s">
        <v>238</v>
      </c>
      <c r="G128" s="7">
        <v>-9</v>
      </c>
      <c r="H128" s="7" t="s">
        <v>238</v>
      </c>
      <c r="I128" s="7"/>
      <c r="J128" s="7"/>
      <c r="K128" s="7" t="str">
        <f t="shared" si="3"/>
        <v>South</v>
      </c>
      <c r="L128" s="7" t="s">
        <v>238</v>
      </c>
      <c r="M128" s="8" t="s">
        <v>108</v>
      </c>
    </row>
    <row r="129" spans="1:13" s="28" customFormat="1" x14ac:dyDescent="0.25">
      <c r="A129" s="25">
        <v>16</v>
      </c>
      <c r="B129" s="25" t="str">
        <f t="shared" si="2"/>
        <v>DelhiNew Delhi</v>
      </c>
      <c r="C129" s="25" t="s">
        <v>108</v>
      </c>
      <c r="D129" s="25">
        <v>71</v>
      </c>
      <c r="E129" s="25" t="s">
        <v>702</v>
      </c>
      <c r="F129" s="25" t="s">
        <v>707</v>
      </c>
      <c r="G129" s="25">
        <v>-98</v>
      </c>
      <c r="H129" s="25" t="s">
        <v>707</v>
      </c>
      <c r="I129" s="25"/>
      <c r="J129" s="25"/>
      <c r="K129" s="25" t="str">
        <f t="shared" si="3"/>
        <v>New Delhi</v>
      </c>
      <c r="L129" s="25" t="s">
        <v>707</v>
      </c>
      <c r="M129" s="8" t="s">
        <v>108</v>
      </c>
    </row>
    <row r="130" spans="1:13" s="28" customFormat="1" x14ac:dyDescent="0.25">
      <c r="A130" s="25">
        <v>16</v>
      </c>
      <c r="B130" s="25" t="str">
        <f t="shared" ref="B130" si="4">C130&amp;F130</f>
        <v>DelhiNew Delhi</v>
      </c>
      <c r="C130" s="25" t="s">
        <v>108</v>
      </c>
      <c r="D130" s="25">
        <v>71</v>
      </c>
      <c r="E130" s="25" t="s">
        <v>702</v>
      </c>
      <c r="F130" s="25" t="s">
        <v>707</v>
      </c>
      <c r="G130" s="25">
        <v>-99</v>
      </c>
      <c r="H130" s="25" t="s">
        <v>707</v>
      </c>
      <c r="I130" s="25"/>
      <c r="J130" s="25"/>
      <c r="K130" s="25" t="str">
        <f t="shared" ref="K130" si="5">IF(I130="",H130,I130)</f>
        <v>New Delhi</v>
      </c>
      <c r="L130" s="25" t="s">
        <v>707</v>
      </c>
      <c r="M130" s="8" t="s">
        <v>108</v>
      </c>
    </row>
    <row r="131" spans="1:13" x14ac:dyDescent="0.25">
      <c r="A131" s="7">
        <v>17</v>
      </c>
      <c r="B131" s="7" t="str">
        <f t="shared" si="2"/>
        <v>GoaNorth Goa</v>
      </c>
      <c r="C131" s="7" t="s">
        <v>109</v>
      </c>
      <c r="D131" s="7">
        <v>301</v>
      </c>
      <c r="E131" s="7" t="s">
        <v>109</v>
      </c>
      <c r="F131" s="7" t="s">
        <v>110</v>
      </c>
      <c r="G131" s="7">
        <v>-1</v>
      </c>
      <c r="H131" s="7" t="s">
        <v>110</v>
      </c>
      <c r="I131" s="7"/>
      <c r="J131" s="7"/>
      <c r="K131" s="7" t="str">
        <f t="shared" si="3"/>
        <v>North Goa</v>
      </c>
      <c r="L131" s="7" t="s">
        <v>109</v>
      </c>
      <c r="M131" s="8" t="s">
        <v>109</v>
      </c>
    </row>
    <row r="132" spans="1:13" x14ac:dyDescent="0.25">
      <c r="A132" s="7">
        <v>17</v>
      </c>
      <c r="B132" s="7" t="str">
        <f t="shared" si="2"/>
        <v>GoaSouth Goa</v>
      </c>
      <c r="C132" s="7" t="s">
        <v>109</v>
      </c>
      <c r="D132" s="7">
        <v>301</v>
      </c>
      <c r="E132" s="7" t="s">
        <v>109</v>
      </c>
      <c r="F132" s="7" t="s">
        <v>111</v>
      </c>
      <c r="G132" s="7">
        <v>-2</v>
      </c>
      <c r="H132" s="7" t="s">
        <v>111</v>
      </c>
      <c r="I132" s="7"/>
      <c r="J132" s="7"/>
      <c r="K132" s="7" t="str">
        <f t="shared" si="3"/>
        <v>South Goa</v>
      </c>
      <c r="L132" s="7" t="s">
        <v>109</v>
      </c>
      <c r="M132" s="8" t="s">
        <v>109</v>
      </c>
    </row>
    <row r="133" spans="1:13" x14ac:dyDescent="0.25">
      <c r="A133" s="7">
        <v>21</v>
      </c>
      <c r="B133" s="7" t="str">
        <f t="shared" ref="B133:B196" si="6">C133&amp;F133</f>
        <v>GujaratKachchh</v>
      </c>
      <c r="C133" s="7" t="s">
        <v>112</v>
      </c>
      <c r="D133" s="7">
        <v>244</v>
      </c>
      <c r="E133" s="7" t="s">
        <v>124</v>
      </c>
      <c r="F133" s="7" t="s">
        <v>126</v>
      </c>
      <c r="G133" s="7">
        <v>-1</v>
      </c>
      <c r="H133" s="7" t="s">
        <v>126</v>
      </c>
      <c r="I133" s="7"/>
      <c r="J133" s="7"/>
      <c r="K133" s="7" t="str">
        <f t="shared" ref="K133:K196" si="7">IF(I133="",H133,I133)</f>
        <v>Kachchh</v>
      </c>
      <c r="L133" s="7" t="s">
        <v>126</v>
      </c>
      <c r="M133" s="8" t="s">
        <v>112</v>
      </c>
    </row>
    <row r="134" spans="1:13" x14ac:dyDescent="0.25">
      <c r="A134" s="7">
        <v>21</v>
      </c>
      <c r="B134" s="7" t="str">
        <f t="shared" si="6"/>
        <v>GujaratBans Kantha</v>
      </c>
      <c r="C134" s="7" t="s">
        <v>112</v>
      </c>
      <c r="D134" s="7">
        <v>244</v>
      </c>
      <c r="E134" s="7" t="s">
        <v>124</v>
      </c>
      <c r="F134" s="7" t="s">
        <v>566</v>
      </c>
      <c r="G134" s="7">
        <v>-2</v>
      </c>
      <c r="H134" s="7" t="s">
        <v>566</v>
      </c>
      <c r="I134" s="7" t="s">
        <v>1006</v>
      </c>
      <c r="J134" s="7"/>
      <c r="K134" s="7" t="str">
        <f t="shared" si="7"/>
        <v>Bans KanthaMahesana</v>
      </c>
      <c r="L134" s="7" t="s">
        <v>1006</v>
      </c>
      <c r="M134" s="8" t="s">
        <v>112</v>
      </c>
    </row>
    <row r="135" spans="1:13" x14ac:dyDescent="0.25">
      <c r="A135" s="7">
        <v>19</v>
      </c>
      <c r="B135" s="7" t="str">
        <f t="shared" si="6"/>
        <v>GujaratPatan</v>
      </c>
      <c r="C135" s="7" t="s">
        <v>112</v>
      </c>
      <c r="D135" s="7">
        <v>242</v>
      </c>
      <c r="E135" s="7" t="s">
        <v>461</v>
      </c>
      <c r="F135" s="7" t="s">
        <v>711</v>
      </c>
      <c r="G135" s="7">
        <v>-3</v>
      </c>
      <c r="H135" s="7" t="s">
        <v>711</v>
      </c>
      <c r="I135" s="7" t="s">
        <v>1006</v>
      </c>
      <c r="J135" s="7"/>
      <c r="K135" s="7" t="str">
        <f t="shared" si="7"/>
        <v>Bans KanthaMahesana</v>
      </c>
      <c r="L135" s="7" t="s">
        <v>1006</v>
      </c>
      <c r="M135" s="8" t="s">
        <v>112</v>
      </c>
    </row>
    <row r="136" spans="1:13" x14ac:dyDescent="0.25">
      <c r="A136" s="7">
        <v>21</v>
      </c>
      <c r="B136" s="7" t="str">
        <f t="shared" si="6"/>
        <v>GujaratPatan</v>
      </c>
      <c r="C136" s="7" t="s">
        <v>112</v>
      </c>
      <c r="D136" s="7">
        <v>244</v>
      </c>
      <c r="E136" s="7" t="s">
        <v>124</v>
      </c>
      <c r="F136" s="7" t="s">
        <v>711</v>
      </c>
      <c r="G136" s="7">
        <v>-3</v>
      </c>
      <c r="H136" s="7" t="s">
        <v>711</v>
      </c>
      <c r="I136" s="7" t="s">
        <v>1006</v>
      </c>
      <c r="J136" s="7"/>
      <c r="K136" s="7" t="str">
        <f t="shared" si="7"/>
        <v>Bans KanthaMahesana</v>
      </c>
      <c r="L136" s="7" t="s">
        <v>1006</v>
      </c>
      <c r="M136" s="8" t="s">
        <v>112</v>
      </c>
    </row>
    <row r="137" spans="1:13" x14ac:dyDescent="0.25">
      <c r="A137" s="7">
        <v>19</v>
      </c>
      <c r="B137" s="7" t="str">
        <f t="shared" si="6"/>
        <v>GujaratMahesana</v>
      </c>
      <c r="C137" s="7" t="s">
        <v>112</v>
      </c>
      <c r="D137" s="7">
        <v>242</v>
      </c>
      <c r="E137" s="7" t="s">
        <v>461</v>
      </c>
      <c r="F137" s="7" t="s">
        <v>120</v>
      </c>
      <c r="G137" s="7">
        <v>-4</v>
      </c>
      <c r="H137" s="7" t="s">
        <v>120</v>
      </c>
      <c r="I137" s="7" t="s">
        <v>1006</v>
      </c>
      <c r="J137" s="7"/>
      <c r="K137" s="7" t="str">
        <f t="shared" si="7"/>
        <v>Bans KanthaMahesana</v>
      </c>
      <c r="L137" s="7" t="s">
        <v>1006</v>
      </c>
      <c r="M137" s="8" t="s">
        <v>112</v>
      </c>
    </row>
    <row r="138" spans="1:13" x14ac:dyDescent="0.25">
      <c r="A138" s="7">
        <v>18</v>
      </c>
      <c r="B138" s="7" t="str">
        <f t="shared" si="6"/>
        <v>GujaratSabar Kantha</v>
      </c>
      <c r="C138" s="7" t="s">
        <v>112</v>
      </c>
      <c r="D138" s="7">
        <v>241</v>
      </c>
      <c r="E138" s="7" t="s">
        <v>43</v>
      </c>
      <c r="F138" s="7" t="s">
        <v>113</v>
      </c>
      <c r="G138" s="7">
        <v>-5</v>
      </c>
      <c r="H138" s="7" t="s">
        <v>113</v>
      </c>
      <c r="I138" s="7"/>
      <c r="J138" s="7"/>
      <c r="K138" s="7" t="str">
        <f t="shared" si="7"/>
        <v>Sabar Kantha</v>
      </c>
      <c r="L138" s="7" t="s">
        <v>113</v>
      </c>
      <c r="M138" s="8" t="s">
        <v>112</v>
      </c>
    </row>
    <row r="139" spans="1:13" x14ac:dyDescent="0.25">
      <c r="A139" s="7">
        <v>19</v>
      </c>
      <c r="B139" s="7" t="str">
        <f t="shared" si="6"/>
        <v>GujaratSabar Kantha</v>
      </c>
      <c r="C139" s="7" t="s">
        <v>112</v>
      </c>
      <c r="D139" s="7">
        <v>242</v>
      </c>
      <c r="E139" s="7" t="s">
        <v>461</v>
      </c>
      <c r="F139" s="7" t="s">
        <v>113</v>
      </c>
      <c r="G139" s="7">
        <v>-5</v>
      </c>
      <c r="H139" s="7" t="s">
        <v>113</v>
      </c>
      <c r="I139" s="7"/>
      <c r="J139" s="7"/>
      <c r="K139" s="7" t="str">
        <f t="shared" si="7"/>
        <v>Sabar Kantha</v>
      </c>
      <c r="L139" s="7" t="s">
        <v>113</v>
      </c>
      <c r="M139" s="8" t="s">
        <v>112</v>
      </c>
    </row>
    <row r="140" spans="1:13" x14ac:dyDescent="0.25">
      <c r="A140" s="7">
        <v>19</v>
      </c>
      <c r="B140" s="7" t="str">
        <f t="shared" si="6"/>
        <v>GujaratGandhinagar</v>
      </c>
      <c r="C140" s="7" t="s">
        <v>112</v>
      </c>
      <c r="D140" s="7">
        <v>242</v>
      </c>
      <c r="E140" s="7" t="s">
        <v>461</v>
      </c>
      <c r="F140" s="7" t="s">
        <v>121</v>
      </c>
      <c r="G140" s="7">
        <v>-6</v>
      </c>
      <c r="H140" s="7" t="s">
        <v>121</v>
      </c>
      <c r="I140" s="7"/>
      <c r="J140" s="7"/>
      <c r="K140" s="7" t="str">
        <f t="shared" si="7"/>
        <v>Gandhinagar</v>
      </c>
      <c r="L140" s="7" t="s">
        <v>121</v>
      </c>
      <c r="M140" s="8" t="s">
        <v>112</v>
      </c>
    </row>
    <row r="141" spans="1:13" x14ac:dyDescent="0.25">
      <c r="A141" s="7">
        <v>19</v>
      </c>
      <c r="B141" s="7" t="str">
        <f t="shared" si="6"/>
        <v>GujaratAhmedabad</v>
      </c>
      <c r="C141" s="7" t="s">
        <v>112</v>
      </c>
      <c r="D141" s="7">
        <v>242</v>
      </c>
      <c r="E141" s="7" t="s">
        <v>461</v>
      </c>
      <c r="F141" s="7" t="s">
        <v>122</v>
      </c>
      <c r="G141" s="7">
        <v>-7</v>
      </c>
      <c r="H141" s="7" t="s">
        <v>122</v>
      </c>
      <c r="I141" s="7"/>
      <c r="J141" s="7"/>
      <c r="K141" s="7" t="str">
        <f t="shared" si="7"/>
        <v>Ahmedabad</v>
      </c>
      <c r="L141" s="7" t="s">
        <v>122</v>
      </c>
      <c r="M141" s="8" t="s">
        <v>112</v>
      </c>
    </row>
    <row r="142" spans="1:13" x14ac:dyDescent="0.25">
      <c r="A142" s="7">
        <v>21</v>
      </c>
      <c r="B142" s="7" t="str">
        <f t="shared" si="6"/>
        <v>GujaratSurendranagar</v>
      </c>
      <c r="C142" s="7" t="s">
        <v>112</v>
      </c>
      <c r="D142" s="7">
        <v>244</v>
      </c>
      <c r="E142" s="7" t="s">
        <v>124</v>
      </c>
      <c r="F142" s="7" t="s">
        <v>125</v>
      </c>
      <c r="G142" s="7">
        <v>-8</v>
      </c>
      <c r="H142" s="7" t="s">
        <v>125</v>
      </c>
      <c r="I142" s="7"/>
      <c r="J142" s="7"/>
      <c r="K142" s="7" t="str">
        <f t="shared" si="7"/>
        <v>Surendranagar</v>
      </c>
      <c r="L142" s="7" t="s">
        <v>125</v>
      </c>
      <c r="M142" s="8" t="s">
        <v>112</v>
      </c>
    </row>
    <row r="143" spans="1:13" x14ac:dyDescent="0.25">
      <c r="A143" s="7">
        <v>22</v>
      </c>
      <c r="B143" s="7" t="str">
        <f t="shared" si="6"/>
        <v>GujaratRajkot</v>
      </c>
      <c r="C143" s="7" t="s">
        <v>112</v>
      </c>
      <c r="D143" s="7">
        <v>245</v>
      </c>
      <c r="E143" s="7" t="s">
        <v>128</v>
      </c>
      <c r="F143" s="7" t="s">
        <v>131</v>
      </c>
      <c r="G143" s="7">
        <v>-9</v>
      </c>
      <c r="H143" s="7" t="s">
        <v>131</v>
      </c>
      <c r="I143" s="7"/>
      <c r="J143" s="7"/>
      <c r="K143" s="7" t="str">
        <f t="shared" si="7"/>
        <v>Rajkot</v>
      </c>
      <c r="L143" s="7" t="s">
        <v>131</v>
      </c>
      <c r="M143" s="8" t="s">
        <v>112</v>
      </c>
    </row>
    <row r="144" spans="1:13" x14ac:dyDescent="0.25">
      <c r="A144" s="7">
        <v>22</v>
      </c>
      <c r="B144" s="7" t="str">
        <f t="shared" si="6"/>
        <v>GujaratJamnagar</v>
      </c>
      <c r="C144" s="7" t="s">
        <v>112</v>
      </c>
      <c r="D144" s="7">
        <v>245</v>
      </c>
      <c r="E144" s="7" t="s">
        <v>128</v>
      </c>
      <c r="F144" s="7" t="s">
        <v>129</v>
      </c>
      <c r="G144" s="7">
        <v>-10</v>
      </c>
      <c r="H144" s="7" t="s">
        <v>129</v>
      </c>
      <c r="I144" s="7"/>
      <c r="J144" s="7"/>
      <c r="K144" s="7" t="str">
        <f t="shared" si="7"/>
        <v>Jamnagar</v>
      </c>
      <c r="L144" s="7" t="s">
        <v>129</v>
      </c>
      <c r="M144" s="8" t="s">
        <v>112</v>
      </c>
    </row>
    <row r="145" spans="1:13" x14ac:dyDescent="0.25">
      <c r="A145" s="7">
        <v>22</v>
      </c>
      <c r="B145" s="7" t="str">
        <f t="shared" si="6"/>
        <v>GujaratPorbandar</v>
      </c>
      <c r="C145" s="7" t="s">
        <v>112</v>
      </c>
      <c r="D145" s="7">
        <v>245</v>
      </c>
      <c r="E145" s="7" t="s">
        <v>128</v>
      </c>
      <c r="F145" s="7" t="s">
        <v>713</v>
      </c>
      <c r="G145" s="7">
        <v>-11</v>
      </c>
      <c r="H145" s="7" t="s">
        <v>713</v>
      </c>
      <c r="I145" s="7" t="s">
        <v>132</v>
      </c>
      <c r="J145" s="7"/>
      <c r="K145" s="7" t="str">
        <f t="shared" si="7"/>
        <v>Junagadh</v>
      </c>
      <c r="L145" s="7" t="s">
        <v>132</v>
      </c>
      <c r="M145" s="8" t="s">
        <v>112</v>
      </c>
    </row>
    <row r="146" spans="1:13" x14ac:dyDescent="0.25">
      <c r="A146" s="7">
        <v>22</v>
      </c>
      <c r="B146" s="7" t="str">
        <f t="shared" si="6"/>
        <v>GujaratJunagadh</v>
      </c>
      <c r="C146" s="7" t="s">
        <v>112</v>
      </c>
      <c r="D146" s="7">
        <v>245</v>
      </c>
      <c r="E146" s="7" t="s">
        <v>128</v>
      </c>
      <c r="F146" s="7" t="s">
        <v>132</v>
      </c>
      <c r="G146" s="7">
        <v>-12</v>
      </c>
      <c r="H146" s="7" t="s">
        <v>132</v>
      </c>
      <c r="I146" s="7"/>
      <c r="J146" s="7"/>
      <c r="K146" s="7" t="str">
        <f t="shared" si="7"/>
        <v>Junagadh</v>
      </c>
      <c r="L146" s="7" t="s">
        <v>132</v>
      </c>
      <c r="M146" s="8" t="s">
        <v>112</v>
      </c>
    </row>
    <row r="147" spans="1:13" x14ac:dyDescent="0.25">
      <c r="A147" s="7">
        <v>22</v>
      </c>
      <c r="B147" s="7" t="str">
        <f t="shared" si="6"/>
        <v>GujaratAmreli</v>
      </c>
      <c r="C147" s="7" t="s">
        <v>112</v>
      </c>
      <c r="D147" s="7">
        <v>245</v>
      </c>
      <c r="E147" s="7" t="s">
        <v>128</v>
      </c>
      <c r="F147" s="7" t="s">
        <v>130</v>
      </c>
      <c r="G147" s="7">
        <v>-13</v>
      </c>
      <c r="H147" s="7" t="s">
        <v>130</v>
      </c>
      <c r="I147" s="7"/>
      <c r="J147" s="7"/>
      <c r="K147" s="7" t="str">
        <f t="shared" si="7"/>
        <v>Amreli</v>
      </c>
      <c r="L147" s="7" t="s">
        <v>130</v>
      </c>
      <c r="M147" s="8" t="s">
        <v>112</v>
      </c>
    </row>
    <row r="148" spans="1:13" x14ac:dyDescent="0.25">
      <c r="A148" s="7">
        <v>22</v>
      </c>
      <c r="B148" s="7" t="str">
        <f t="shared" si="6"/>
        <v>GujaratBhavnagar</v>
      </c>
      <c r="C148" s="7" t="s">
        <v>112</v>
      </c>
      <c r="D148" s="7">
        <v>245</v>
      </c>
      <c r="E148" s="7" t="s">
        <v>128</v>
      </c>
      <c r="F148" s="7" t="s">
        <v>133</v>
      </c>
      <c r="G148" s="7">
        <v>-14</v>
      </c>
      <c r="H148" s="7" t="s">
        <v>133</v>
      </c>
      <c r="I148" s="7"/>
      <c r="J148" s="7"/>
      <c r="K148" s="7" t="str">
        <f t="shared" si="7"/>
        <v>Bhavnagar</v>
      </c>
      <c r="L148" s="7" t="s">
        <v>133</v>
      </c>
      <c r="M148" s="8" t="s">
        <v>112</v>
      </c>
    </row>
    <row r="149" spans="1:13" x14ac:dyDescent="0.25">
      <c r="A149" s="7">
        <v>19</v>
      </c>
      <c r="B149" s="7" t="str">
        <f t="shared" si="6"/>
        <v>GujaratAnand</v>
      </c>
      <c r="C149" s="7" t="s">
        <v>112</v>
      </c>
      <c r="D149" s="7">
        <v>242</v>
      </c>
      <c r="E149" s="7" t="s">
        <v>461</v>
      </c>
      <c r="F149" s="7" t="s">
        <v>712</v>
      </c>
      <c r="G149" s="7">
        <v>-15</v>
      </c>
      <c r="H149" s="7" t="s">
        <v>712</v>
      </c>
      <c r="I149" s="7" t="s">
        <v>123</v>
      </c>
      <c r="J149" s="7"/>
      <c r="K149" s="7" t="str">
        <f t="shared" si="7"/>
        <v>Kheda</v>
      </c>
      <c r="L149" s="7" t="s">
        <v>123</v>
      </c>
      <c r="M149" s="8" t="s">
        <v>112</v>
      </c>
    </row>
    <row r="150" spans="1:13" x14ac:dyDescent="0.25">
      <c r="A150" s="7">
        <v>19</v>
      </c>
      <c r="B150" s="7" t="str">
        <f t="shared" si="6"/>
        <v>GujaratKheda</v>
      </c>
      <c r="C150" s="7" t="s">
        <v>112</v>
      </c>
      <c r="D150" s="7">
        <v>242</v>
      </c>
      <c r="E150" s="7" t="s">
        <v>461</v>
      </c>
      <c r="F150" s="7" t="s">
        <v>123</v>
      </c>
      <c r="G150" s="7">
        <v>-16</v>
      </c>
      <c r="H150" s="7" t="s">
        <v>123</v>
      </c>
      <c r="I150" s="7"/>
      <c r="J150" s="7"/>
      <c r="K150" s="7" t="str">
        <f t="shared" si="7"/>
        <v>Kheda</v>
      </c>
      <c r="L150" s="7" t="s">
        <v>123</v>
      </c>
      <c r="M150" s="8" t="s">
        <v>112</v>
      </c>
    </row>
    <row r="151" spans="1:13" x14ac:dyDescent="0.25">
      <c r="A151" s="7">
        <v>18</v>
      </c>
      <c r="B151" s="7" t="str">
        <f t="shared" si="6"/>
        <v>GujaratPanch Mahals</v>
      </c>
      <c r="C151" s="7" t="s">
        <v>112</v>
      </c>
      <c r="D151" s="7">
        <v>241</v>
      </c>
      <c r="E151" s="7" t="s">
        <v>43</v>
      </c>
      <c r="F151" s="7" t="s">
        <v>114</v>
      </c>
      <c r="G151" s="7">
        <v>-17</v>
      </c>
      <c r="H151" s="7" t="s">
        <v>114</v>
      </c>
      <c r="I151" s="7"/>
      <c r="J151" s="7"/>
      <c r="K151" s="7" t="str">
        <f t="shared" si="7"/>
        <v>Panch Mahals</v>
      </c>
      <c r="L151" s="7" t="s">
        <v>114</v>
      </c>
      <c r="M151" s="8" t="s">
        <v>112</v>
      </c>
    </row>
    <row r="152" spans="1:13" x14ac:dyDescent="0.25">
      <c r="A152" s="7">
        <v>20</v>
      </c>
      <c r="B152" s="7" t="str">
        <f t="shared" si="6"/>
        <v>GujaratPanch Mahals</v>
      </c>
      <c r="C152" s="7" t="s">
        <v>112</v>
      </c>
      <c r="D152" s="7">
        <v>243</v>
      </c>
      <c r="E152" s="7" t="s">
        <v>462</v>
      </c>
      <c r="F152" s="7" t="s">
        <v>114</v>
      </c>
      <c r="G152" s="7">
        <v>-17</v>
      </c>
      <c r="H152" s="7" t="s">
        <v>114</v>
      </c>
      <c r="I152" s="7"/>
      <c r="J152" s="7"/>
      <c r="K152" s="7" t="str">
        <f t="shared" si="7"/>
        <v>Panch Mahals</v>
      </c>
      <c r="L152" s="7" t="s">
        <v>114</v>
      </c>
      <c r="M152" s="8" t="s">
        <v>112</v>
      </c>
    </row>
    <row r="153" spans="1:13" x14ac:dyDescent="0.25">
      <c r="A153" s="7">
        <v>18</v>
      </c>
      <c r="B153" s="7" t="str">
        <f t="shared" si="6"/>
        <v>GujaratDohad</v>
      </c>
      <c r="C153" s="7" t="s">
        <v>112</v>
      </c>
      <c r="D153" s="7">
        <v>241</v>
      </c>
      <c r="E153" s="7" t="s">
        <v>43</v>
      </c>
      <c r="F153" s="7" t="s">
        <v>708</v>
      </c>
      <c r="G153" s="7">
        <v>-18</v>
      </c>
      <c r="H153" s="7" t="s">
        <v>708</v>
      </c>
      <c r="I153" s="7" t="s">
        <v>114</v>
      </c>
      <c r="J153" s="7"/>
      <c r="K153" s="7" t="str">
        <f t="shared" si="7"/>
        <v>Panch Mahals</v>
      </c>
      <c r="L153" s="7" t="s">
        <v>114</v>
      </c>
      <c r="M153" s="8" t="s">
        <v>112</v>
      </c>
    </row>
    <row r="154" spans="1:13" x14ac:dyDescent="0.25">
      <c r="A154" s="7">
        <v>18</v>
      </c>
      <c r="B154" s="7" t="str">
        <f t="shared" si="6"/>
        <v>GujaratVadodara</v>
      </c>
      <c r="C154" s="7" t="s">
        <v>112</v>
      </c>
      <c r="D154" s="7">
        <v>241</v>
      </c>
      <c r="E154" s="7" t="s">
        <v>43</v>
      </c>
      <c r="F154" s="7" t="s">
        <v>115</v>
      </c>
      <c r="G154" s="7">
        <v>-19</v>
      </c>
      <c r="H154" s="7" t="s">
        <v>115</v>
      </c>
      <c r="I154" s="7"/>
      <c r="J154" s="7"/>
      <c r="K154" s="7" t="str">
        <f t="shared" si="7"/>
        <v>Vadodara</v>
      </c>
      <c r="L154" s="7" t="s">
        <v>115</v>
      </c>
      <c r="M154" s="8" t="s">
        <v>112</v>
      </c>
    </row>
    <row r="155" spans="1:13" x14ac:dyDescent="0.25">
      <c r="A155" s="7">
        <v>20</v>
      </c>
      <c r="B155" s="7" t="str">
        <f t="shared" si="6"/>
        <v>GujaratVadodara</v>
      </c>
      <c r="C155" s="7" t="s">
        <v>112</v>
      </c>
      <c r="D155" s="7">
        <v>243</v>
      </c>
      <c r="E155" s="7" t="s">
        <v>462</v>
      </c>
      <c r="F155" s="7" t="s">
        <v>115</v>
      </c>
      <c r="G155" s="7">
        <v>-19</v>
      </c>
      <c r="H155" s="7" t="s">
        <v>115</v>
      </c>
      <c r="I155" s="7"/>
      <c r="J155" s="7"/>
      <c r="K155" s="7" t="str">
        <f t="shared" si="7"/>
        <v>Vadodara</v>
      </c>
      <c r="L155" s="7" t="s">
        <v>115</v>
      </c>
      <c r="M155" s="8" t="s">
        <v>112</v>
      </c>
    </row>
    <row r="156" spans="1:13" x14ac:dyDescent="0.25">
      <c r="A156" s="7">
        <v>18</v>
      </c>
      <c r="B156" s="7" t="str">
        <f t="shared" si="6"/>
        <v>GujaratNarmada</v>
      </c>
      <c r="C156" s="7" t="s">
        <v>112</v>
      </c>
      <c r="D156" s="7">
        <v>241</v>
      </c>
      <c r="E156" s="7" t="s">
        <v>43</v>
      </c>
      <c r="F156" s="7" t="s">
        <v>709</v>
      </c>
      <c r="G156" s="7">
        <v>-20</v>
      </c>
      <c r="H156" s="7" t="s">
        <v>709</v>
      </c>
      <c r="I156" s="7" t="s">
        <v>116</v>
      </c>
      <c r="J156" s="7"/>
      <c r="K156" s="7" t="str">
        <f t="shared" si="7"/>
        <v>Bharuch</v>
      </c>
      <c r="L156" s="7" t="s">
        <v>116</v>
      </c>
      <c r="M156" s="8" t="s">
        <v>112</v>
      </c>
    </row>
    <row r="157" spans="1:13" x14ac:dyDescent="0.25">
      <c r="A157" s="7">
        <v>18</v>
      </c>
      <c r="B157" s="7" t="str">
        <f t="shared" si="6"/>
        <v>GujaratBharuch</v>
      </c>
      <c r="C157" s="7" t="s">
        <v>112</v>
      </c>
      <c r="D157" s="7">
        <v>241</v>
      </c>
      <c r="E157" s="7" t="s">
        <v>43</v>
      </c>
      <c r="F157" s="7" t="s">
        <v>116</v>
      </c>
      <c r="G157" s="7">
        <v>-21</v>
      </c>
      <c r="H157" s="7" t="s">
        <v>116</v>
      </c>
      <c r="I157" s="7"/>
      <c r="J157" s="7"/>
      <c r="K157" s="7" t="str">
        <f t="shared" si="7"/>
        <v>Bharuch</v>
      </c>
      <c r="L157" s="7" t="s">
        <v>116</v>
      </c>
      <c r="M157" s="8" t="s">
        <v>112</v>
      </c>
    </row>
    <row r="158" spans="1:13" x14ac:dyDescent="0.25">
      <c r="A158" s="7">
        <v>20</v>
      </c>
      <c r="B158" s="7" t="str">
        <f t="shared" si="6"/>
        <v>GujaratBharuch</v>
      </c>
      <c r="C158" s="7" t="s">
        <v>112</v>
      </c>
      <c r="D158" s="7">
        <v>243</v>
      </c>
      <c r="E158" s="7" t="s">
        <v>462</v>
      </c>
      <c r="F158" s="7" t="s">
        <v>116</v>
      </c>
      <c r="G158" s="7">
        <v>-21</v>
      </c>
      <c r="H158" s="7" t="s">
        <v>116</v>
      </c>
      <c r="I158" s="7"/>
      <c r="J158" s="7"/>
      <c r="K158" s="7" t="str">
        <f t="shared" si="7"/>
        <v>Bharuch</v>
      </c>
      <c r="L158" s="7" t="s">
        <v>116</v>
      </c>
      <c r="M158" s="8" t="s">
        <v>112</v>
      </c>
    </row>
    <row r="159" spans="1:13" x14ac:dyDescent="0.25">
      <c r="A159" s="7">
        <v>18</v>
      </c>
      <c r="B159" s="7" t="str">
        <f t="shared" si="6"/>
        <v>GujaratSurat</v>
      </c>
      <c r="C159" s="7" t="s">
        <v>112</v>
      </c>
      <c r="D159" s="7">
        <v>241</v>
      </c>
      <c r="E159" s="7" t="s">
        <v>43</v>
      </c>
      <c r="F159" s="7" t="s">
        <v>117</v>
      </c>
      <c r="G159" s="7">
        <v>-22</v>
      </c>
      <c r="H159" s="7" t="s">
        <v>117</v>
      </c>
      <c r="I159" s="7"/>
      <c r="J159" s="7"/>
      <c r="K159" s="7" t="str">
        <f t="shared" si="7"/>
        <v>Surat</v>
      </c>
      <c r="L159" s="7" t="s">
        <v>117</v>
      </c>
      <c r="M159" s="8" t="s">
        <v>112</v>
      </c>
    </row>
    <row r="160" spans="1:13" x14ac:dyDescent="0.25">
      <c r="A160" s="7">
        <v>20</v>
      </c>
      <c r="B160" s="7" t="str">
        <f t="shared" si="6"/>
        <v>GujaratSurat</v>
      </c>
      <c r="C160" s="7" t="s">
        <v>112</v>
      </c>
      <c r="D160" s="7">
        <v>243</v>
      </c>
      <c r="E160" s="7" t="s">
        <v>462</v>
      </c>
      <c r="F160" s="7" t="s">
        <v>117</v>
      </c>
      <c r="G160" s="7">
        <v>-22</v>
      </c>
      <c r="H160" s="7" t="s">
        <v>117</v>
      </c>
      <c r="I160" s="7"/>
      <c r="J160" s="7"/>
      <c r="K160" s="7" t="str">
        <f t="shared" si="7"/>
        <v>Surat</v>
      </c>
      <c r="L160" s="7" t="s">
        <v>117</v>
      </c>
      <c r="M160" s="8" t="s">
        <v>112</v>
      </c>
    </row>
    <row r="161" spans="1:13" x14ac:dyDescent="0.25">
      <c r="A161" s="7">
        <v>18</v>
      </c>
      <c r="B161" s="7" t="str">
        <f t="shared" si="6"/>
        <v>GujaratThe Dangs</v>
      </c>
      <c r="C161" s="7" t="s">
        <v>112</v>
      </c>
      <c r="D161" s="7">
        <v>241</v>
      </c>
      <c r="E161" s="7" t="s">
        <v>43</v>
      </c>
      <c r="F161" s="7" t="s">
        <v>119</v>
      </c>
      <c r="G161" s="7">
        <v>-23</v>
      </c>
      <c r="H161" s="7" t="s">
        <v>119</v>
      </c>
      <c r="I161" s="7"/>
      <c r="J161" s="7"/>
      <c r="K161" s="7" t="str">
        <f t="shared" si="7"/>
        <v>The Dangs</v>
      </c>
      <c r="L161" s="7" t="s">
        <v>119</v>
      </c>
      <c r="M161" s="8" t="s">
        <v>112</v>
      </c>
    </row>
    <row r="162" spans="1:13" x14ac:dyDescent="0.25">
      <c r="A162" s="7">
        <v>18</v>
      </c>
      <c r="B162" s="7" t="str">
        <f t="shared" si="6"/>
        <v>GujaratNavsari</v>
      </c>
      <c r="C162" s="7" t="s">
        <v>112</v>
      </c>
      <c r="D162" s="7">
        <v>241</v>
      </c>
      <c r="E162" s="7" t="s">
        <v>43</v>
      </c>
      <c r="F162" s="7" t="s">
        <v>710</v>
      </c>
      <c r="G162" s="7">
        <v>-24</v>
      </c>
      <c r="H162" s="7" t="s">
        <v>710</v>
      </c>
      <c r="I162" s="7" t="s">
        <v>118</v>
      </c>
      <c r="J162" s="7"/>
      <c r="K162" s="7" t="str">
        <f t="shared" si="7"/>
        <v>Valsad</v>
      </c>
      <c r="L162" s="7" t="s">
        <v>118</v>
      </c>
      <c r="M162" s="8" t="s">
        <v>112</v>
      </c>
    </row>
    <row r="163" spans="1:13" x14ac:dyDescent="0.25">
      <c r="A163" s="7">
        <v>20</v>
      </c>
      <c r="B163" s="7" t="str">
        <f t="shared" si="6"/>
        <v>GujaratNavsari</v>
      </c>
      <c r="C163" s="7" t="s">
        <v>112</v>
      </c>
      <c r="D163" s="7">
        <v>243</v>
      </c>
      <c r="E163" s="7" t="s">
        <v>462</v>
      </c>
      <c r="F163" s="7" t="s">
        <v>710</v>
      </c>
      <c r="G163" s="7">
        <v>-24</v>
      </c>
      <c r="H163" s="7" t="s">
        <v>710</v>
      </c>
      <c r="I163" s="7" t="s">
        <v>118</v>
      </c>
      <c r="J163" s="7"/>
      <c r="K163" s="7" t="str">
        <f t="shared" si="7"/>
        <v>Valsad</v>
      </c>
      <c r="L163" s="7" t="s">
        <v>118</v>
      </c>
      <c r="M163" s="8" t="s">
        <v>112</v>
      </c>
    </row>
    <row r="164" spans="1:13" x14ac:dyDescent="0.25">
      <c r="A164" s="7">
        <v>18</v>
      </c>
      <c r="B164" s="7" t="str">
        <f t="shared" si="6"/>
        <v>GujaratValsad</v>
      </c>
      <c r="C164" s="7" t="s">
        <v>112</v>
      </c>
      <c r="D164" s="7">
        <v>241</v>
      </c>
      <c r="E164" s="7" t="s">
        <v>43</v>
      </c>
      <c r="F164" s="7" t="s">
        <v>118</v>
      </c>
      <c r="G164" s="7">
        <v>-25</v>
      </c>
      <c r="H164" s="7" t="s">
        <v>118</v>
      </c>
      <c r="I164" s="7"/>
      <c r="J164" s="7"/>
      <c r="K164" s="7" t="str">
        <f t="shared" si="7"/>
        <v>Valsad</v>
      </c>
      <c r="L164" s="7" t="s">
        <v>118</v>
      </c>
      <c r="M164" s="8" t="s">
        <v>112</v>
      </c>
    </row>
    <row r="165" spans="1:13" x14ac:dyDescent="0.25">
      <c r="A165" s="7">
        <v>23</v>
      </c>
      <c r="B165" s="7" t="str">
        <f t="shared" si="6"/>
        <v>HaryanaPanchkula</v>
      </c>
      <c r="C165" s="7" t="s">
        <v>134</v>
      </c>
      <c r="D165" s="7">
        <v>61</v>
      </c>
      <c r="E165" s="7" t="s">
        <v>43</v>
      </c>
      <c r="F165" s="7" t="s">
        <v>567</v>
      </c>
      <c r="G165" s="7">
        <v>-1</v>
      </c>
      <c r="H165" s="7" t="s">
        <v>567</v>
      </c>
      <c r="I165" s="7" t="s">
        <v>135</v>
      </c>
      <c r="J165" s="7"/>
      <c r="K165" s="7" t="str">
        <f t="shared" si="7"/>
        <v>Ambala</v>
      </c>
      <c r="L165" s="7" t="s">
        <v>135</v>
      </c>
      <c r="M165" s="8" t="s">
        <v>134</v>
      </c>
    </row>
    <row r="166" spans="1:13" x14ac:dyDescent="0.25">
      <c r="A166" s="7">
        <v>23</v>
      </c>
      <c r="B166" s="7" t="str">
        <f t="shared" si="6"/>
        <v>HaryanaAmbala</v>
      </c>
      <c r="C166" s="7" t="s">
        <v>134</v>
      </c>
      <c r="D166" s="7">
        <v>61</v>
      </c>
      <c r="E166" s="7" t="s">
        <v>43</v>
      </c>
      <c r="F166" s="7" t="s">
        <v>135</v>
      </c>
      <c r="G166" s="7">
        <v>-2</v>
      </c>
      <c r="H166" s="7" t="s">
        <v>135</v>
      </c>
      <c r="I166" s="7"/>
      <c r="J166" s="7"/>
      <c r="K166" s="7" t="str">
        <f t="shared" si="7"/>
        <v>Ambala</v>
      </c>
      <c r="L166" s="7" t="s">
        <v>135</v>
      </c>
      <c r="M166" s="8" t="s">
        <v>134</v>
      </c>
    </row>
    <row r="167" spans="1:13" x14ac:dyDescent="0.25">
      <c r="A167" s="7">
        <v>23</v>
      </c>
      <c r="B167" s="7" t="str">
        <f t="shared" si="6"/>
        <v>HaryanaYamunanagar</v>
      </c>
      <c r="C167" s="7" t="s">
        <v>134</v>
      </c>
      <c r="D167" s="7">
        <v>61</v>
      </c>
      <c r="E167" s="7" t="s">
        <v>43</v>
      </c>
      <c r="F167" s="7" t="s">
        <v>714</v>
      </c>
      <c r="G167" s="7">
        <v>-3</v>
      </c>
      <c r="H167" s="7" t="s">
        <v>714</v>
      </c>
      <c r="I167" s="7"/>
      <c r="J167" s="7"/>
      <c r="K167" s="7" t="str">
        <f t="shared" si="7"/>
        <v>Yamunanagar</v>
      </c>
      <c r="L167" s="7" t="s">
        <v>135</v>
      </c>
      <c r="M167" s="8" t="s">
        <v>134</v>
      </c>
    </row>
    <row r="168" spans="1:13" x14ac:dyDescent="0.25">
      <c r="A168" s="7">
        <v>23</v>
      </c>
      <c r="B168" s="7" t="str">
        <f t="shared" si="6"/>
        <v>HaryanaKurukshetra</v>
      </c>
      <c r="C168" s="7" t="s">
        <v>134</v>
      </c>
      <c r="D168" s="7">
        <v>61</v>
      </c>
      <c r="E168" s="7" t="s">
        <v>43</v>
      </c>
      <c r="F168" s="7" t="s">
        <v>139</v>
      </c>
      <c r="G168" s="7">
        <v>-4</v>
      </c>
      <c r="H168" s="7" t="s">
        <v>139</v>
      </c>
      <c r="I168" s="7"/>
      <c r="J168" s="7"/>
      <c r="K168" s="7" t="str">
        <f t="shared" si="7"/>
        <v>Kurukshetra</v>
      </c>
      <c r="L168" s="7" t="s">
        <v>1077</v>
      </c>
      <c r="M168" s="8" t="s">
        <v>134</v>
      </c>
    </row>
    <row r="169" spans="1:13" x14ac:dyDescent="0.25">
      <c r="A169" s="7">
        <v>23</v>
      </c>
      <c r="B169" s="7" t="str">
        <f t="shared" si="6"/>
        <v>HaryanaKaithal</v>
      </c>
      <c r="C169" s="7" t="s">
        <v>134</v>
      </c>
      <c r="D169" s="7">
        <v>61</v>
      </c>
      <c r="E169" s="7" t="s">
        <v>43</v>
      </c>
      <c r="F169" s="7" t="s">
        <v>141</v>
      </c>
      <c r="G169" s="7">
        <v>-5</v>
      </c>
      <c r="H169" s="7" t="s">
        <v>141</v>
      </c>
      <c r="I169" s="7"/>
      <c r="J169" s="7"/>
      <c r="K169" s="7" t="str">
        <f t="shared" si="7"/>
        <v>Kaithal</v>
      </c>
      <c r="L169" s="7" t="s">
        <v>1077</v>
      </c>
      <c r="M169" s="8" t="s">
        <v>134</v>
      </c>
    </row>
    <row r="170" spans="1:13" x14ac:dyDescent="0.25">
      <c r="A170" s="7">
        <v>23</v>
      </c>
      <c r="B170" s="7" t="str">
        <f t="shared" si="6"/>
        <v>HaryanaKarnal</v>
      </c>
      <c r="C170" s="7" t="s">
        <v>134</v>
      </c>
      <c r="D170" s="7">
        <v>61</v>
      </c>
      <c r="E170" s="7" t="s">
        <v>43</v>
      </c>
      <c r="F170" s="7" t="s">
        <v>143</v>
      </c>
      <c r="G170" s="7">
        <v>-6</v>
      </c>
      <c r="H170" s="7" t="s">
        <v>143</v>
      </c>
      <c r="I170" s="7"/>
      <c r="J170" s="7"/>
      <c r="K170" s="7" t="str">
        <f t="shared" si="7"/>
        <v>Karnal</v>
      </c>
      <c r="L170" s="7" t="s">
        <v>1077</v>
      </c>
      <c r="M170" s="8" t="s">
        <v>134</v>
      </c>
    </row>
    <row r="171" spans="1:13" x14ac:dyDescent="0.25">
      <c r="A171" s="7">
        <v>23</v>
      </c>
      <c r="B171" s="7" t="str">
        <f t="shared" si="6"/>
        <v>HaryanaPanipat</v>
      </c>
      <c r="C171" s="7" t="s">
        <v>134</v>
      </c>
      <c r="D171" s="7">
        <v>61</v>
      </c>
      <c r="E171" s="7" t="s">
        <v>43</v>
      </c>
      <c r="F171" s="7" t="s">
        <v>136</v>
      </c>
      <c r="G171" s="7">
        <v>-7</v>
      </c>
      <c r="H171" s="7" t="s">
        <v>136</v>
      </c>
      <c r="I171" s="7"/>
      <c r="J171" s="7"/>
      <c r="K171" s="7" t="str">
        <f t="shared" si="7"/>
        <v>Panipat</v>
      </c>
      <c r="L171" s="7" t="s">
        <v>1077</v>
      </c>
      <c r="M171" s="8" t="s">
        <v>134</v>
      </c>
    </row>
    <row r="172" spans="1:13" x14ac:dyDescent="0.25">
      <c r="A172" s="7">
        <v>23</v>
      </c>
      <c r="B172" s="7" t="str">
        <f t="shared" si="6"/>
        <v>HaryanaSonipat</v>
      </c>
      <c r="C172" s="7" t="s">
        <v>134</v>
      </c>
      <c r="D172" s="7">
        <v>61</v>
      </c>
      <c r="E172" s="7" t="s">
        <v>43</v>
      </c>
      <c r="F172" s="7" t="s">
        <v>138</v>
      </c>
      <c r="G172" s="7">
        <v>-8</v>
      </c>
      <c r="H172" s="7" t="s">
        <v>138</v>
      </c>
      <c r="I172" s="7"/>
      <c r="J172" s="7"/>
      <c r="K172" s="7" t="str">
        <f t="shared" si="7"/>
        <v>Sonipat</v>
      </c>
      <c r="L172" s="7" t="s">
        <v>138</v>
      </c>
      <c r="M172" s="8" t="s">
        <v>134</v>
      </c>
    </row>
    <row r="173" spans="1:13" x14ac:dyDescent="0.25">
      <c r="A173" s="7">
        <v>24</v>
      </c>
      <c r="B173" s="7" t="str">
        <f t="shared" si="6"/>
        <v>HaryanaJind</v>
      </c>
      <c r="C173" s="7" t="s">
        <v>134</v>
      </c>
      <c r="D173" s="7">
        <v>62</v>
      </c>
      <c r="E173" s="7" t="s">
        <v>26</v>
      </c>
      <c r="F173" s="7" t="s">
        <v>145</v>
      </c>
      <c r="G173" s="7">
        <v>-9</v>
      </c>
      <c r="H173" s="7" t="s">
        <v>145</v>
      </c>
      <c r="I173" s="7"/>
      <c r="J173" s="7"/>
      <c r="K173" s="7" t="str">
        <f t="shared" si="7"/>
        <v>Jind</v>
      </c>
      <c r="L173" s="7" t="s">
        <v>1077</v>
      </c>
      <c r="M173" s="8" t="s">
        <v>134</v>
      </c>
    </row>
    <row r="174" spans="1:13" x14ac:dyDescent="0.25">
      <c r="A174" s="7">
        <v>24</v>
      </c>
      <c r="B174" s="7" t="str">
        <f t="shared" si="6"/>
        <v>HaryanaFatehabad</v>
      </c>
      <c r="C174" s="7" t="s">
        <v>134</v>
      </c>
      <c r="D174" s="7">
        <v>62</v>
      </c>
      <c r="E174" s="7" t="s">
        <v>26</v>
      </c>
      <c r="F174" s="7" t="s">
        <v>570</v>
      </c>
      <c r="G174" s="7">
        <v>-10</v>
      </c>
      <c r="H174" s="7" t="s">
        <v>570</v>
      </c>
      <c r="I174" s="7" t="s">
        <v>146</v>
      </c>
      <c r="J174" s="7"/>
      <c r="K174" s="7" t="str">
        <f t="shared" si="7"/>
        <v>Hisar</v>
      </c>
      <c r="L174" s="7" t="s">
        <v>146</v>
      </c>
      <c r="M174" s="8" t="s">
        <v>134</v>
      </c>
    </row>
    <row r="175" spans="1:13" x14ac:dyDescent="0.25">
      <c r="A175" s="7">
        <v>24</v>
      </c>
      <c r="B175" s="7" t="str">
        <f t="shared" si="6"/>
        <v>HaryanaSirsa</v>
      </c>
      <c r="C175" s="7" t="s">
        <v>134</v>
      </c>
      <c r="D175" s="7">
        <v>62</v>
      </c>
      <c r="E175" s="7" t="s">
        <v>26</v>
      </c>
      <c r="F175" s="7" t="s">
        <v>148</v>
      </c>
      <c r="G175" s="7">
        <v>-11</v>
      </c>
      <c r="H175" s="7" t="s">
        <v>148</v>
      </c>
      <c r="I175" s="7"/>
      <c r="J175" s="7"/>
      <c r="K175" s="7" t="str">
        <f t="shared" si="7"/>
        <v>Sirsa</v>
      </c>
      <c r="L175" s="7" t="s">
        <v>148</v>
      </c>
      <c r="M175" s="8" t="s">
        <v>134</v>
      </c>
    </row>
    <row r="176" spans="1:13" x14ac:dyDescent="0.25">
      <c r="A176" s="7">
        <v>24</v>
      </c>
      <c r="B176" s="7" t="str">
        <f t="shared" si="6"/>
        <v>HaryanaHisar</v>
      </c>
      <c r="C176" s="7" t="s">
        <v>134</v>
      </c>
      <c r="D176" s="7">
        <v>62</v>
      </c>
      <c r="E176" s="7" t="s">
        <v>26</v>
      </c>
      <c r="F176" s="7" t="s">
        <v>146</v>
      </c>
      <c r="G176" s="7">
        <v>-12</v>
      </c>
      <c r="H176" s="7" t="s">
        <v>146</v>
      </c>
      <c r="I176" s="7"/>
      <c r="J176" s="7"/>
      <c r="K176" s="7" t="str">
        <f t="shared" si="7"/>
        <v>Hisar</v>
      </c>
      <c r="L176" s="7" t="s">
        <v>146</v>
      </c>
      <c r="M176" s="8" t="s">
        <v>134</v>
      </c>
    </row>
    <row r="177" spans="1:13" x14ac:dyDescent="0.25">
      <c r="A177" s="7">
        <v>24</v>
      </c>
      <c r="B177" s="7" t="str">
        <f t="shared" si="6"/>
        <v>HaryanaBhiwani</v>
      </c>
      <c r="C177" s="7" t="s">
        <v>134</v>
      </c>
      <c r="D177" s="7">
        <v>62</v>
      </c>
      <c r="E177" s="7" t="s">
        <v>26</v>
      </c>
      <c r="F177" s="7" t="s">
        <v>149</v>
      </c>
      <c r="G177" s="7">
        <v>-13</v>
      </c>
      <c r="H177" s="7" t="s">
        <v>149</v>
      </c>
      <c r="I177" s="7"/>
      <c r="J177" s="7"/>
      <c r="K177" s="7" t="str">
        <f t="shared" si="7"/>
        <v>Bhiwani</v>
      </c>
      <c r="L177" s="7" t="s">
        <v>149</v>
      </c>
      <c r="M177" s="8" t="s">
        <v>134</v>
      </c>
    </row>
    <row r="178" spans="1:13" x14ac:dyDescent="0.25">
      <c r="A178" s="7">
        <v>23</v>
      </c>
      <c r="B178" s="7" t="str">
        <f t="shared" si="6"/>
        <v>HaryanaRohtak</v>
      </c>
      <c r="C178" s="7" t="s">
        <v>134</v>
      </c>
      <c r="D178" s="7">
        <v>61</v>
      </c>
      <c r="E178" s="7" t="s">
        <v>43</v>
      </c>
      <c r="F178" s="7" t="s">
        <v>140</v>
      </c>
      <c r="G178" s="7">
        <v>-14</v>
      </c>
      <c r="H178" s="7" t="s">
        <v>140</v>
      </c>
      <c r="I178" s="7"/>
      <c r="J178" s="7"/>
      <c r="K178" s="7" t="str">
        <f t="shared" si="7"/>
        <v>Rohtak</v>
      </c>
      <c r="L178" s="7" t="s">
        <v>1078</v>
      </c>
      <c r="M178" s="8" t="s">
        <v>134</v>
      </c>
    </row>
    <row r="179" spans="1:13" x14ac:dyDescent="0.25">
      <c r="A179" s="7">
        <v>23</v>
      </c>
      <c r="B179" s="7" t="str">
        <f t="shared" si="6"/>
        <v>HaryanaJhajjar</v>
      </c>
      <c r="C179" s="7" t="s">
        <v>134</v>
      </c>
      <c r="D179" s="7">
        <v>61</v>
      </c>
      <c r="E179" s="7" t="s">
        <v>43</v>
      </c>
      <c r="F179" s="7" t="s">
        <v>568</v>
      </c>
      <c r="G179" s="7">
        <v>-15</v>
      </c>
      <c r="H179" s="7" t="s">
        <v>568</v>
      </c>
      <c r="I179" s="7" t="s">
        <v>140</v>
      </c>
      <c r="J179" s="7"/>
      <c r="K179" s="7" t="str">
        <f t="shared" si="7"/>
        <v>Rohtak</v>
      </c>
      <c r="L179" s="7" t="s">
        <v>1078</v>
      </c>
      <c r="M179" s="8" t="s">
        <v>134</v>
      </c>
    </row>
    <row r="180" spans="1:13" x14ac:dyDescent="0.25">
      <c r="A180" s="7">
        <v>24</v>
      </c>
      <c r="B180" s="7" t="str">
        <f t="shared" si="6"/>
        <v>HaryanaMahendragarh</v>
      </c>
      <c r="C180" s="7" t="s">
        <v>134</v>
      </c>
      <c r="D180" s="7">
        <v>62</v>
      </c>
      <c r="E180" s="7" t="s">
        <v>26</v>
      </c>
      <c r="F180" s="7" t="s">
        <v>147</v>
      </c>
      <c r="G180" s="7">
        <v>-16</v>
      </c>
      <c r="H180" s="7" t="s">
        <v>147</v>
      </c>
      <c r="I180" s="7"/>
      <c r="J180" s="7"/>
      <c r="K180" s="7" t="str">
        <f t="shared" si="7"/>
        <v>Mahendragarh</v>
      </c>
      <c r="L180" s="7" t="s">
        <v>1078</v>
      </c>
      <c r="M180" s="8" t="s">
        <v>134</v>
      </c>
    </row>
    <row r="181" spans="1:13" x14ac:dyDescent="0.25">
      <c r="A181" s="7">
        <v>24</v>
      </c>
      <c r="B181" s="7" t="str">
        <f t="shared" si="6"/>
        <v>HaryanaRewari</v>
      </c>
      <c r="C181" s="7" t="s">
        <v>134</v>
      </c>
      <c r="D181" s="7">
        <v>62</v>
      </c>
      <c r="E181" s="7" t="s">
        <v>26</v>
      </c>
      <c r="F181" s="7" t="s">
        <v>150</v>
      </c>
      <c r="G181" s="7">
        <v>-17</v>
      </c>
      <c r="H181" s="7" t="s">
        <v>150</v>
      </c>
      <c r="I181" s="7"/>
      <c r="J181" s="7"/>
      <c r="K181" s="7" t="str">
        <f t="shared" si="7"/>
        <v>Rewari</v>
      </c>
      <c r="L181" s="7" t="s">
        <v>1078</v>
      </c>
      <c r="M181" s="8" t="s">
        <v>134</v>
      </c>
    </row>
    <row r="182" spans="1:13" x14ac:dyDescent="0.25">
      <c r="A182" s="7">
        <v>23</v>
      </c>
      <c r="B182" s="7" t="str">
        <f t="shared" si="6"/>
        <v>HaryanaGurgaon</v>
      </c>
      <c r="C182" s="7" t="s">
        <v>134</v>
      </c>
      <c r="D182" s="7">
        <v>61</v>
      </c>
      <c r="E182" s="7" t="s">
        <v>43</v>
      </c>
      <c r="F182" s="7" t="s">
        <v>144</v>
      </c>
      <c r="G182" s="7">
        <v>-18</v>
      </c>
      <c r="H182" s="7" t="s">
        <v>144</v>
      </c>
      <c r="I182" s="7"/>
      <c r="J182" s="7"/>
      <c r="K182" s="7" t="str">
        <f t="shared" si="7"/>
        <v>Gurgaon</v>
      </c>
      <c r="L182" s="7" t="s">
        <v>144</v>
      </c>
      <c r="M182" s="8" t="s">
        <v>134</v>
      </c>
    </row>
    <row r="183" spans="1:13" x14ac:dyDescent="0.25">
      <c r="A183" s="7">
        <v>23</v>
      </c>
      <c r="B183" s="7" t="str">
        <f t="shared" si="6"/>
        <v>HaryanaFaridabad</v>
      </c>
      <c r="C183" s="7" t="s">
        <v>134</v>
      </c>
      <c r="D183" s="7">
        <v>61</v>
      </c>
      <c r="E183" s="7" t="s">
        <v>43</v>
      </c>
      <c r="F183" s="7" t="s">
        <v>142</v>
      </c>
      <c r="G183" s="7">
        <v>-19</v>
      </c>
      <c r="H183" s="7" t="s">
        <v>142</v>
      </c>
      <c r="I183" s="7"/>
      <c r="J183" s="7"/>
      <c r="K183" s="7" t="str">
        <f t="shared" si="7"/>
        <v>Faridabad</v>
      </c>
      <c r="L183" s="7" t="s">
        <v>142</v>
      </c>
      <c r="M183" s="8" t="s">
        <v>134</v>
      </c>
    </row>
    <row r="184" spans="1:13" x14ac:dyDescent="0.25">
      <c r="A184" s="7">
        <v>25</v>
      </c>
      <c r="B184" s="7" t="str">
        <f t="shared" si="6"/>
        <v>Himachal PradeshChamba</v>
      </c>
      <c r="C184" s="7" t="s">
        <v>463</v>
      </c>
      <c r="D184" s="7">
        <v>21</v>
      </c>
      <c r="E184" s="7" t="s">
        <v>463</v>
      </c>
      <c r="F184" s="7" t="s">
        <v>151</v>
      </c>
      <c r="G184" s="7">
        <v>-1</v>
      </c>
      <c r="H184" s="7" t="s">
        <v>151</v>
      </c>
      <c r="I184" s="7"/>
      <c r="J184" s="7"/>
      <c r="K184" s="7" t="str">
        <f t="shared" si="7"/>
        <v>Chamba</v>
      </c>
      <c r="L184" s="7" t="s">
        <v>151</v>
      </c>
      <c r="M184" s="8" t="s">
        <v>463</v>
      </c>
    </row>
    <row r="185" spans="1:13" x14ac:dyDescent="0.25">
      <c r="A185" s="7">
        <v>25</v>
      </c>
      <c r="B185" s="7" t="str">
        <f t="shared" si="6"/>
        <v>Himachal PradeshKangra</v>
      </c>
      <c r="C185" s="7" t="s">
        <v>463</v>
      </c>
      <c r="D185" s="7">
        <v>21</v>
      </c>
      <c r="E185" s="7" t="s">
        <v>463</v>
      </c>
      <c r="F185" s="7" t="s">
        <v>153</v>
      </c>
      <c r="G185" s="7">
        <v>-2</v>
      </c>
      <c r="H185" s="7" t="s">
        <v>153</v>
      </c>
      <c r="I185" s="7"/>
      <c r="J185" s="7"/>
      <c r="K185" s="7" t="str">
        <f t="shared" si="7"/>
        <v>Kangra</v>
      </c>
      <c r="L185" s="7" t="s">
        <v>153</v>
      </c>
      <c r="M185" s="8" t="s">
        <v>463</v>
      </c>
    </row>
    <row r="186" spans="1:13" x14ac:dyDescent="0.25">
      <c r="A186" s="7">
        <v>25</v>
      </c>
      <c r="B186" s="7" t="str">
        <f t="shared" si="6"/>
        <v>Himachal PradeshLahul &amp; Spiti</v>
      </c>
      <c r="C186" s="7" t="s">
        <v>463</v>
      </c>
      <c r="D186" s="7">
        <v>21</v>
      </c>
      <c r="E186" s="7" t="s">
        <v>463</v>
      </c>
      <c r="F186" s="7" t="s">
        <v>572</v>
      </c>
      <c r="G186" s="7">
        <v>-3</v>
      </c>
      <c r="H186" s="7" t="s">
        <v>572</v>
      </c>
      <c r="I186" s="7"/>
      <c r="J186" s="7"/>
      <c r="K186" s="7" t="str">
        <f t="shared" si="7"/>
        <v>Lahul &amp; Spiti</v>
      </c>
      <c r="L186" s="7" t="s">
        <v>572</v>
      </c>
      <c r="M186" s="8" t="s">
        <v>463</v>
      </c>
    </row>
    <row r="187" spans="1:13" x14ac:dyDescent="0.25">
      <c r="A187" s="7">
        <v>25</v>
      </c>
      <c r="B187" s="7" t="str">
        <f t="shared" si="6"/>
        <v>Himachal PradeshKullu</v>
      </c>
      <c r="C187" s="7" t="s">
        <v>463</v>
      </c>
      <c r="D187" s="7">
        <v>21</v>
      </c>
      <c r="E187" s="7" t="s">
        <v>463</v>
      </c>
      <c r="F187" s="7" t="s">
        <v>571</v>
      </c>
      <c r="G187" s="7">
        <v>-4</v>
      </c>
      <c r="H187" s="7" t="s">
        <v>571</v>
      </c>
      <c r="I187" s="7"/>
      <c r="J187" s="7"/>
      <c r="K187" s="7" t="str">
        <f t="shared" si="7"/>
        <v>Kullu</v>
      </c>
      <c r="L187" s="7" t="s">
        <v>571</v>
      </c>
      <c r="M187" s="8" t="s">
        <v>463</v>
      </c>
    </row>
    <row r="188" spans="1:13" x14ac:dyDescent="0.25">
      <c r="A188" s="7">
        <v>25</v>
      </c>
      <c r="B188" s="7" t="str">
        <f t="shared" si="6"/>
        <v>Himachal PradeshMandi</v>
      </c>
      <c r="C188" s="7" t="s">
        <v>463</v>
      </c>
      <c r="D188" s="7">
        <v>21</v>
      </c>
      <c r="E188" s="7" t="s">
        <v>463</v>
      </c>
      <c r="F188" s="7" t="s">
        <v>159</v>
      </c>
      <c r="G188" s="7">
        <v>-5</v>
      </c>
      <c r="H188" s="7" t="s">
        <v>159</v>
      </c>
      <c r="I188" s="7"/>
      <c r="J188" s="7"/>
      <c r="K188" s="7" t="str">
        <f t="shared" si="7"/>
        <v>Mandi</v>
      </c>
      <c r="L188" s="7" t="s">
        <v>159</v>
      </c>
      <c r="M188" s="8" t="s">
        <v>463</v>
      </c>
    </row>
    <row r="189" spans="1:13" x14ac:dyDescent="0.25">
      <c r="A189" s="7">
        <v>25</v>
      </c>
      <c r="B189" s="7" t="str">
        <f t="shared" si="6"/>
        <v>Himachal PradeshHamirpur</v>
      </c>
      <c r="C189" s="7" t="s">
        <v>463</v>
      </c>
      <c r="D189" s="7">
        <v>21</v>
      </c>
      <c r="E189" s="7" t="s">
        <v>463</v>
      </c>
      <c r="F189" s="7" t="s">
        <v>154</v>
      </c>
      <c r="G189" s="7">
        <v>-6</v>
      </c>
      <c r="H189" s="7" t="s">
        <v>154</v>
      </c>
      <c r="I189" s="7"/>
      <c r="J189" s="7"/>
      <c r="K189" s="7" t="str">
        <f t="shared" si="7"/>
        <v>Hamirpur</v>
      </c>
      <c r="L189" s="7" t="s">
        <v>154</v>
      </c>
      <c r="M189" s="8" t="s">
        <v>463</v>
      </c>
    </row>
    <row r="190" spans="1:13" x14ac:dyDescent="0.25">
      <c r="A190" s="7">
        <v>25</v>
      </c>
      <c r="B190" s="7" t="str">
        <f t="shared" si="6"/>
        <v>Himachal PradeshUna</v>
      </c>
      <c r="C190" s="7" t="s">
        <v>463</v>
      </c>
      <c r="D190" s="7">
        <v>21</v>
      </c>
      <c r="E190" s="7" t="s">
        <v>463</v>
      </c>
      <c r="F190" s="7" t="s">
        <v>155</v>
      </c>
      <c r="G190" s="7">
        <v>-7</v>
      </c>
      <c r="H190" s="7" t="s">
        <v>155</v>
      </c>
      <c r="I190" s="7"/>
      <c r="J190" s="7"/>
      <c r="K190" s="7" t="str">
        <f t="shared" si="7"/>
        <v>Una</v>
      </c>
      <c r="L190" s="7" t="s">
        <v>155</v>
      </c>
      <c r="M190" s="8" t="s">
        <v>463</v>
      </c>
    </row>
    <row r="191" spans="1:13" x14ac:dyDescent="0.25">
      <c r="A191" s="7">
        <v>25</v>
      </c>
      <c r="B191" s="7" t="str">
        <f t="shared" si="6"/>
        <v>Himachal PradeshBilaspur</v>
      </c>
      <c r="C191" s="7" t="s">
        <v>463</v>
      </c>
      <c r="D191" s="7">
        <v>21</v>
      </c>
      <c r="E191" s="7" t="s">
        <v>463</v>
      </c>
      <c r="F191" s="7" t="s">
        <v>157</v>
      </c>
      <c r="G191" s="7">
        <v>-8</v>
      </c>
      <c r="H191" s="7" t="s">
        <v>157</v>
      </c>
      <c r="I191" s="7"/>
      <c r="J191" s="7"/>
      <c r="K191" s="7" t="str">
        <f t="shared" si="7"/>
        <v>Bilaspur</v>
      </c>
      <c r="L191" s="7" t="s">
        <v>157</v>
      </c>
      <c r="M191" s="8" t="s">
        <v>463</v>
      </c>
    </row>
    <row r="192" spans="1:13" x14ac:dyDescent="0.25">
      <c r="A192" s="7">
        <v>25</v>
      </c>
      <c r="B192" s="7" t="str">
        <f t="shared" si="6"/>
        <v>Himachal PradeshSolan</v>
      </c>
      <c r="C192" s="7" t="s">
        <v>463</v>
      </c>
      <c r="D192" s="7">
        <v>21</v>
      </c>
      <c r="E192" s="7" t="s">
        <v>463</v>
      </c>
      <c r="F192" s="7" t="s">
        <v>158</v>
      </c>
      <c r="G192" s="7">
        <v>-9</v>
      </c>
      <c r="H192" s="7" t="s">
        <v>158</v>
      </c>
      <c r="I192" s="7"/>
      <c r="J192" s="7"/>
      <c r="K192" s="7" t="str">
        <f t="shared" si="7"/>
        <v>Solan</v>
      </c>
      <c r="L192" s="7" t="s">
        <v>158</v>
      </c>
      <c r="M192" s="8" t="s">
        <v>463</v>
      </c>
    </row>
    <row r="193" spans="1:13" x14ac:dyDescent="0.25">
      <c r="A193" s="7">
        <v>25</v>
      </c>
      <c r="B193" s="7" t="str">
        <f t="shared" si="6"/>
        <v>Himachal PradeshSirmaur</v>
      </c>
      <c r="C193" s="7" t="s">
        <v>463</v>
      </c>
      <c r="D193" s="7">
        <v>21</v>
      </c>
      <c r="E193" s="7" t="s">
        <v>463</v>
      </c>
      <c r="F193" s="7" t="s">
        <v>160</v>
      </c>
      <c r="G193" s="7">
        <v>-10</v>
      </c>
      <c r="H193" s="7" t="s">
        <v>160</v>
      </c>
      <c r="I193" s="7"/>
      <c r="J193" s="7"/>
      <c r="K193" s="7" t="str">
        <f t="shared" si="7"/>
        <v>Sirmaur</v>
      </c>
      <c r="L193" s="7" t="s">
        <v>160</v>
      </c>
      <c r="M193" s="8" t="s">
        <v>463</v>
      </c>
    </row>
    <row r="194" spans="1:13" x14ac:dyDescent="0.25">
      <c r="A194" s="7">
        <v>25</v>
      </c>
      <c r="B194" s="7" t="str">
        <f t="shared" si="6"/>
        <v>Himachal PradeshShimla</v>
      </c>
      <c r="C194" s="7" t="s">
        <v>463</v>
      </c>
      <c r="D194" s="7">
        <v>21</v>
      </c>
      <c r="E194" s="7" t="s">
        <v>463</v>
      </c>
      <c r="F194" s="7" t="s">
        <v>156</v>
      </c>
      <c r="G194" s="7">
        <v>-11</v>
      </c>
      <c r="H194" s="7" t="s">
        <v>156</v>
      </c>
      <c r="I194" s="7"/>
      <c r="J194" s="7"/>
      <c r="K194" s="7" t="str">
        <f t="shared" si="7"/>
        <v>Shimla</v>
      </c>
      <c r="L194" s="7" t="s">
        <v>156</v>
      </c>
      <c r="M194" s="8" t="s">
        <v>463</v>
      </c>
    </row>
    <row r="195" spans="1:13" x14ac:dyDescent="0.25">
      <c r="A195" s="7">
        <v>25</v>
      </c>
      <c r="B195" s="7" t="str">
        <f t="shared" si="6"/>
        <v>Himachal PradeshKinnaur</v>
      </c>
      <c r="C195" s="7" t="s">
        <v>463</v>
      </c>
      <c r="D195" s="7">
        <v>21</v>
      </c>
      <c r="E195" s="7" t="s">
        <v>463</v>
      </c>
      <c r="F195" s="7" t="s">
        <v>161</v>
      </c>
      <c r="G195" s="7">
        <v>-12</v>
      </c>
      <c r="H195" s="7" t="s">
        <v>161</v>
      </c>
      <c r="I195" s="7"/>
      <c r="J195" s="7"/>
      <c r="K195" s="7" t="str">
        <f t="shared" si="7"/>
        <v>Kinnaur</v>
      </c>
      <c r="L195" s="7" t="s">
        <v>161</v>
      </c>
      <c r="M195" s="8" t="s">
        <v>463</v>
      </c>
    </row>
    <row r="196" spans="1:13" x14ac:dyDescent="0.25">
      <c r="A196" s="7">
        <v>28</v>
      </c>
      <c r="B196" s="7" t="str">
        <f t="shared" si="6"/>
        <v>Jammu &amp; KashmirKupwara</v>
      </c>
      <c r="C196" s="7" t="s">
        <v>464</v>
      </c>
      <c r="D196" s="7">
        <v>13</v>
      </c>
      <c r="E196" s="7" t="s">
        <v>468</v>
      </c>
      <c r="F196" s="7" t="s">
        <v>576</v>
      </c>
      <c r="G196" s="7">
        <v>-1</v>
      </c>
      <c r="H196" s="7" t="s">
        <v>576</v>
      </c>
      <c r="I196" s="7"/>
      <c r="J196" s="7"/>
      <c r="K196" s="7" t="str">
        <f t="shared" si="7"/>
        <v>Kupwara</v>
      </c>
      <c r="L196" s="7" t="s">
        <v>576</v>
      </c>
      <c r="M196" s="8" t="s">
        <v>464</v>
      </c>
    </row>
    <row r="197" spans="1:13" x14ac:dyDescent="0.25">
      <c r="A197" s="7">
        <v>28</v>
      </c>
      <c r="B197" s="7" t="str">
        <f t="shared" ref="B197:B260" si="8">C197&amp;F197</f>
        <v>Jammu &amp; KashmirBaramula</v>
      </c>
      <c r="C197" s="7" t="s">
        <v>464</v>
      </c>
      <c r="D197" s="7">
        <v>13</v>
      </c>
      <c r="E197" s="7" t="s">
        <v>468</v>
      </c>
      <c r="F197" s="7" t="s">
        <v>575</v>
      </c>
      <c r="G197" s="7">
        <v>-2</v>
      </c>
      <c r="H197" s="7" t="s">
        <v>575</v>
      </c>
      <c r="I197" s="7"/>
      <c r="J197" s="7"/>
      <c r="K197" s="7" t="str">
        <f t="shared" ref="K197:K260" si="9">IF(I197="",H197,I197)</f>
        <v>Baramula</v>
      </c>
      <c r="L197" s="7" t="s">
        <v>575</v>
      </c>
      <c r="M197" s="8" t="s">
        <v>464</v>
      </c>
    </row>
    <row r="198" spans="1:13" x14ac:dyDescent="0.25">
      <c r="A198" s="7">
        <v>28</v>
      </c>
      <c r="B198" s="7" t="str">
        <f t="shared" si="8"/>
        <v>Jammu &amp; KashmirSrinagar</v>
      </c>
      <c r="C198" s="7" t="s">
        <v>464</v>
      </c>
      <c r="D198" s="7">
        <v>13</v>
      </c>
      <c r="E198" s="7" t="s">
        <v>468</v>
      </c>
      <c r="F198" s="7" t="s">
        <v>171</v>
      </c>
      <c r="G198" s="7">
        <v>-3</v>
      </c>
      <c r="H198" s="7" t="s">
        <v>171</v>
      </c>
      <c r="I198" s="7"/>
      <c r="J198" s="7"/>
      <c r="K198" s="7" t="str">
        <f t="shared" si="9"/>
        <v>Srinagar</v>
      </c>
      <c r="L198" s="7" t="s">
        <v>171</v>
      </c>
      <c r="M198" s="8" t="s">
        <v>464</v>
      </c>
    </row>
    <row r="199" spans="1:13" x14ac:dyDescent="0.25">
      <c r="A199" s="7">
        <v>28</v>
      </c>
      <c r="B199" s="7" t="str">
        <f t="shared" si="8"/>
        <v>Jammu &amp; KashmirBadgam</v>
      </c>
      <c r="C199" s="7" t="s">
        <v>464</v>
      </c>
      <c r="D199" s="7">
        <v>13</v>
      </c>
      <c r="E199" s="7" t="s">
        <v>468</v>
      </c>
      <c r="F199" s="7" t="s">
        <v>173</v>
      </c>
      <c r="G199" s="7">
        <v>-4</v>
      </c>
      <c r="H199" s="7" t="s">
        <v>173</v>
      </c>
      <c r="I199" s="7"/>
      <c r="J199" s="7"/>
      <c r="K199" s="7" t="str">
        <f t="shared" si="9"/>
        <v>Badgam</v>
      </c>
      <c r="L199" s="7" t="s">
        <v>173</v>
      </c>
      <c r="M199" s="8" t="s">
        <v>464</v>
      </c>
    </row>
    <row r="200" spans="1:13" x14ac:dyDescent="0.25">
      <c r="A200" s="7">
        <v>28</v>
      </c>
      <c r="B200" s="7" t="str">
        <f t="shared" si="8"/>
        <v>Jammu &amp; KashmirPulwama</v>
      </c>
      <c r="C200" s="7" t="s">
        <v>464</v>
      </c>
      <c r="D200" s="7">
        <v>13</v>
      </c>
      <c r="E200" s="7" t="s">
        <v>468</v>
      </c>
      <c r="F200" s="7" t="s">
        <v>169</v>
      </c>
      <c r="G200" s="7">
        <v>-5</v>
      </c>
      <c r="H200" s="7" t="s">
        <v>169</v>
      </c>
      <c r="I200" s="7"/>
      <c r="J200" s="7"/>
      <c r="K200" s="7" t="str">
        <f t="shared" si="9"/>
        <v>Pulwama</v>
      </c>
      <c r="L200" s="7" t="s">
        <v>169</v>
      </c>
      <c r="M200" s="8" t="s">
        <v>464</v>
      </c>
    </row>
    <row r="201" spans="1:13" x14ac:dyDescent="0.25">
      <c r="A201" s="7">
        <v>28</v>
      </c>
      <c r="B201" s="7" t="str">
        <f t="shared" si="8"/>
        <v>Jammu &amp; KashmirAnantnag</v>
      </c>
      <c r="C201" s="7" t="s">
        <v>464</v>
      </c>
      <c r="D201" s="7">
        <v>13</v>
      </c>
      <c r="E201" s="7" t="s">
        <v>468</v>
      </c>
      <c r="F201" s="7" t="s">
        <v>167</v>
      </c>
      <c r="G201" s="7">
        <v>-6</v>
      </c>
      <c r="H201" s="7" t="s">
        <v>167</v>
      </c>
      <c r="I201" s="7"/>
      <c r="J201" s="7"/>
      <c r="K201" s="7" t="str">
        <f t="shared" si="9"/>
        <v>Anantnag</v>
      </c>
      <c r="L201" s="7" t="s">
        <v>167</v>
      </c>
      <c r="M201" s="8" t="s">
        <v>464</v>
      </c>
    </row>
    <row r="202" spans="1:13" x14ac:dyDescent="0.25">
      <c r="A202" s="7">
        <v>28</v>
      </c>
      <c r="B202" s="7" t="str">
        <f t="shared" si="8"/>
        <v>Jammu &amp; KashmirLeh* (Ladakh)</v>
      </c>
      <c r="C202" s="7" t="s">
        <v>464</v>
      </c>
      <c r="D202" s="7">
        <v>13</v>
      </c>
      <c r="E202" s="7" t="s">
        <v>468</v>
      </c>
      <c r="F202" s="7" t="s">
        <v>717</v>
      </c>
      <c r="G202" s="7">
        <v>-7</v>
      </c>
      <c r="H202" s="7" t="s">
        <v>717</v>
      </c>
      <c r="I202" s="7"/>
      <c r="J202" s="7"/>
      <c r="K202" s="7" t="str">
        <f t="shared" si="9"/>
        <v>Leh* (Ladakh)</v>
      </c>
      <c r="L202" s="7" t="s">
        <v>717</v>
      </c>
      <c r="M202" s="8" t="s">
        <v>464</v>
      </c>
    </row>
    <row r="203" spans="1:13" x14ac:dyDescent="0.25">
      <c r="A203" s="7">
        <v>28</v>
      </c>
      <c r="B203" s="7" t="str">
        <f t="shared" si="8"/>
        <v>Jammu &amp; KashmirKargil*</v>
      </c>
      <c r="C203" s="7" t="s">
        <v>464</v>
      </c>
      <c r="D203" s="7">
        <v>13</v>
      </c>
      <c r="E203" s="7" t="s">
        <v>468</v>
      </c>
      <c r="F203" s="7" t="s">
        <v>172</v>
      </c>
      <c r="G203" s="7">
        <v>-8</v>
      </c>
      <c r="H203" s="7" t="s">
        <v>172</v>
      </c>
      <c r="I203" s="7"/>
      <c r="J203" s="7"/>
      <c r="K203" s="7" t="str">
        <f t="shared" si="9"/>
        <v>Kargil*</v>
      </c>
      <c r="L203" s="7" t="s">
        <v>172</v>
      </c>
      <c r="M203" s="8" t="s">
        <v>464</v>
      </c>
    </row>
    <row r="204" spans="1:13" x14ac:dyDescent="0.25">
      <c r="A204" s="7">
        <v>27</v>
      </c>
      <c r="B204" s="7" t="str">
        <f t="shared" si="8"/>
        <v>Jammu &amp; KashmirDoda</v>
      </c>
      <c r="C204" s="7" t="s">
        <v>464</v>
      </c>
      <c r="D204" s="7">
        <v>12</v>
      </c>
      <c r="E204" s="7" t="s">
        <v>466</v>
      </c>
      <c r="F204" s="7" t="s">
        <v>467</v>
      </c>
      <c r="G204" s="7">
        <v>-9</v>
      </c>
      <c r="H204" s="7" t="s">
        <v>467</v>
      </c>
      <c r="I204" s="7"/>
      <c r="J204" s="7"/>
      <c r="K204" s="7" t="str">
        <f t="shared" si="9"/>
        <v>Doda</v>
      </c>
      <c r="L204" s="7" t="s">
        <v>467</v>
      </c>
      <c r="M204" s="8" t="s">
        <v>464</v>
      </c>
    </row>
    <row r="205" spans="1:13" x14ac:dyDescent="0.25">
      <c r="A205" s="7">
        <v>27</v>
      </c>
      <c r="B205" s="7" t="str">
        <f t="shared" si="8"/>
        <v>Jammu &amp; KashmirUdhampur</v>
      </c>
      <c r="C205" s="7" t="s">
        <v>464</v>
      </c>
      <c r="D205" s="7">
        <v>12</v>
      </c>
      <c r="E205" s="7" t="s">
        <v>466</v>
      </c>
      <c r="F205" s="7" t="s">
        <v>165</v>
      </c>
      <c r="G205" s="7">
        <v>-10</v>
      </c>
      <c r="H205" s="7" t="s">
        <v>165</v>
      </c>
      <c r="I205" s="7"/>
      <c r="J205" s="7"/>
      <c r="K205" s="7" t="str">
        <f t="shared" si="9"/>
        <v>Udhampur</v>
      </c>
      <c r="L205" s="7" t="s">
        <v>165</v>
      </c>
      <c r="M205" s="8" t="s">
        <v>464</v>
      </c>
    </row>
    <row r="206" spans="1:13" x14ac:dyDescent="0.25">
      <c r="A206" s="7">
        <v>27</v>
      </c>
      <c r="B206" s="7" t="str">
        <f t="shared" si="8"/>
        <v>Jammu &amp; KashmirPunch</v>
      </c>
      <c r="C206" s="7" t="s">
        <v>464</v>
      </c>
      <c r="D206" s="7">
        <v>12</v>
      </c>
      <c r="E206" s="7" t="s">
        <v>466</v>
      </c>
      <c r="F206" s="7" t="s">
        <v>715</v>
      </c>
      <c r="G206" s="7">
        <v>-11</v>
      </c>
      <c r="H206" s="7" t="s">
        <v>715</v>
      </c>
      <c r="I206" s="7"/>
      <c r="J206" s="7"/>
      <c r="K206" s="7" t="str">
        <f t="shared" si="9"/>
        <v>Punch</v>
      </c>
      <c r="L206" s="7" t="s">
        <v>715</v>
      </c>
      <c r="M206" s="8" t="s">
        <v>464</v>
      </c>
    </row>
    <row r="207" spans="1:13" x14ac:dyDescent="0.25">
      <c r="A207" s="7">
        <v>27</v>
      </c>
      <c r="B207" s="7" t="str">
        <f t="shared" si="8"/>
        <v>Jammu &amp; KashmirRajauri</v>
      </c>
      <c r="C207" s="7" t="s">
        <v>464</v>
      </c>
      <c r="D207" s="7">
        <v>12</v>
      </c>
      <c r="E207" s="7" t="s">
        <v>466</v>
      </c>
      <c r="F207" s="7" t="s">
        <v>716</v>
      </c>
      <c r="G207" s="7">
        <v>-12</v>
      </c>
      <c r="H207" s="7" t="s">
        <v>716</v>
      </c>
      <c r="I207" s="7"/>
      <c r="J207" s="7"/>
      <c r="K207" s="7" t="str">
        <f t="shared" si="9"/>
        <v>Rajauri</v>
      </c>
      <c r="L207" s="7" t="s">
        <v>716</v>
      </c>
      <c r="M207" s="8" t="s">
        <v>464</v>
      </c>
    </row>
    <row r="208" spans="1:13" x14ac:dyDescent="0.25">
      <c r="A208" s="7">
        <v>26</v>
      </c>
      <c r="B208" s="7" t="str">
        <f t="shared" si="8"/>
        <v>Jammu &amp; KashmirJammu</v>
      </c>
      <c r="C208" s="7" t="s">
        <v>464</v>
      </c>
      <c r="D208" s="7">
        <v>11</v>
      </c>
      <c r="E208" s="7" t="s">
        <v>465</v>
      </c>
      <c r="F208" s="7" t="s">
        <v>163</v>
      </c>
      <c r="G208" s="7">
        <v>-13</v>
      </c>
      <c r="H208" s="7" t="s">
        <v>163</v>
      </c>
      <c r="I208" s="7"/>
      <c r="J208" s="7"/>
      <c r="K208" s="7" t="str">
        <f t="shared" si="9"/>
        <v>Jammu</v>
      </c>
      <c r="L208" s="7" t="s">
        <v>163</v>
      </c>
      <c r="M208" s="8" t="s">
        <v>464</v>
      </c>
    </row>
    <row r="209" spans="1:13" x14ac:dyDescent="0.25">
      <c r="A209" s="7">
        <v>26</v>
      </c>
      <c r="B209" s="7" t="str">
        <f t="shared" si="8"/>
        <v>Jammu &amp; KashmirKathua</v>
      </c>
      <c r="C209" s="7" t="s">
        <v>464</v>
      </c>
      <c r="D209" s="7">
        <v>11</v>
      </c>
      <c r="E209" s="7" t="s">
        <v>465</v>
      </c>
      <c r="F209" s="7" t="s">
        <v>574</v>
      </c>
      <c r="G209" s="7">
        <v>-14</v>
      </c>
      <c r="H209" s="7" t="s">
        <v>574</v>
      </c>
      <c r="I209" s="7"/>
      <c r="J209" s="7"/>
      <c r="K209" s="7" t="str">
        <f t="shared" si="9"/>
        <v>Kathua</v>
      </c>
      <c r="L209" s="7" t="s">
        <v>574</v>
      </c>
      <c r="M209" s="8" t="s">
        <v>464</v>
      </c>
    </row>
    <row r="210" spans="1:13" x14ac:dyDescent="0.25">
      <c r="A210" s="7">
        <v>29</v>
      </c>
      <c r="B210" s="7" t="str">
        <f t="shared" si="8"/>
        <v>JharkhandGarhwa</v>
      </c>
      <c r="C210" s="7" t="s">
        <v>718</v>
      </c>
      <c r="D210" s="7">
        <v>201</v>
      </c>
      <c r="E210" s="7" t="s">
        <v>718</v>
      </c>
      <c r="F210" s="7" t="s">
        <v>719</v>
      </c>
      <c r="G210" s="7">
        <v>-1</v>
      </c>
      <c r="H210" s="7" t="s">
        <v>719</v>
      </c>
      <c r="I210" s="22" t="s">
        <v>720</v>
      </c>
      <c r="J210" s="7"/>
      <c r="K210" s="7" t="str">
        <f t="shared" si="9"/>
        <v>Palamu</v>
      </c>
      <c r="L210" s="7" t="s">
        <v>720</v>
      </c>
      <c r="M210" s="8" t="s">
        <v>718</v>
      </c>
    </row>
    <row r="211" spans="1:13" x14ac:dyDescent="0.25">
      <c r="A211" s="7">
        <v>29</v>
      </c>
      <c r="B211" s="7" t="str">
        <f t="shared" si="8"/>
        <v>JharkhandPalamu</v>
      </c>
      <c r="C211" s="7" t="s">
        <v>718</v>
      </c>
      <c r="D211" s="7">
        <v>201</v>
      </c>
      <c r="E211" s="7" t="s">
        <v>718</v>
      </c>
      <c r="F211" s="7" t="s">
        <v>720</v>
      </c>
      <c r="G211" s="7">
        <v>-2</v>
      </c>
      <c r="H211" s="7" t="s">
        <v>720</v>
      </c>
      <c r="I211" s="7"/>
      <c r="J211" s="7"/>
      <c r="K211" s="7" t="str">
        <f t="shared" si="9"/>
        <v>Palamu</v>
      </c>
      <c r="L211" s="7" t="s">
        <v>720</v>
      </c>
      <c r="M211" s="8" t="s">
        <v>718</v>
      </c>
    </row>
    <row r="212" spans="1:13" x14ac:dyDescent="0.25">
      <c r="A212" s="7">
        <v>29</v>
      </c>
      <c r="B212" s="7" t="str">
        <f t="shared" si="8"/>
        <v>JharkhandChatra</v>
      </c>
      <c r="C212" s="7" t="s">
        <v>718</v>
      </c>
      <c r="D212" s="7">
        <v>201</v>
      </c>
      <c r="E212" s="7" t="s">
        <v>718</v>
      </c>
      <c r="F212" s="7" t="s">
        <v>555</v>
      </c>
      <c r="G212" s="7">
        <v>-3</v>
      </c>
      <c r="H212" s="7" t="s">
        <v>555</v>
      </c>
      <c r="I212" s="22" t="s">
        <v>721</v>
      </c>
      <c r="J212" s="7"/>
      <c r="K212" s="7" t="str">
        <f t="shared" si="9"/>
        <v>Hazaribag</v>
      </c>
      <c r="L212" s="7" t="s">
        <v>721</v>
      </c>
      <c r="M212" s="8" t="s">
        <v>718</v>
      </c>
    </row>
    <row r="213" spans="1:13" x14ac:dyDescent="0.25">
      <c r="A213" s="7">
        <v>29</v>
      </c>
      <c r="B213" s="7" t="str">
        <f t="shared" si="8"/>
        <v>JharkhandHazaribag</v>
      </c>
      <c r="C213" s="7" t="s">
        <v>718</v>
      </c>
      <c r="D213" s="7">
        <v>201</v>
      </c>
      <c r="E213" s="7" t="s">
        <v>718</v>
      </c>
      <c r="F213" s="7" t="s">
        <v>721</v>
      </c>
      <c r="G213" s="7">
        <v>-4</v>
      </c>
      <c r="H213" s="7" t="s">
        <v>721</v>
      </c>
      <c r="J213" s="7"/>
      <c r="K213" s="7" t="str">
        <f t="shared" si="9"/>
        <v>Hazaribag</v>
      </c>
      <c r="L213" s="7" t="s">
        <v>721</v>
      </c>
      <c r="M213" s="8" t="s">
        <v>718</v>
      </c>
    </row>
    <row r="214" spans="1:13" x14ac:dyDescent="0.25">
      <c r="A214" s="7">
        <v>29</v>
      </c>
      <c r="B214" s="7" t="str">
        <f t="shared" si="8"/>
        <v>JharkhandKodarma</v>
      </c>
      <c r="C214" s="7" t="s">
        <v>718</v>
      </c>
      <c r="D214" s="7">
        <v>201</v>
      </c>
      <c r="E214" s="7" t="s">
        <v>718</v>
      </c>
      <c r="F214" s="7" t="s">
        <v>554</v>
      </c>
      <c r="G214" s="7">
        <v>-5</v>
      </c>
      <c r="H214" s="7" t="s">
        <v>554</v>
      </c>
      <c r="I214" s="22" t="s">
        <v>721</v>
      </c>
      <c r="J214" s="7"/>
      <c r="K214" s="7" t="str">
        <f t="shared" si="9"/>
        <v>Hazaribag</v>
      </c>
      <c r="L214" s="7" t="s">
        <v>721</v>
      </c>
      <c r="M214" s="8" t="s">
        <v>718</v>
      </c>
    </row>
    <row r="215" spans="1:13" x14ac:dyDescent="0.25">
      <c r="A215" s="7">
        <v>29</v>
      </c>
      <c r="B215" s="7" t="str">
        <f t="shared" si="8"/>
        <v>JharkhandGiridih</v>
      </c>
      <c r="C215" s="7" t="s">
        <v>718</v>
      </c>
      <c r="D215" s="7">
        <v>201</v>
      </c>
      <c r="E215" s="7" t="s">
        <v>718</v>
      </c>
      <c r="F215" s="7" t="s">
        <v>72</v>
      </c>
      <c r="G215" s="7">
        <v>-6</v>
      </c>
      <c r="H215" s="7" t="s">
        <v>72</v>
      </c>
      <c r="I215" s="7"/>
      <c r="J215" s="7"/>
      <c r="K215" s="7" t="str">
        <f t="shared" si="9"/>
        <v>Giridih</v>
      </c>
      <c r="L215" s="7" t="s">
        <v>72</v>
      </c>
      <c r="M215" s="8" t="s">
        <v>718</v>
      </c>
    </row>
    <row r="216" spans="1:13" x14ac:dyDescent="0.25">
      <c r="A216" s="7">
        <v>29</v>
      </c>
      <c r="B216" s="7" t="str">
        <f t="shared" si="8"/>
        <v>JharkhandDeoghar</v>
      </c>
      <c r="C216" s="7" t="s">
        <v>718</v>
      </c>
      <c r="D216" s="7">
        <v>201</v>
      </c>
      <c r="E216" s="7" t="s">
        <v>718</v>
      </c>
      <c r="F216" s="7" t="s">
        <v>70</v>
      </c>
      <c r="G216" s="7">
        <v>-7</v>
      </c>
      <c r="H216" s="7" t="s">
        <v>70</v>
      </c>
      <c r="I216" s="7"/>
      <c r="J216" s="7"/>
      <c r="K216" s="7" t="str">
        <f t="shared" si="9"/>
        <v>Deoghar</v>
      </c>
      <c r="L216" s="7" t="s">
        <v>70</v>
      </c>
      <c r="M216" s="8" t="s">
        <v>718</v>
      </c>
    </row>
    <row r="217" spans="1:13" x14ac:dyDescent="0.25">
      <c r="A217" s="7">
        <v>29</v>
      </c>
      <c r="B217" s="7" t="str">
        <f t="shared" si="8"/>
        <v>JharkhandGodda</v>
      </c>
      <c r="C217" s="7" t="s">
        <v>718</v>
      </c>
      <c r="D217" s="7">
        <v>201</v>
      </c>
      <c r="E217" s="7" t="s">
        <v>718</v>
      </c>
      <c r="F217" s="7" t="s">
        <v>66</v>
      </c>
      <c r="G217" s="7">
        <v>-8</v>
      </c>
      <c r="H217" s="7" t="s">
        <v>66</v>
      </c>
      <c r="I217" s="7"/>
      <c r="J217" s="7"/>
      <c r="K217" s="7" t="str">
        <f t="shared" si="9"/>
        <v>Godda</v>
      </c>
      <c r="L217" s="7" t="s">
        <v>66</v>
      </c>
      <c r="M217" s="8" t="s">
        <v>718</v>
      </c>
    </row>
    <row r="218" spans="1:13" x14ac:dyDescent="0.25">
      <c r="A218" s="7">
        <v>29</v>
      </c>
      <c r="B218" s="7" t="str">
        <f t="shared" si="8"/>
        <v>JharkhandSahibganj</v>
      </c>
      <c r="C218" s="7" t="s">
        <v>718</v>
      </c>
      <c r="D218" s="7">
        <v>201</v>
      </c>
      <c r="E218" s="7" t="s">
        <v>718</v>
      </c>
      <c r="F218" s="7" t="s">
        <v>68</v>
      </c>
      <c r="G218" s="7">
        <v>-9</v>
      </c>
      <c r="H218" s="7" t="s">
        <v>68</v>
      </c>
      <c r="I218" s="7"/>
      <c r="J218" s="7"/>
      <c r="K218" s="7" t="str">
        <f t="shared" si="9"/>
        <v>Sahibganj</v>
      </c>
      <c r="L218" s="7" t="s">
        <v>68</v>
      </c>
      <c r="M218" s="8" t="s">
        <v>718</v>
      </c>
    </row>
    <row r="219" spans="1:13" x14ac:dyDescent="0.25">
      <c r="A219" s="7">
        <v>29</v>
      </c>
      <c r="B219" s="7" t="str">
        <f t="shared" si="8"/>
        <v>JharkhandPakaur</v>
      </c>
      <c r="C219" s="7" t="s">
        <v>718</v>
      </c>
      <c r="D219" s="7">
        <v>201</v>
      </c>
      <c r="E219" s="7" t="s">
        <v>718</v>
      </c>
      <c r="F219" s="7" t="s">
        <v>811</v>
      </c>
      <c r="G219" s="7">
        <v>-10</v>
      </c>
      <c r="H219" s="7" t="s">
        <v>811</v>
      </c>
      <c r="I219" s="22" t="s">
        <v>68</v>
      </c>
      <c r="J219" s="7"/>
      <c r="K219" s="7" t="str">
        <f t="shared" si="9"/>
        <v>Sahibganj</v>
      </c>
      <c r="L219" s="7" t="s">
        <v>68</v>
      </c>
      <c r="M219" s="8" t="s">
        <v>718</v>
      </c>
    </row>
    <row r="220" spans="1:13" x14ac:dyDescent="0.25">
      <c r="A220" s="7">
        <v>29</v>
      </c>
      <c r="B220" s="7" t="str">
        <f t="shared" si="8"/>
        <v>JharkhandDumka</v>
      </c>
      <c r="C220" s="7" t="s">
        <v>718</v>
      </c>
      <c r="D220" s="7">
        <v>201</v>
      </c>
      <c r="E220" s="7" t="s">
        <v>718</v>
      </c>
      <c r="F220" s="7" t="s">
        <v>69</v>
      </c>
      <c r="G220" s="7">
        <v>-11</v>
      </c>
      <c r="H220" s="7" t="s">
        <v>69</v>
      </c>
      <c r="I220" s="7"/>
      <c r="J220" s="7"/>
      <c r="K220" s="7" t="str">
        <f t="shared" si="9"/>
        <v>Dumka</v>
      </c>
      <c r="L220" s="7" t="s">
        <v>69</v>
      </c>
      <c r="M220" s="8" t="s">
        <v>718</v>
      </c>
    </row>
    <row r="221" spans="1:13" x14ac:dyDescent="0.25">
      <c r="A221" s="7">
        <v>29</v>
      </c>
      <c r="B221" s="7" t="str">
        <f t="shared" si="8"/>
        <v>JharkhandDhanbad</v>
      </c>
      <c r="C221" s="7" t="s">
        <v>718</v>
      </c>
      <c r="D221" s="7">
        <v>201</v>
      </c>
      <c r="E221" s="7" t="s">
        <v>718</v>
      </c>
      <c r="F221" s="7" t="s">
        <v>71</v>
      </c>
      <c r="G221" s="7">
        <v>-12</v>
      </c>
      <c r="H221" s="7" t="s">
        <v>71</v>
      </c>
      <c r="I221" s="7"/>
      <c r="J221" s="7"/>
      <c r="K221" s="7" t="str">
        <f t="shared" si="9"/>
        <v>Dhanbad</v>
      </c>
      <c r="L221" s="7" t="s">
        <v>71</v>
      </c>
      <c r="M221" s="8" t="s">
        <v>718</v>
      </c>
    </row>
    <row r="222" spans="1:13" x14ac:dyDescent="0.25">
      <c r="A222" s="7">
        <v>29</v>
      </c>
      <c r="B222" s="7" t="str">
        <f t="shared" si="8"/>
        <v>JharkhandBokaro</v>
      </c>
      <c r="C222" s="7" t="s">
        <v>718</v>
      </c>
      <c r="D222" s="7">
        <v>201</v>
      </c>
      <c r="E222" s="7" t="s">
        <v>718</v>
      </c>
      <c r="F222" s="7" t="s">
        <v>552</v>
      </c>
      <c r="G222" s="7">
        <v>-13</v>
      </c>
      <c r="H222" s="7" t="s">
        <v>552</v>
      </c>
      <c r="I222" s="22" t="s">
        <v>72</v>
      </c>
      <c r="J222" s="7"/>
      <c r="K222" s="7" t="str">
        <f t="shared" si="9"/>
        <v>Giridih</v>
      </c>
      <c r="L222" s="7" t="s">
        <v>72</v>
      </c>
      <c r="M222" s="8" t="s">
        <v>718</v>
      </c>
    </row>
    <row r="223" spans="1:13" x14ac:dyDescent="0.25">
      <c r="A223" s="7">
        <v>29</v>
      </c>
      <c r="B223" s="7" t="str">
        <f t="shared" si="8"/>
        <v>JharkhandRanchi</v>
      </c>
      <c r="C223" s="7" t="s">
        <v>718</v>
      </c>
      <c r="D223" s="7">
        <v>201</v>
      </c>
      <c r="E223" s="7" t="s">
        <v>718</v>
      </c>
      <c r="F223" s="7" t="s">
        <v>67</v>
      </c>
      <c r="G223" s="7">
        <v>-14</v>
      </c>
      <c r="H223" s="7" t="s">
        <v>67</v>
      </c>
      <c r="I223" s="7"/>
      <c r="J223" s="7"/>
      <c r="K223" s="7" t="str">
        <f t="shared" si="9"/>
        <v>Ranchi</v>
      </c>
      <c r="L223" s="7" t="s">
        <v>67</v>
      </c>
      <c r="M223" s="8" t="s">
        <v>718</v>
      </c>
    </row>
    <row r="224" spans="1:13" x14ac:dyDescent="0.25">
      <c r="A224" s="7">
        <v>29</v>
      </c>
      <c r="B224" s="7" t="str">
        <f t="shared" si="8"/>
        <v>JharkhandLohardaga</v>
      </c>
      <c r="C224" s="7" t="s">
        <v>718</v>
      </c>
      <c r="D224" s="7">
        <v>201</v>
      </c>
      <c r="E224" s="7" t="s">
        <v>718</v>
      </c>
      <c r="F224" s="7" t="s">
        <v>75</v>
      </c>
      <c r="G224" s="7">
        <v>-15</v>
      </c>
      <c r="H224" s="7" t="s">
        <v>75</v>
      </c>
      <c r="I224" s="7"/>
      <c r="J224" s="7"/>
      <c r="K224" s="7" t="str">
        <f t="shared" si="9"/>
        <v>Lohardaga</v>
      </c>
      <c r="L224" s="7" t="s">
        <v>75</v>
      </c>
      <c r="M224" s="8" t="s">
        <v>718</v>
      </c>
    </row>
    <row r="225" spans="1:13" x14ac:dyDescent="0.25">
      <c r="A225" s="7">
        <v>29</v>
      </c>
      <c r="B225" s="7" t="str">
        <f t="shared" si="8"/>
        <v>JharkhandGumla</v>
      </c>
      <c r="C225" s="7" t="s">
        <v>718</v>
      </c>
      <c r="D225" s="7">
        <v>201</v>
      </c>
      <c r="E225" s="7" t="s">
        <v>718</v>
      </c>
      <c r="F225" s="7" t="s">
        <v>76</v>
      </c>
      <c r="G225" s="7">
        <v>-16</v>
      </c>
      <c r="H225" s="7" t="s">
        <v>76</v>
      </c>
      <c r="I225" s="7"/>
      <c r="J225" s="7"/>
      <c r="K225" s="7" t="str">
        <f t="shared" si="9"/>
        <v>Gumla</v>
      </c>
      <c r="L225" s="7" t="s">
        <v>76</v>
      </c>
      <c r="M225" s="8" t="s">
        <v>718</v>
      </c>
    </row>
    <row r="226" spans="1:13" x14ac:dyDescent="0.25">
      <c r="A226" s="7">
        <v>29</v>
      </c>
      <c r="B226" s="7" t="str">
        <f t="shared" si="8"/>
        <v>JharkhandSinghbhum(W)</v>
      </c>
      <c r="C226" s="7" t="s">
        <v>718</v>
      </c>
      <c r="D226" s="7">
        <v>201</v>
      </c>
      <c r="E226" s="7" t="s">
        <v>718</v>
      </c>
      <c r="F226" s="7" t="s">
        <v>550</v>
      </c>
      <c r="G226" s="7">
        <v>-17</v>
      </c>
      <c r="H226" s="7" t="s">
        <v>550</v>
      </c>
      <c r="I226" s="7" t="s">
        <v>1004</v>
      </c>
      <c r="J226" s="7"/>
      <c r="K226" s="7" t="str">
        <f t="shared" si="9"/>
        <v>Singhbhum</v>
      </c>
      <c r="L226" s="7" t="s">
        <v>1004</v>
      </c>
      <c r="M226" s="8" t="s">
        <v>718</v>
      </c>
    </row>
    <row r="227" spans="1:13" x14ac:dyDescent="0.25">
      <c r="A227" s="7">
        <v>29</v>
      </c>
      <c r="B227" s="7" t="str">
        <f t="shared" si="8"/>
        <v>JharkhandSinghbhum (E)</v>
      </c>
      <c r="C227" s="7" t="s">
        <v>718</v>
      </c>
      <c r="D227" s="7">
        <v>201</v>
      </c>
      <c r="E227" s="7" t="s">
        <v>718</v>
      </c>
      <c r="F227" s="7" t="s">
        <v>549</v>
      </c>
      <c r="G227" s="7">
        <v>-18</v>
      </c>
      <c r="H227" s="7" t="s">
        <v>549</v>
      </c>
      <c r="I227" s="7" t="s">
        <v>1004</v>
      </c>
      <c r="J227" s="7"/>
      <c r="K227" s="7" t="str">
        <f t="shared" si="9"/>
        <v>Singhbhum</v>
      </c>
      <c r="L227" s="7" t="s">
        <v>1004</v>
      </c>
      <c r="M227" s="8" t="s">
        <v>718</v>
      </c>
    </row>
    <row r="228" spans="1:13" x14ac:dyDescent="0.25">
      <c r="A228" s="7">
        <v>33</v>
      </c>
      <c r="B228" s="7" t="str">
        <f t="shared" si="8"/>
        <v>KarnatakaBelgaum</v>
      </c>
      <c r="C228" s="7" t="s">
        <v>175</v>
      </c>
      <c r="D228" s="7">
        <v>294</v>
      </c>
      <c r="E228" s="7" t="s">
        <v>454</v>
      </c>
      <c r="F228" s="7" t="s">
        <v>187</v>
      </c>
      <c r="G228" s="7">
        <v>-1</v>
      </c>
      <c r="H228" s="7" t="s">
        <v>187</v>
      </c>
      <c r="I228" s="7"/>
      <c r="J228" s="7"/>
      <c r="K228" s="7" t="str">
        <f t="shared" si="9"/>
        <v>Belgaum</v>
      </c>
      <c r="L228" s="7" t="s">
        <v>187</v>
      </c>
      <c r="M228" s="8" t="s">
        <v>175</v>
      </c>
    </row>
    <row r="229" spans="1:13" x14ac:dyDescent="0.25">
      <c r="A229" s="7">
        <v>33</v>
      </c>
      <c r="B229" s="7" t="str">
        <f t="shared" si="8"/>
        <v>KarnatakaBagalkot</v>
      </c>
      <c r="C229" s="7" t="s">
        <v>175</v>
      </c>
      <c r="D229" s="7">
        <v>294</v>
      </c>
      <c r="E229" s="7" t="s">
        <v>454</v>
      </c>
      <c r="F229" s="7" t="s">
        <v>727</v>
      </c>
      <c r="G229" s="7">
        <v>-2</v>
      </c>
      <c r="H229" s="7" t="s">
        <v>727</v>
      </c>
      <c r="I229" s="7" t="s">
        <v>192</v>
      </c>
      <c r="J229" s="7"/>
      <c r="K229" s="7" t="str">
        <f t="shared" si="9"/>
        <v>Bijapur</v>
      </c>
      <c r="L229" s="7" t="s">
        <v>192</v>
      </c>
      <c r="M229" s="8" t="s">
        <v>175</v>
      </c>
    </row>
    <row r="230" spans="1:13" x14ac:dyDescent="0.25">
      <c r="A230" s="7">
        <v>33</v>
      </c>
      <c r="B230" s="7" t="str">
        <f t="shared" si="8"/>
        <v>KarnatakaBijapur</v>
      </c>
      <c r="C230" s="7" t="s">
        <v>175</v>
      </c>
      <c r="D230" s="7">
        <v>294</v>
      </c>
      <c r="E230" s="7" t="s">
        <v>454</v>
      </c>
      <c r="F230" s="7" t="s">
        <v>192</v>
      </c>
      <c r="G230" s="7">
        <v>-3</v>
      </c>
      <c r="H230" s="7" t="s">
        <v>192</v>
      </c>
      <c r="I230" s="7"/>
      <c r="J230" s="7"/>
      <c r="K230" s="7" t="str">
        <f t="shared" si="9"/>
        <v>Bijapur</v>
      </c>
      <c r="L230" s="7" t="s">
        <v>192</v>
      </c>
      <c r="M230" s="8" t="s">
        <v>175</v>
      </c>
    </row>
    <row r="231" spans="1:13" x14ac:dyDescent="0.25">
      <c r="A231" s="7">
        <v>33</v>
      </c>
      <c r="B231" s="7" t="str">
        <f t="shared" si="8"/>
        <v>KarnatakaGulbarga</v>
      </c>
      <c r="C231" s="7" t="s">
        <v>175</v>
      </c>
      <c r="D231" s="7">
        <v>294</v>
      </c>
      <c r="E231" s="7" t="s">
        <v>454</v>
      </c>
      <c r="F231" s="7" t="s">
        <v>191</v>
      </c>
      <c r="G231" s="7">
        <v>-4</v>
      </c>
      <c r="H231" s="7" t="s">
        <v>191</v>
      </c>
      <c r="I231" s="7"/>
      <c r="J231" s="7"/>
      <c r="K231" s="7" t="str">
        <f t="shared" si="9"/>
        <v>Gulbarga</v>
      </c>
      <c r="L231" s="7" t="s">
        <v>191</v>
      </c>
      <c r="M231" s="8" t="s">
        <v>175</v>
      </c>
    </row>
    <row r="232" spans="1:13" x14ac:dyDescent="0.25">
      <c r="A232" s="7">
        <v>33</v>
      </c>
      <c r="B232" s="7" t="str">
        <f t="shared" si="8"/>
        <v>KarnatakaBidar</v>
      </c>
      <c r="C232" s="7" t="s">
        <v>175</v>
      </c>
      <c r="D232" s="7">
        <v>294</v>
      </c>
      <c r="E232" s="7" t="s">
        <v>454</v>
      </c>
      <c r="F232" s="7" t="s">
        <v>190</v>
      </c>
      <c r="G232" s="7">
        <v>-5</v>
      </c>
      <c r="H232" s="7" t="s">
        <v>190</v>
      </c>
      <c r="I232" s="7"/>
      <c r="J232" s="7"/>
      <c r="K232" s="7" t="str">
        <f t="shared" si="9"/>
        <v>Bidar</v>
      </c>
      <c r="L232" s="7" t="s">
        <v>190</v>
      </c>
      <c r="M232" s="8" t="s">
        <v>175</v>
      </c>
    </row>
    <row r="233" spans="1:13" x14ac:dyDescent="0.25">
      <c r="A233" s="7">
        <v>33</v>
      </c>
      <c r="B233" s="7" t="str">
        <f t="shared" si="8"/>
        <v>KarnatakaRaichur</v>
      </c>
      <c r="C233" s="7" t="s">
        <v>175</v>
      </c>
      <c r="D233" s="7">
        <v>294</v>
      </c>
      <c r="E233" s="7" t="s">
        <v>454</v>
      </c>
      <c r="F233" s="7" t="s">
        <v>193</v>
      </c>
      <c r="G233" s="7">
        <v>-6</v>
      </c>
      <c r="H233" s="7" t="s">
        <v>193</v>
      </c>
      <c r="I233" s="7"/>
      <c r="J233" s="7"/>
      <c r="K233" s="7" t="str">
        <f t="shared" si="9"/>
        <v>Raichur</v>
      </c>
      <c r="L233" s="7" t="s">
        <v>193</v>
      </c>
      <c r="M233" s="8" t="s">
        <v>175</v>
      </c>
    </row>
    <row r="234" spans="1:13" x14ac:dyDescent="0.25">
      <c r="A234" s="7">
        <v>33</v>
      </c>
      <c r="B234" s="7" t="str">
        <f t="shared" si="8"/>
        <v>KarnatakaKoppal</v>
      </c>
      <c r="C234" s="7" t="s">
        <v>175</v>
      </c>
      <c r="D234" s="7">
        <v>294</v>
      </c>
      <c r="E234" s="7" t="s">
        <v>454</v>
      </c>
      <c r="F234" s="7" t="s">
        <v>730</v>
      </c>
      <c r="G234" s="7">
        <v>-7</v>
      </c>
      <c r="H234" s="7" t="s">
        <v>730</v>
      </c>
      <c r="I234" s="3" t="s">
        <v>193</v>
      </c>
      <c r="J234" s="7"/>
      <c r="K234" s="7" t="str">
        <f t="shared" si="9"/>
        <v>Raichur</v>
      </c>
      <c r="L234" s="7" t="s">
        <v>193</v>
      </c>
      <c r="M234" s="8" t="s">
        <v>175</v>
      </c>
    </row>
    <row r="235" spans="1:13" x14ac:dyDescent="0.25">
      <c r="A235" s="7">
        <v>33</v>
      </c>
      <c r="B235" s="7" t="str">
        <f t="shared" si="8"/>
        <v>KarnatakaGadag</v>
      </c>
      <c r="C235" s="7" t="s">
        <v>175</v>
      </c>
      <c r="D235" s="7">
        <v>294</v>
      </c>
      <c r="E235" s="7" t="s">
        <v>454</v>
      </c>
      <c r="F235" s="7" t="s">
        <v>726</v>
      </c>
      <c r="G235" s="7">
        <v>-8</v>
      </c>
      <c r="H235" s="7" t="s">
        <v>726</v>
      </c>
      <c r="I235" s="9" t="s">
        <v>1008</v>
      </c>
      <c r="J235" s="7"/>
      <c r="K235" s="7" t="str">
        <f t="shared" si="9"/>
        <v>BellaryChitradurgaDharwadShimoga</v>
      </c>
      <c r="L235" s="7" t="s">
        <v>1008</v>
      </c>
      <c r="M235" s="8" t="s">
        <v>175</v>
      </c>
    </row>
    <row r="236" spans="1:13" x14ac:dyDescent="0.25">
      <c r="A236" s="7">
        <v>33</v>
      </c>
      <c r="B236" s="7" t="str">
        <f t="shared" si="8"/>
        <v>KarnatakaDharwad</v>
      </c>
      <c r="C236" s="7" t="s">
        <v>175</v>
      </c>
      <c r="D236" s="7">
        <v>294</v>
      </c>
      <c r="E236" s="7" t="s">
        <v>454</v>
      </c>
      <c r="F236" s="7" t="s">
        <v>189</v>
      </c>
      <c r="G236" s="7">
        <v>-9</v>
      </c>
      <c r="H236" s="7" t="s">
        <v>189</v>
      </c>
      <c r="I236" s="9" t="s">
        <v>1008</v>
      </c>
      <c r="J236" s="7"/>
      <c r="K236" s="7" t="str">
        <f t="shared" si="9"/>
        <v>BellaryChitradurgaDharwadShimoga</v>
      </c>
      <c r="L236" s="7" t="s">
        <v>1008</v>
      </c>
      <c r="M236" s="8" t="s">
        <v>175</v>
      </c>
    </row>
    <row r="237" spans="1:13" x14ac:dyDescent="0.25">
      <c r="A237" s="7">
        <v>30</v>
      </c>
      <c r="B237" s="7" t="str">
        <f t="shared" si="8"/>
        <v>KarnatakaUttara Kannada</v>
      </c>
      <c r="C237" s="7" t="s">
        <v>175</v>
      </c>
      <c r="D237" s="7">
        <v>291</v>
      </c>
      <c r="E237" s="7" t="s">
        <v>680</v>
      </c>
      <c r="F237" s="7" t="s">
        <v>722</v>
      </c>
      <c r="G237" s="7">
        <v>-10</v>
      </c>
      <c r="H237" s="7" t="s">
        <v>722</v>
      </c>
      <c r="I237" s="7"/>
      <c r="J237" s="7"/>
      <c r="K237" s="7" t="str">
        <f t="shared" si="9"/>
        <v>Uttara Kannada</v>
      </c>
      <c r="L237" s="7" t="s">
        <v>722</v>
      </c>
      <c r="M237" s="8" t="s">
        <v>175</v>
      </c>
    </row>
    <row r="238" spans="1:13" x14ac:dyDescent="0.25">
      <c r="A238" s="7">
        <v>33</v>
      </c>
      <c r="B238" s="7" t="str">
        <f t="shared" si="8"/>
        <v>KarnatakaHaveri</v>
      </c>
      <c r="C238" s="7" t="s">
        <v>175</v>
      </c>
      <c r="D238" s="7">
        <v>294</v>
      </c>
      <c r="E238" s="7" t="s">
        <v>454</v>
      </c>
      <c r="F238" s="7" t="s">
        <v>728</v>
      </c>
      <c r="G238" s="7">
        <v>-11</v>
      </c>
      <c r="H238" s="7" t="s">
        <v>728</v>
      </c>
      <c r="I238" s="9" t="s">
        <v>1008</v>
      </c>
      <c r="J238" s="7"/>
      <c r="K238" s="7" t="str">
        <f t="shared" si="9"/>
        <v>BellaryChitradurgaDharwadShimoga</v>
      </c>
      <c r="L238" s="7" t="s">
        <v>1008</v>
      </c>
      <c r="M238" s="8" t="s">
        <v>175</v>
      </c>
    </row>
    <row r="239" spans="1:13" x14ac:dyDescent="0.25">
      <c r="A239" s="7">
        <v>33</v>
      </c>
      <c r="B239" s="7" t="str">
        <f t="shared" si="8"/>
        <v>KarnatakaBellary</v>
      </c>
      <c r="C239" s="7" t="s">
        <v>175</v>
      </c>
      <c r="D239" s="7">
        <v>294</v>
      </c>
      <c r="E239" s="7" t="s">
        <v>454</v>
      </c>
      <c r="F239" s="7" t="s">
        <v>188</v>
      </c>
      <c r="G239" s="7">
        <v>-12</v>
      </c>
      <c r="H239" s="7" t="s">
        <v>188</v>
      </c>
      <c r="I239" s="9" t="s">
        <v>1008</v>
      </c>
      <c r="J239" s="7"/>
      <c r="K239" s="7" t="str">
        <f t="shared" si="9"/>
        <v>BellaryChitradurgaDharwadShimoga</v>
      </c>
      <c r="L239" s="7" t="s">
        <v>1008</v>
      </c>
      <c r="M239" s="8" t="s">
        <v>175</v>
      </c>
    </row>
    <row r="240" spans="1:13" x14ac:dyDescent="0.25">
      <c r="A240" s="7">
        <v>33</v>
      </c>
      <c r="B240" s="7" t="str">
        <f t="shared" si="8"/>
        <v>KarnatakaChitradurga</v>
      </c>
      <c r="C240" s="7" t="s">
        <v>175</v>
      </c>
      <c r="D240" s="7">
        <v>294</v>
      </c>
      <c r="E240" s="7" t="s">
        <v>454</v>
      </c>
      <c r="F240" s="7" t="s">
        <v>497</v>
      </c>
      <c r="G240" s="7">
        <v>-13</v>
      </c>
      <c r="H240" s="7" t="s">
        <v>497</v>
      </c>
      <c r="I240" s="9" t="s">
        <v>1008</v>
      </c>
      <c r="J240" s="7"/>
      <c r="K240" s="7" t="str">
        <f t="shared" si="9"/>
        <v>BellaryChitradurgaDharwadShimoga</v>
      </c>
      <c r="L240" s="7" t="s">
        <v>1008</v>
      </c>
      <c r="M240" s="8" t="s">
        <v>175</v>
      </c>
    </row>
    <row r="241" spans="1:13" x14ac:dyDescent="0.25">
      <c r="A241" s="7">
        <v>33</v>
      </c>
      <c r="B241" s="7" t="str">
        <f t="shared" si="8"/>
        <v>KarnatakaDavanagere</v>
      </c>
      <c r="C241" s="7" t="s">
        <v>175</v>
      </c>
      <c r="D241" s="7">
        <v>294</v>
      </c>
      <c r="E241" s="7" t="s">
        <v>454</v>
      </c>
      <c r="F241" s="7" t="s">
        <v>729</v>
      </c>
      <c r="G241" s="7">
        <v>-14</v>
      </c>
      <c r="H241" s="7" t="s">
        <v>729</v>
      </c>
      <c r="I241" s="9" t="s">
        <v>1008</v>
      </c>
      <c r="J241" s="7"/>
      <c r="K241" s="7" t="str">
        <f t="shared" si="9"/>
        <v>BellaryChitradurgaDharwadShimoga</v>
      </c>
      <c r="L241" s="7" t="s">
        <v>1008</v>
      </c>
      <c r="M241" s="8" t="s">
        <v>175</v>
      </c>
    </row>
    <row r="242" spans="1:13" x14ac:dyDescent="0.25">
      <c r="A242" s="7">
        <v>31</v>
      </c>
      <c r="B242" s="7" t="str">
        <f t="shared" si="8"/>
        <v>KarnatakaShimoga</v>
      </c>
      <c r="C242" s="7" t="s">
        <v>175</v>
      </c>
      <c r="D242" s="7">
        <v>292</v>
      </c>
      <c r="E242" s="7" t="s">
        <v>470</v>
      </c>
      <c r="F242" s="7" t="s">
        <v>181</v>
      </c>
      <c r="G242" s="7">
        <v>-15</v>
      </c>
      <c r="H242" s="7" t="s">
        <v>181</v>
      </c>
      <c r="I242" s="9" t="s">
        <v>1008</v>
      </c>
      <c r="J242" s="7"/>
      <c r="K242" s="7" t="str">
        <f t="shared" si="9"/>
        <v>BellaryChitradurgaDharwadShimoga</v>
      </c>
      <c r="L242" s="7" t="s">
        <v>1008</v>
      </c>
      <c r="M242" s="8" t="s">
        <v>175</v>
      </c>
    </row>
    <row r="243" spans="1:13" x14ac:dyDescent="0.25">
      <c r="A243" s="7">
        <v>30</v>
      </c>
      <c r="B243" s="7" t="str">
        <f t="shared" si="8"/>
        <v>KarnatakaUdupi</v>
      </c>
      <c r="C243" s="7" t="s">
        <v>175</v>
      </c>
      <c r="D243" s="7">
        <v>291</v>
      </c>
      <c r="E243" s="7" t="s">
        <v>680</v>
      </c>
      <c r="F243" s="7" t="s">
        <v>724</v>
      </c>
      <c r="G243" s="7">
        <v>-16</v>
      </c>
      <c r="H243" s="7" t="s">
        <v>724</v>
      </c>
      <c r="I243" s="7" t="s">
        <v>723</v>
      </c>
      <c r="J243" s="7"/>
      <c r="K243" s="7" t="str">
        <f t="shared" si="9"/>
        <v>Dakshina Kannada</v>
      </c>
      <c r="L243" s="7" t="s">
        <v>723</v>
      </c>
      <c r="M243" s="8" t="s">
        <v>175</v>
      </c>
    </row>
    <row r="244" spans="1:13" x14ac:dyDescent="0.25">
      <c r="A244" s="7">
        <v>31</v>
      </c>
      <c r="B244" s="7" t="str">
        <f t="shared" si="8"/>
        <v>KarnatakaChikmagalur</v>
      </c>
      <c r="C244" s="7" t="s">
        <v>175</v>
      </c>
      <c r="D244" s="7">
        <v>292</v>
      </c>
      <c r="E244" s="7" t="s">
        <v>470</v>
      </c>
      <c r="F244" s="7" t="s">
        <v>178</v>
      </c>
      <c r="G244" s="7">
        <v>-17</v>
      </c>
      <c r="H244" s="7" t="s">
        <v>178</v>
      </c>
      <c r="I244" s="7"/>
      <c r="J244" s="7"/>
      <c r="K244" s="7" t="str">
        <f t="shared" si="9"/>
        <v>Chikmagalur</v>
      </c>
      <c r="L244" s="7" t="s">
        <v>178</v>
      </c>
      <c r="M244" s="8" t="s">
        <v>175</v>
      </c>
    </row>
    <row r="245" spans="1:13" x14ac:dyDescent="0.25">
      <c r="A245" s="7">
        <v>32</v>
      </c>
      <c r="B245" s="7" t="str">
        <f t="shared" si="8"/>
        <v>KarnatakaTumkur</v>
      </c>
      <c r="C245" s="7" t="s">
        <v>175</v>
      </c>
      <c r="D245" s="7">
        <v>293</v>
      </c>
      <c r="E245" s="7" t="s">
        <v>455</v>
      </c>
      <c r="F245" s="7" t="s">
        <v>184</v>
      </c>
      <c r="G245" s="7">
        <v>-18</v>
      </c>
      <c r="H245" s="7" t="s">
        <v>184</v>
      </c>
      <c r="I245" s="7"/>
      <c r="J245" s="7"/>
      <c r="K245" s="7" t="str">
        <f t="shared" si="9"/>
        <v>Tumkur</v>
      </c>
      <c r="L245" s="7" t="s">
        <v>184</v>
      </c>
      <c r="M245" s="8" t="s">
        <v>175</v>
      </c>
    </row>
    <row r="246" spans="1:13" x14ac:dyDescent="0.25">
      <c r="A246" s="7">
        <v>32</v>
      </c>
      <c r="B246" s="7" t="str">
        <f t="shared" si="8"/>
        <v>KarnatakaKolar</v>
      </c>
      <c r="C246" s="7" t="s">
        <v>175</v>
      </c>
      <c r="D246" s="7">
        <v>293</v>
      </c>
      <c r="E246" s="7" t="s">
        <v>455</v>
      </c>
      <c r="F246" s="7" t="s">
        <v>185</v>
      </c>
      <c r="G246" s="7">
        <v>-19</v>
      </c>
      <c r="H246" s="7" t="s">
        <v>185</v>
      </c>
      <c r="I246" s="7"/>
      <c r="J246" s="7"/>
      <c r="K246" s="7" t="str">
        <f t="shared" si="9"/>
        <v>Kolar</v>
      </c>
      <c r="L246" s="7" t="s">
        <v>185</v>
      </c>
      <c r="M246" s="8" t="s">
        <v>175</v>
      </c>
    </row>
    <row r="247" spans="1:13" x14ac:dyDescent="0.25">
      <c r="A247" s="7">
        <v>32</v>
      </c>
      <c r="B247" s="7" t="str">
        <f t="shared" si="8"/>
        <v>KarnatakaBangalore</v>
      </c>
      <c r="C247" s="7" t="s">
        <v>175</v>
      </c>
      <c r="D247" s="7">
        <v>293</v>
      </c>
      <c r="E247" s="7" t="s">
        <v>455</v>
      </c>
      <c r="F247" s="7" t="s">
        <v>182</v>
      </c>
      <c r="G247" s="7">
        <v>-20</v>
      </c>
      <c r="H247" s="7" t="s">
        <v>182</v>
      </c>
      <c r="I247" s="7"/>
      <c r="J247" s="7"/>
      <c r="K247" s="7" t="str">
        <f t="shared" si="9"/>
        <v>Bangalore</v>
      </c>
      <c r="L247" s="7" t="s">
        <v>182</v>
      </c>
      <c r="M247" s="8" t="s">
        <v>175</v>
      </c>
    </row>
    <row r="248" spans="1:13" x14ac:dyDescent="0.25">
      <c r="A248" s="7">
        <v>32</v>
      </c>
      <c r="B248" s="7" t="str">
        <f t="shared" si="8"/>
        <v>KarnatakaBangalore (Rural)</v>
      </c>
      <c r="C248" s="7" t="s">
        <v>175</v>
      </c>
      <c r="D248" s="7">
        <v>293</v>
      </c>
      <c r="E248" s="7" t="s">
        <v>455</v>
      </c>
      <c r="F248" s="7" t="s">
        <v>683</v>
      </c>
      <c r="G248" s="7">
        <v>-21</v>
      </c>
      <c r="H248" s="7" t="s">
        <v>683</v>
      </c>
      <c r="I248" s="7"/>
      <c r="J248" s="7"/>
      <c r="K248" s="7" t="str">
        <f t="shared" si="9"/>
        <v>Bangalore (Rural)</v>
      </c>
      <c r="L248" s="7" t="s">
        <v>182</v>
      </c>
      <c r="M248" s="8" t="s">
        <v>175</v>
      </c>
    </row>
    <row r="249" spans="1:13" x14ac:dyDescent="0.25">
      <c r="A249" s="7">
        <v>32</v>
      </c>
      <c r="B249" s="7" t="str">
        <f t="shared" si="8"/>
        <v>KarnatakaMandya</v>
      </c>
      <c r="C249" s="7" t="s">
        <v>175</v>
      </c>
      <c r="D249" s="7">
        <v>293</v>
      </c>
      <c r="E249" s="7" t="s">
        <v>455</v>
      </c>
      <c r="F249" s="7" t="s">
        <v>186</v>
      </c>
      <c r="G249" s="7">
        <v>-22</v>
      </c>
      <c r="H249" s="7" t="s">
        <v>186</v>
      </c>
      <c r="I249" s="7"/>
      <c r="J249" s="7"/>
      <c r="K249" s="7" t="str">
        <f t="shared" si="9"/>
        <v>Mandya</v>
      </c>
      <c r="L249" s="7" t="s">
        <v>186</v>
      </c>
      <c r="M249" s="8" t="s">
        <v>175</v>
      </c>
    </row>
    <row r="250" spans="1:13" x14ac:dyDescent="0.25">
      <c r="A250" s="7">
        <v>31</v>
      </c>
      <c r="B250" s="7" t="str">
        <f t="shared" si="8"/>
        <v>KarnatakaHassan</v>
      </c>
      <c r="C250" s="7" t="s">
        <v>175</v>
      </c>
      <c r="D250" s="7">
        <v>292</v>
      </c>
      <c r="E250" s="7" t="s">
        <v>470</v>
      </c>
      <c r="F250" s="7" t="s">
        <v>180</v>
      </c>
      <c r="G250" s="7">
        <v>-23</v>
      </c>
      <c r="H250" s="7" t="s">
        <v>180</v>
      </c>
      <c r="I250" s="7"/>
      <c r="J250" s="7"/>
      <c r="K250" s="7" t="str">
        <f t="shared" si="9"/>
        <v>Hassan</v>
      </c>
      <c r="L250" s="7" t="s">
        <v>180</v>
      </c>
      <c r="M250" s="8" t="s">
        <v>175</v>
      </c>
    </row>
    <row r="251" spans="1:13" x14ac:dyDescent="0.25">
      <c r="A251" s="7">
        <v>30</v>
      </c>
      <c r="B251" s="7" t="str">
        <f t="shared" si="8"/>
        <v>KarnatakaDakshina Kannada</v>
      </c>
      <c r="C251" s="7" t="s">
        <v>175</v>
      </c>
      <c r="D251" s="7">
        <v>291</v>
      </c>
      <c r="E251" s="7" t="s">
        <v>680</v>
      </c>
      <c r="F251" s="7" t="s">
        <v>723</v>
      </c>
      <c r="G251" s="7">
        <v>-24</v>
      </c>
      <c r="H251" s="7" t="s">
        <v>723</v>
      </c>
      <c r="I251" s="7"/>
      <c r="J251" s="7"/>
      <c r="K251" s="7" t="str">
        <f t="shared" si="9"/>
        <v>Dakshina Kannada</v>
      </c>
      <c r="L251" s="7" t="s">
        <v>723</v>
      </c>
      <c r="M251" s="8" t="s">
        <v>175</v>
      </c>
    </row>
    <row r="252" spans="1:13" x14ac:dyDescent="0.25">
      <c r="A252" s="7">
        <v>31</v>
      </c>
      <c r="B252" s="7" t="str">
        <f t="shared" si="8"/>
        <v>KarnatakaKodagu</v>
      </c>
      <c r="C252" s="7" t="s">
        <v>175</v>
      </c>
      <c r="D252" s="7">
        <v>292</v>
      </c>
      <c r="E252" s="7" t="s">
        <v>470</v>
      </c>
      <c r="F252" s="7" t="s">
        <v>179</v>
      </c>
      <c r="G252" s="7">
        <v>-25</v>
      </c>
      <c r="H252" s="7" t="s">
        <v>179</v>
      </c>
      <c r="I252" s="7"/>
      <c r="J252" s="7"/>
      <c r="K252" s="7" t="str">
        <f t="shared" si="9"/>
        <v>Kodagu</v>
      </c>
      <c r="L252" s="7" t="s">
        <v>179</v>
      </c>
      <c r="M252" s="8" t="s">
        <v>175</v>
      </c>
    </row>
    <row r="253" spans="1:13" x14ac:dyDescent="0.25">
      <c r="A253" s="7">
        <v>32</v>
      </c>
      <c r="B253" s="7" t="str">
        <f t="shared" si="8"/>
        <v>KarnatakaMysore</v>
      </c>
      <c r="C253" s="7" t="s">
        <v>175</v>
      </c>
      <c r="D253" s="7">
        <v>293</v>
      </c>
      <c r="E253" s="7" t="s">
        <v>455</v>
      </c>
      <c r="F253" s="7" t="s">
        <v>183</v>
      </c>
      <c r="G253" s="7">
        <v>-26</v>
      </c>
      <c r="H253" s="7" t="s">
        <v>183</v>
      </c>
      <c r="I253" s="7"/>
      <c r="J253" s="7"/>
      <c r="K253" s="7" t="str">
        <f t="shared" si="9"/>
        <v>Mysore</v>
      </c>
      <c r="L253" s="7" t="s">
        <v>183</v>
      </c>
      <c r="M253" s="8" t="s">
        <v>175</v>
      </c>
    </row>
    <row r="254" spans="1:13" x14ac:dyDescent="0.25">
      <c r="A254" s="7">
        <v>32</v>
      </c>
      <c r="B254" s="7" t="str">
        <f t="shared" si="8"/>
        <v>KarnatakaChamarajanagar</v>
      </c>
      <c r="C254" s="7" t="s">
        <v>175</v>
      </c>
      <c r="D254" s="7">
        <v>293</v>
      </c>
      <c r="E254" s="7" t="s">
        <v>455</v>
      </c>
      <c r="F254" s="7" t="s">
        <v>725</v>
      </c>
      <c r="G254" s="7">
        <v>-27</v>
      </c>
      <c r="H254" s="7" t="s">
        <v>725</v>
      </c>
      <c r="I254" s="7" t="s">
        <v>183</v>
      </c>
      <c r="J254" s="7"/>
      <c r="K254" s="7" t="str">
        <f t="shared" si="9"/>
        <v>Mysore</v>
      </c>
      <c r="L254" s="7" t="s">
        <v>183</v>
      </c>
      <c r="M254" s="8" t="s">
        <v>175</v>
      </c>
    </row>
    <row r="255" spans="1:13" x14ac:dyDescent="0.25">
      <c r="A255" s="7">
        <v>34</v>
      </c>
      <c r="B255" s="7" t="str">
        <f t="shared" si="8"/>
        <v>KeralaKasaragod</v>
      </c>
      <c r="C255" s="7" t="s">
        <v>194</v>
      </c>
      <c r="D255" s="7">
        <v>321</v>
      </c>
      <c r="E255" s="7" t="s">
        <v>15</v>
      </c>
      <c r="F255" s="7" t="s">
        <v>731</v>
      </c>
      <c r="G255" s="7">
        <v>-1</v>
      </c>
      <c r="H255" s="7" t="s">
        <v>731</v>
      </c>
      <c r="I255" s="7"/>
      <c r="J255" s="7"/>
      <c r="K255" s="7" t="str">
        <f t="shared" si="9"/>
        <v>Kasaragod</v>
      </c>
      <c r="L255" s="7" t="s">
        <v>731</v>
      </c>
      <c r="M255" s="8" t="s">
        <v>194</v>
      </c>
    </row>
    <row r="256" spans="1:13" x14ac:dyDescent="0.25">
      <c r="A256" s="7">
        <v>34</v>
      </c>
      <c r="B256" s="7" t="str">
        <f t="shared" si="8"/>
        <v>KeralaKannur</v>
      </c>
      <c r="C256" s="7" t="s">
        <v>194</v>
      </c>
      <c r="D256" s="7">
        <v>321</v>
      </c>
      <c r="E256" s="7" t="s">
        <v>15</v>
      </c>
      <c r="F256" s="7" t="s">
        <v>198</v>
      </c>
      <c r="G256" s="7">
        <v>-2</v>
      </c>
      <c r="H256" s="7" t="s">
        <v>198</v>
      </c>
      <c r="I256" s="7"/>
      <c r="J256" s="7"/>
      <c r="K256" s="7" t="str">
        <f t="shared" si="9"/>
        <v>Kannur</v>
      </c>
      <c r="L256" s="7" t="s">
        <v>198</v>
      </c>
      <c r="M256" s="8" t="s">
        <v>194</v>
      </c>
    </row>
    <row r="257" spans="1:13" x14ac:dyDescent="0.25">
      <c r="A257" s="7">
        <v>34</v>
      </c>
      <c r="B257" s="7" t="str">
        <f t="shared" si="8"/>
        <v>KeralaWayanad</v>
      </c>
      <c r="C257" s="7" t="s">
        <v>194</v>
      </c>
      <c r="D257" s="7">
        <v>321</v>
      </c>
      <c r="E257" s="7" t="s">
        <v>15</v>
      </c>
      <c r="F257" s="7" t="s">
        <v>197</v>
      </c>
      <c r="G257" s="7">
        <v>-3</v>
      </c>
      <c r="H257" s="7" t="s">
        <v>197</v>
      </c>
      <c r="I257" s="7"/>
      <c r="J257" s="7"/>
      <c r="K257" s="7" t="str">
        <f t="shared" si="9"/>
        <v>Wayanad</v>
      </c>
      <c r="L257" s="7" t="s">
        <v>197</v>
      </c>
      <c r="M257" s="8" t="s">
        <v>194</v>
      </c>
    </row>
    <row r="258" spans="1:13" x14ac:dyDescent="0.25">
      <c r="A258" s="7">
        <v>34</v>
      </c>
      <c r="B258" s="7" t="str">
        <f t="shared" si="8"/>
        <v>KeralaKozhikode</v>
      </c>
      <c r="C258" s="7" t="s">
        <v>194</v>
      </c>
      <c r="D258" s="7">
        <v>321</v>
      </c>
      <c r="E258" s="7" t="s">
        <v>15</v>
      </c>
      <c r="F258" s="7" t="s">
        <v>199</v>
      </c>
      <c r="G258" s="7">
        <v>-4</v>
      </c>
      <c r="H258" s="7" t="s">
        <v>199</v>
      </c>
      <c r="I258" s="7"/>
      <c r="J258" s="7"/>
      <c r="K258" s="7" t="str">
        <f t="shared" si="9"/>
        <v>Kozhikode</v>
      </c>
      <c r="L258" s="7" t="s">
        <v>199</v>
      </c>
      <c r="M258" s="8" t="s">
        <v>194</v>
      </c>
    </row>
    <row r="259" spans="1:13" x14ac:dyDescent="0.25">
      <c r="A259" s="7">
        <v>34</v>
      </c>
      <c r="B259" s="7" t="str">
        <f t="shared" si="8"/>
        <v>KeralaMalappuram</v>
      </c>
      <c r="C259" s="7" t="s">
        <v>194</v>
      </c>
      <c r="D259" s="7">
        <v>321</v>
      </c>
      <c r="E259" s="7" t="s">
        <v>15</v>
      </c>
      <c r="F259" s="7" t="s">
        <v>583</v>
      </c>
      <c r="G259" s="7">
        <v>-5</v>
      </c>
      <c r="H259" s="7" t="s">
        <v>583</v>
      </c>
      <c r="I259" s="7"/>
      <c r="J259" s="7"/>
      <c r="K259" s="7" t="str">
        <f t="shared" si="9"/>
        <v>Malappuram</v>
      </c>
      <c r="L259" s="7" t="s">
        <v>583</v>
      </c>
      <c r="M259" s="8" t="s">
        <v>194</v>
      </c>
    </row>
    <row r="260" spans="1:13" x14ac:dyDescent="0.25">
      <c r="A260" s="7">
        <v>34</v>
      </c>
      <c r="B260" s="7" t="str">
        <f t="shared" si="8"/>
        <v>KeralaPalakkad</v>
      </c>
      <c r="C260" s="7" t="s">
        <v>194</v>
      </c>
      <c r="D260" s="7">
        <v>321</v>
      </c>
      <c r="E260" s="7" t="s">
        <v>15</v>
      </c>
      <c r="F260" s="7" t="s">
        <v>200</v>
      </c>
      <c r="G260" s="7">
        <v>-6</v>
      </c>
      <c r="H260" s="7" t="s">
        <v>200</v>
      </c>
      <c r="I260" s="7"/>
      <c r="J260" s="7"/>
      <c r="K260" s="7" t="str">
        <f t="shared" si="9"/>
        <v>Palakkad</v>
      </c>
      <c r="L260" s="7" t="s">
        <v>200</v>
      </c>
      <c r="M260" s="8" t="s">
        <v>194</v>
      </c>
    </row>
    <row r="261" spans="1:13" x14ac:dyDescent="0.25">
      <c r="A261" s="7">
        <v>35</v>
      </c>
      <c r="B261" s="7" t="str">
        <f t="shared" ref="B261:B324" si="10">C261&amp;F261</f>
        <v>KeralaThrissur</v>
      </c>
      <c r="C261" s="7" t="s">
        <v>194</v>
      </c>
      <c r="D261" s="7">
        <v>322</v>
      </c>
      <c r="E261" s="7" t="s">
        <v>29</v>
      </c>
      <c r="F261" s="7" t="s">
        <v>584</v>
      </c>
      <c r="G261" s="7">
        <v>-7</v>
      </c>
      <c r="H261" s="7" t="s">
        <v>584</v>
      </c>
      <c r="I261" s="7"/>
      <c r="J261" s="7"/>
      <c r="K261" s="7" t="str">
        <f t="shared" ref="K261:K324" si="11">IF(I261="",H261,I261)</f>
        <v>Thrissur</v>
      </c>
      <c r="L261" s="7" t="s">
        <v>584</v>
      </c>
      <c r="M261" s="8" t="s">
        <v>194</v>
      </c>
    </row>
    <row r="262" spans="1:13" x14ac:dyDescent="0.25">
      <c r="A262" s="7">
        <v>35</v>
      </c>
      <c r="B262" s="7" t="str">
        <f t="shared" si="10"/>
        <v>KeralaErnakulam</v>
      </c>
      <c r="C262" s="7" t="s">
        <v>194</v>
      </c>
      <c r="D262" s="7">
        <v>322</v>
      </c>
      <c r="E262" s="7" t="s">
        <v>29</v>
      </c>
      <c r="F262" s="7" t="s">
        <v>203</v>
      </c>
      <c r="G262" s="7">
        <v>-8</v>
      </c>
      <c r="H262" s="7" t="s">
        <v>203</v>
      </c>
      <c r="I262" s="7"/>
      <c r="J262" s="7"/>
      <c r="K262" s="7" t="str">
        <f t="shared" si="11"/>
        <v>Ernakulam</v>
      </c>
      <c r="L262" s="7" t="s">
        <v>203</v>
      </c>
      <c r="M262" s="8" t="s">
        <v>194</v>
      </c>
    </row>
    <row r="263" spans="1:13" x14ac:dyDescent="0.25">
      <c r="A263" s="7">
        <v>35</v>
      </c>
      <c r="B263" s="7" t="str">
        <f t="shared" si="10"/>
        <v>KeralaIdukki</v>
      </c>
      <c r="C263" s="7" t="s">
        <v>194</v>
      </c>
      <c r="D263" s="7">
        <v>322</v>
      </c>
      <c r="E263" s="7" t="s">
        <v>29</v>
      </c>
      <c r="F263" s="7" t="s">
        <v>204</v>
      </c>
      <c r="G263" s="7">
        <v>-9</v>
      </c>
      <c r="H263" s="7" t="s">
        <v>204</v>
      </c>
      <c r="I263" s="7"/>
      <c r="J263" s="7"/>
      <c r="K263" s="7" t="str">
        <f t="shared" si="11"/>
        <v>Idukki</v>
      </c>
      <c r="L263" s="7" t="s">
        <v>204</v>
      </c>
      <c r="M263" s="8" t="s">
        <v>194</v>
      </c>
    </row>
    <row r="264" spans="1:13" x14ac:dyDescent="0.25">
      <c r="A264" s="7">
        <v>35</v>
      </c>
      <c r="B264" s="7" t="str">
        <f t="shared" si="10"/>
        <v>KeralaKottayam</v>
      </c>
      <c r="C264" s="7" t="s">
        <v>194</v>
      </c>
      <c r="D264" s="7">
        <v>322</v>
      </c>
      <c r="E264" s="7" t="s">
        <v>29</v>
      </c>
      <c r="F264" s="7" t="s">
        <v>205</v>
      </c>
      <c r="G264" s="7">
        <v>-10</v>
      </c>
      <c r="H264" s="7" t="s">
        <v>205</v>
      </c>
      <c r="I264" s="7"/>
      <c r="J264" s="7"/>
      <c r="K264" s="7" t="str">
        <f t="shared" si="11"/>
        <v>Kottayam</v>
      </c>
      <c r="L264" s="7" t="s">
        <v>205</v>
      </c>
      <c r="M264" s="8" t="s">
        <v>194</v>
      </c>
    </row>
    <row r="265" spans="1:13" x14ac:dyDescent="0.25">
      <c r="A265" s="7">
        <v>35</v>
      </c>
      <c r="B265" s="7" t="str">
        <f t="shared" si="10"/>
        <v>KeralaAlappuzha</v>
      </c>
      <c r="C265" s="7" t="s">
        <v>194</v>
      </c>
      <c r="D265" s="7">
        <v>322</v>
      </c>
      <c r="E265" s="7" t="s">
        <v>29</v>
      </c>
      <c r="F265" s="7" t="s">
        <v>202</v>
      </c>
      <c r="G265" s="7">
        <v>-11</v>
      </c>
      <c r="H265" s="7" t="s">
        <v>202</v>
      </c>
      <c r="I265" s="7"/>
      <c r="J265" s="7"/>
      <c r="K265" s="7" t="str">
        <f t="shared" si="11"/>
        <v>Alappuzha</v>
      </c>
      <c r="L265" s="7" t="s">
        <v>202</v>
      </c>
      <c r="M265" s="8" t="s">
        <v>194</v>
      </c>
    </row>
    <row r="266" spans="1:13" x14ac:dyDescent="0.25">
      <c r="A266" s="7">
        <v>35</v>
      </c>
      <c r="B266" s="7" t="str">
        <f t="shared" si="10"/>
        <v>KeralaPathanamthitta</v>
      </c>
      <c r="C266" s="7" t="s">
        <v>194</v>
      </c>
      <c r="D266" s="7">
        <v>322</v>
      </c>
      <c r="E266" s="7" t="s">
        <v>29</v>
      </c>
      <c r="F266" s="7" t="s">
        <v>498</v>
      </c>
      <c r="G266" s="7">
        <v>-12</v>
      </c>
      <c r="H266" s="7" t="s">
        <v>498</v>
      </c>
      <c r="I266" s="7"/>
      <c r="J266" s="7"/>
      <c r="K266" s="7" t="str">
        <f t="shared" si="11"/>
        <v>Pathanamthitta</v>
      </c>
      <c r="L266" s="7" t="s">
        <v>498</v>
      </c>
      <c r="M266" s="8" t="s">
        <v>194</v>
      </c>
    </row>
    <row r="267" spans="1:13" x14ac:dyDescent="0.25">
      <c r="A267" s="7">
        <v>35</v>
      </c>
      <c r="B267" s="7" t="str">
        <f t="shared" si="10"/>
        <v>KeralaKollam</v>
      </c>
      <c r="C267" s="7" t="s">
        <v>194</v>
      </c>
      <c r="D267" s="7">
        <v>322</v>
      </c>
      <c r="E267" s="7" t="s">
        <v>29</v>
      </c>
      <c r="F267" s="7" t="s">
        <v>206</v>
      </c>
      <c r="G267" s="7">
        <v>-13</v>
      </c>
      <c r="H267" s="7" t="s">
        <v>206</v>
      </c>
      <c r="I267" s="7"/>
      <c r="J267" s="7"/>
      <c r="K267" s="7" t="str">
        <f t="shared" si="11"/>
        <v>Kollam</v>
      </c>
      <c r="L267" s="7" t="s">
        <v>206</v>
      </c>
      <c r="M267" s="8" t="s">
        <v>194</v>
      </c>
    </row>
    <row r="268" spans="1:13" x14ac:dyDescent="0.25">
      <c r="A268" s="7">
        <v>35</v>
      </c>
      <c r="B268" s="7" t="str">
        <f t="shared" si="10"/>
        <v>KeralaThiruvananthapuram</v>
      </c>
      <c r="C268" s="7" t="s">
        <v>194</v>
      </c>
      <c r="D268" s="7">
        <v>322</v>
      </c>
      <c r="E268" s="7" t="s">
        <v>29</v>
      </c>
      <c r="F268" s="10" t="s">
        <v>488</v>
      </c>
      <c r="G268" s="7">
        <v>-14</v>
      </c>
      <c r="H268" s="10" t="s">
        <v>488</v>
      </c>
      <c r="I268" s="10"/>
      <c r="J268" s="10"/>
      <c r="K268" s="7" t="str">
        <f t="shared" si="11"/>
        <v>Thiruvananthapuram</v>
      </c>
      <c r="L268" s="7" t="s">
        <v>488</v>
      </c>
      <c r="M268" s="8" t="s">
        <v>194</v>
      </c>
    </row>
    <row r="269" spans="1:13" x14ac:dyDescent="0.25">
      <c r="A269" s="7">
        <v>36</v>
      </c>
      <c r="B269" s="7" t="str">
        <f t="shared" si="10"/>
        <v>LakshadweepLakshadweep</v>
      </c>
      <c r="C269" s="7" t="s">
        <v>207</v>
      </c>
      <c r="D269" s="7">
        <v>311</v>
      </c>
      <c r="E269" s="7" t="s">
        <v>207</v>
      </c>
      <c r="F269" s="7" t="s">
        <v>207</v>
      </c>
      <c r="G269" s="7">
        <v>-1</v>
      </c>
      <c r="H269" s="7" t="s">
        <v>207</v>
      </c>
      <c r="I269" s="7"/>
      <c r="J269" s="7"/>
      <c r="K269" s="7" t="str">
        <f t="shared" si="11"/>
        <v>Lakshadweep</v>
      </c>
      <c r="L269" s="7" t="s">
        <v>207</v>
      </c>
      <c r="M269" s="8" t="s">
        <v>207</v>
      </c>
    </row>
    <row r="270" spans="1:13" x14ac:dyDescent="0.25">
      <c r="A270" s="7">
        <v>42</v>
      </c>
      <c r="B270" s="7" t="str">
        <f t="shared" si="10"/>
        <v>Madhya PradeshSheopur</v>
      </c>
      <c r="C270" s="7" t="s">
        <v>471</v>
      </c>
      <c r="D270" s="7">
        <v>236</v>
      </c>
      <c r="E270" s="7" t="s">
        <v>15</v>
      </c>
      <c r="F270" s="7" t="s">
        <v>738</v>
      </c>
      <c r="G270" s="7">
        <v>-1</v>
      </c>
      <c r="H270" s="7" t="s">
        <v>738</v>
      </c>
      <c r="I270" s="7" t="s">
        <v>246</v>
      </c>
      <c r="J270" s="7"/>
      <c r="K270" s="7" t="str">
        <f t="shared" si="11"/>
        <v>Morena</v>
      </c>
      <c r="L270" s="7" t="s">
        <v>246</v>
      </c>
      <c r="M270" s="8" t="s">
        <v>471</v>
      </c>
    </row>
    <row r="271" spans="1:13" x14ac:dyDescent="0.25">
      <c r="A271" s="7">
        <v>42</v>
      </c>
      <c r="B271" s="7" t="str">
        <f t="shared" si="10"/>
        <v>Madhya PradeshMorena</v>
      </c>
      <c r="C271" s="7" t="s">
        <v>471</v>
      </c>
      <c r="D271" s="7">
        <v>236</v>
      </c>
      <c r="E271" s="7" t="s">
        <v>15</v>
      </c>
      <c r="F271" s="7" t="s">
        <v>246</v>
      </c>
      <c r="G271" s="7">
        <v>-2</v>
      </c>
      <c r="H271" s="7" t="s">
        <v>246</v>
      </c>
      <c r="I271" s="7"/>
      <c r="J271" s="7"/>
      <c r="K271" s="7" t="str">
        <f t="shared" si="11"/>
        <v>Morena</v>
      </c>
      <c r="L271" s="7" t="s">
        <v>246</v>
      </c>
      <c r="M271" s="8" t="s">
        <v>471</v>
      </c>
    </row>
    <row r="272" spans="1:13" x14ac:dyDescent="0.25">
      <c r="A272" s="7">
        <v>42</v>
      </c>
      <c r="B272" s="7" t="str">
        <f t="shared" si="10"/>
        <v>Madhya PradeshBhind</v>
      </c>
      <c r="C272" s="7" t="s">
        <v>471</v>
      </c>
      <c r="D272" s="7">
        <v>236</v>
      </c>
      <c r="E272" s="7" t="s">
        <v>15</v>
      </c>
      <c r="F272" s="7" t="s">
        <v>248</v>
      </c>
      <c r="G272" s="7">
        <v>-3</v>
      </c>
      <c r="H272" s="7" t="s">
        <v>248</v>
      </c>
      <c r="I272" s="7"/>
      <c r="J272" s="7"/>
      <c r="K272" s="7" t="str">
        <f t="shared" si="11"/>
        <v>Bhind</v>
      </c>
      <c r="L272" s="7" t="s">
        <v>248</v>
      </c>
      <c r="M272" s="8" t="s">
        <v>471</v>
      </c>
    </row>
    <row r="273" spans="1:13" x14ac:dyDescent="0.25">
      <c r="A273" s="7">
        <v>42</v>
      </c>
      <c r="B273" s="7" t="str">
        <f t="shared" si="10"/>
        <v>Madhya PradeshGwalior</v>
      </c>
      <c r="C273" s="7" t="s">
        <v>471</v>
      </c>
      <c r="D273" s="7">
        <v>236</v>
      </c>
      <c r="E273" s="7" t="s">
        <v>15</v>
      </c>
      <c r="F273" s="7" t="s">
        <v>250</v>
      </c>
      <c r="G273" s="7">
        <v>-4</v>
      </c>
      <c r="H273" s="7" t="s">
        <v>250</v>
      </c>
      <c r="I273" s="7"/>
      <c r="J273" s="7"/>
      <c r="K273" s="7" t="str">
        <f t="shared" si="11"/>
        <v>Gwalior</v>
      </c>
      <c r="L273" s="7" t="s">
        <v>250</v>
      </c>
      <c r="M273" s="8" t="s">
        <v>471</v>
      </c>
    </row>
    <row r="274" spans="1:13" x14ac:dyDescent="0.25">
      <c r="A274" s="7">
        <v>42</v>
      </c>
      <c r="B274" s="7" t="str">
        <f t="shared" si="10"/>
        <v>Madhya PradeshDatia</v>
      </c>
      <c r="C274" s="7" t="s">
        <v>471</v>
      </c>
      <c r="D274" s="7">
        <v>236</v>
      </c>
      <c r="E274" s="7" t="s">
        <v>15</v>
      </c>
      <c r="F274" s="7" t="s">
        <v>247</v>
      </c>
      <c r="G274" s="7">
        <v>-5</v>
      </c>
      <c r="H274" s="7" t="s">
        <v>247</v>
      </c>
      <c r="I274" s="7"/>
      <c r="J274" s="7"/>
      <c r="K274" s="7" t="str">
        <f t="shared" si="11"/>
        <v>Datia</v>
      </c>
      <c r="L274" s="7" t="s">
        <v>247</v>
      </c>
      <c r="M274" s="8" t="s">
        <v>471</v>
      </c>
    </row>
    <row r="275" spans="1:13" x14ac:dyDescent="0.25">
      <c r="A275" s="7">
        <v>42</v>
      </c>
      <c r="B275" s="7" t="str">
        <f t="shared" si="10"/>
        <v>Madhya PradeshShivpuri</v>
      </c>
      <c r="C275" s="7" t="s">
        <v>471</v>
      </c>
      <c r="D275" s="7">
        <v>236</v>
      </c>
      <c r="E275" s="7" t="s">
        <v>15</v>
      </c>
      <c r="F275" s="7" t="s">
        <v>249</v>
      </c>
      <c r="G275" s="7">
        <v>-6</v>
      </c>
      <c r="H275" s="7" t="s">
        <v>249</v>
      </c>
      <c r="I275" s="7"/>
      <c r="J275" s="7"/>
      <c r="K275" s="7" t="str">
        <f t="shared" si="11"/>
        <v>Shivpuri</v>
      </c>
      <c r="L275" s="7" t="s">
        <v>249</v>
      </c>
      <c r="M275" s="8" t="s">
        <v>471</v>
      </c>
    </row>
    <row r="276" spans="1:13" x14ac:dyDescent="0.25">
      <c r="A276" s="7">
        <v>42</v>
      </c>
      <c r="B276" s="7" t="str">
        <f t="shared" si="10"/>
        <v>Madhya PradeshGuna</v>
      </c>
      <c r="C276" s="7" t="s">
        <v>471</v>
      </c>
      <c r="D276" s="7">
        <v>236</v>
      </c>
      <c r="E276" s="7" t="s">
        <v>15</v>
      </c>
      <c r="F276" s="7" t="s">
        <v>251</v>
      </c>
      <c r="G276" s="7">
        <v>-7</v>
      </c>
      <c r="H276" s="7" t="s">
        <v>251</v>
      </c>
      <c r="I276" s="7"/>
      <c r="J276" s="7"/>
      <c r="K276" s="7" t="str">
        <f t="shared" si="11"/>
        <v>Guna</v>
      </c>
      <c r="L276" s="7" t="s">
        <v>251</v>
      </c>
      <c r="M276" s="8" t="s">
        <v>471</v>
      </c>
    </row>
    <row r="277" spans="1:13" x14ac:dyDescent="0.25">
      <c r="A277" s="7">
        <v>37</v>
      </c>
      <c r="B277" s="7" t="str">
        <f t="shared" si="10"/>
        <v>Madhya PradeshTikamgarh</v>
      </c>
      <c r="C277" s="7" t="s">
        <v>471</v>
      </c>
      <c r="D277" s="7">
        <v>231</v>
      </c>
      <c r="E277" s="7" t="s">
        <v>214</v>
      </c>
      <c r="F277" s="7" t="s">
        <v>215</v>
      </c>
      <c r="G277" s="7">
        <v>-8</v>
      </c>
      <c r="H277" s="7" t="s">
        <v>215</v>
      </c>
      <c r="I277" s="7"/>
      <c r="J277" s="7"/>
      <c r="K277" s="7" t="str">
        <f t="shared" si="11"/>
        <v>Tikamgarh</v>
      </c>
      <c r="L277" s="7" t="s">
        <v>215</v>
      </c>
      <c r="M277" s="8" t="s">
        <v>471</v>
      </c>
    </row>
    <row r="278" spans="1:13" x14ac:dyDescent="0.25">
      <c r="A278" s="7">
        <v>37</v>
      </c>
      <c r="B278" s="7" t="str">
        <f t="shared" si="10"/>
        <v>Madhya PradeshChhatarpur</v>
      </c>
      <c r="C278" s="7" t="s">
        <v>471</v>
      </c>
      <c r="D278" s="7">
        <v>231</v>
      </c>
      <c r="E278" s="7" t="s">
        <v>214</v>
      </c>
      <c r="F278" s="7" t="s">
        <v>217</v>
      </c>
      <c r="G278" s="7">
        <v>-9</v>
      </c>
      <c r="H278" s="7" t="s">
        <v>217</v>
      </c>
      <c r="I278" s="7"/>
      <c r="J278" s="7"/>
      <c r="K278" s="7" t="str">
        <f t="shared" si="11"/>
        <v>Chhatarpur</v>
      </c>
      <c r="L278" s="7" t="s">
        <v>217</v>
      </c>
      <c r="M278" s="8" t="s">
        <v>471</v>
      </c>
    </row>
    <row r="279" spans="1:13" x14ac:dyDescent="0.25">
      <c r="A279" s="7">
        <v>37</v>
      </c>
      <c r="B279" s="7" t="str">
        <f t="shared" si="10"/>
        <v>Madhya PradeshPanna</v>
      </c>
      <c r="C279" s="7" t="s">
        <v>471</v>
      </c>
      <c r="D279" s="7">
        <v>231</v>
      </c>
      <c r="E279" s="7" t="s">
        <v>214</v>
      </c>
      <c r="F279" s="7" t="s">
        <v>219</v>
      </c>
      <c r="G279" s="7">
        <v>-10</v>
      </c>
      <c r="H279" s="7" t="s">
        <v>219</v>
      </c>
      <c r="I279" s="7"/>
      <c r="J279" s="7"/>
      <c r="K279" s="7" t="str">
        <f t="shared" si="11"/>
        <v>Panna</v>
      </c>
      <c r="L279" s="7" t="s">
        <v>219</v>
      </c>
      <c r="M279" s="8" t="s">
        <v>471</v>
      </c>
    </row>
    <row r="280" spans="1:13" x14ac:dyDescent="0.25">
      <c r="A280" s="7">
        <v>38</v>
      </c>
      <c r="B280" s="7" t="str">
        <f t="shared" si="10"/>
        <v>Madhya PradeshSagar</v>
      </c>
      <c r="C280" s="7" t="s">
        <v>471</v>
      </c>
      <c r="D280" s="7">
        <v>232</v>
      </c>
      <c r="E280" s="7" t="s">
        <v>92</v>
      </c>
      <c r="F280" s="7" t="s">
        <v>222</v>
      </c>
      <c r="G280" s="7">
        <v>-11</v>
      </c>
      <c r="H280" s="7" t="s">
        <v>222</v>
      </c>
      <c r="I280" s="7"/>
      <c r="J280" s="7"/>
      <c r="K280" s="7" t="str">
        <f t="shared" si="11"/>
        <v>Sagar</v>
      </c>
      <c r="L280" s="7" t="s">
        <v>222</v>
      </c>
      <c r="M280" s="8" t="s">
        <v>471</v>
      </c>
    </row>
    <row r="281" spans="1:13" x14ac:dyDescent="0.25">
      <c r="A281" s="7">
        <v>38</v>
      </c>
      <c r="B281" s="7" t="str">
        <f t="shared" si="10"/>
        <v>Madhya PradeshDamoh</v>
      </c>
      <c r="C281" s="7" t="s">
        <v>471</v>
      </c>
      <c r="D281" s="7">
        <v>232</v>
      </c>
      <c r="E281" s="7" t="s">
        <v>92</v>
      </c>
      <c r="F281" s="7" t="s">
        <v>224</v>
      </c>
      <c r="G281" s="7">
        <v>-12</v>
      </c>
      <c r="H281" s="7" t="s">
        <v>224</v>
      </c>
      <c r="I281" s="7"/>
      <c r="J281" s="7"/>
      <c r="K281" s="7" t="str">
        <f t="shared" si="11"/>
        <v>Damoh</v>
      </c>
      <c r="L281" s="7" t="s">
        <v>224</v>
      </c>
      <c r="M281" s="8" t="s">
        <v>471</v>
      </c>
    </row>
    <row r="282" spans="1:13" x14ac:dyDescent="0.25">
      <c r="A282" s="7">
        <v>37</v>
      </c>
      <c r="B282" s="7" t="str">
        <f t="shared" si="10"/>
        <v>Madhya PradeshSatna</v>
      </c>
      <c r="C282" s="7" t="s">
        <v>471</v>
      </c>
      <c r="D282" s="7">
        <v>231</v>
      </c>
      <c r="E282" s="7" t="s">
        <v>214</v>
      </c>
      <c r="F282" s="7" t="s">
        <v>221</v>
      </c>
      <c r="G282" s="7">
        <v>-13</v>
      </c>
      <c r="H282" s="7" t="s">
        <v>221</v>
      </c>
      <c r="I282" s="7"/>
      <c r="J282" s="7"/>
      <c r="K282" s="7" t="str">
        <f t="shared" si="11"/>
        <v>Satna</v>
      </c>
      <c r="L282" s="7" t="s">
        <v>221</v>
      </c>
      <c r="M282" s="8" t="s">
        <v>471</v>
      </c>
    </row>
    <row r="283" spans="1:13" x14ac:dyDescent="0.25">
      <c r="A283" s="7">
        <v>37</v>
      </c>
      <c r="B283" s="7" t="str">
        <f t="shared" si="10"/>
        <v>Madhya PradeshRewa</v>
      </c>
      <c r="C283" s="7" t="s">
        <v>471</v>
      </c>
      <c r="D283" s="7">
        <v>231</v>
      </c>
      <c r="E283" s="7" t="s">
        <v>214</v>
      </c>
      <c r="F283" s="7" t="s">
        <v>216</v>
      </c>
      <c r="G283" s="7">
        <v>-14</v>
      </c>
      <c r="H283" s="7" t="s">
        <v>216</v>
      </c>
      <c r="I283" s="7"/>
      <c r="J283" s="7"/>
      <c r="K283" s="7" t="str">
        <f t="shared" si="11"/>
        <v>Rewa</v>
      </c>
      <c r="L283" s="7" t="s">
        <v>216</v>
      </c>
      <c r="M283" s="8" t="s">
        <v>471</v>
      </c>
    </row>
    <row r="284" spans="1:13" x14ac:dyDescent="0.25">
      <c r="A284" s="7">
        <v>37</v>
      </c>
      <c r="B284" s="7" t="str">
        <f t="shared" si="10"/>
        <v>Madhya PradeshUmaria</v>
      </c>
      <c r="C284" s="7" t="s">
        <v>471</v>
      </c>
      <c r="D284" s="7">
        <v>231</v>
      </c>
      <c r="E284" s="7" t="s">
        <v>214</v>
      </c>
      <c r="F284" s="7" t="s">
        <v>732</v>
      </c>
      <c r="G284" s="7">
        <v>-15</v>
      </c>
      <c r="H284" s="7" t="s">
        <v>732</v>
      </c>
      <c r="I284" s="7" t="s">
        <v>218</v>
      </c>
      <c r="J284" s="7"/>
      <c r="K284" s="7" t="str">
        <f t="shared" si="11"/>
        <v>Shahdol</v>
      </c>
      <c r="L284" s="7" t="s">
        <v>218</v>
      </c>
      <c r="M284" s="8" t="s">
        <v>471</v>
      </c>
    </row>
    <row r="285" spans="1:13" x14ac:dyDescent="0.25">
      <c r="A285" s="7">
        <v>37</v>
      </c>
      <c r="B285" s="7" t="str">
        <f t="shared" si="10"/>
        <v>Madhya PradeshShahdol</v>
      </c>
      <c r="C285" s="7" t="s">
        <v>471</v>
      </c>
      <c r="D285" s="7">
        <v>231</v>
      </c>
      <c r="E285" s="7" t="s">
        <v>214</v>
      </c>
      <c r="F285" s="7" t="s">
        <v>218</v>
      </c>
      <c r="G285" s="7">
        <v>-16</v>
      </c>
      <c r="H285" s="7" t="s">
        <v>218</v>
      </c>
      <c r="I285" s="7"/>
      <c r="J285" s="7"/>
      <c r="K285" s="7" t="str">
        <f t="shared" si="11"/>
        <v>Shahdol</v>
      </c>
      <c r="L285" s="7" t="s">
        <v>218</v>
      </c>
      <c r="M285" s="8" t="s">
        <v>471</v>
      </c>
    </row>
    <row r="286" spans="1:13" x14ac:dyDescent="0.25">
      <c r="A286" s="7">
        <v>37</v>
      </c>
      <c r="B286" s="7" t="str">
        <f t="shared" si="10"/>
        <v>Madhya PradeshSidhi</v>
      </c>
      <c r="C286" s="7" t="s">
        <v>471</v>
      </c>
      <c r="D286" s="7">
        <v>231</v>
      </c>
      <c r="E286" s="7" t="s">
        <v>214</v>
      </c>
      <c r="F286" s="7" t="s">
        <v>220</v>
      </c>
      <c r="G286" s="7">
        <v>-17</v>
      </c>
      <c r="H286" s="7" t="s">
        <v>220</v>
      </c>
      <c r="I286" s="7"/>
      <c r="J286" s="7"/>
      <c r="K286" s="7" t="str">
        <f t="shared" si="11"/>
        <v>Sidhi</v>
      </c>
      <c r="L286" s="7" t="s">
        <v>220</v>
      </c>
      <c r="M286" s="8" t="s">
        <v>471</v>
      </c>
    </row>
    <row r="287" spans="1:13" x14ac:dyDescent="0.25">
      <c r="A287" s="7">
        <v>39</v>
      </c>
      <c r="B287" s="7" t="str">
        <f t="shared" si="10"/>
        <v>Madhya PradeshNeemuch</v>
      </c>
      <c r="C287" s="7" t="s">
        <v>471</v>
      </c>
      <c r="D287" s="7">
        <v>233</v>
      </c>
      <c r="E287" s="7" t="s">
        <v>228</v>
      </c>
      <c r="F287" s="7" t="s">
        <v>733</v>
      </c>
      <c r="G287" s="7">
        <v>-18</v>
      </c>
      <c r="H287" s="7" t="s">
        <v>733</v>
      </c>
      <c r="I287" s="7" t="s">
        <v>229</v>
      </c>
      <c r="J287" s="7"/>
      <c r="K287" s="7" t="str">
        <f t="shared" si="11"/>
        <v>Mandsaur</v>
      </c>
      <c r="L287" s="7" t="s">
        <v>229</v>
      </c>
      <c r="M287" s="8" t="s">
        <v>471</v>
      </c>
    </row>
    <row r="288" spans="1:13" x14ac:dyDescent="0.25">
      <c r="A288" s="7">
        <v>39</v>
      </c>
      <c r="B288" s="7" t="str">
        <f t="shared" si="10"/>
        <v>Madhya PradeshMandsaur</v>
      </c>
      <c r="C288" s="7" t="s">
        <v>471</v>
      </c>
      <c r="D288" s="7">
        <v>233</v>
      </c>
      <c r="E288" s="7" t="s">
        <v>228</v>
      </c>
      <c r="F288" s="7" t="s">
        <v>229</v>
      </c>
      <c r="G288" s="7">
        <v>-19</v>
      </c>
      <c r="H288" s="7" t="s">
        <v>229</v>
      </c>
      <c r="I288" s="7"/>
      <c r="J288" s="7"/>
      <c r="K288" s="7" t="str">
        <f t="shared" si="11"/>
        <v>Mandsaur</v>
      </c>
      <c r="L288" s="7" t="s">
        <v>229</v>
      </c>
      <c r="M288" s="8" t="s">
        <v>471</v>
      </c>
    </row>
    <row r="289" spans="1:13" x14ac:dyDescent="0.25">
      <c r="A289" s="7">
        <v>39</v>
      </c>
      <c r="B289" s="7" t="str">
        <f t="shared" si="10"/>
        <v>Madhya PradeshRatlam</v>
      </c>
      <c r="C289" s="7" t="s">
        <v>471</v>
      </c>
      <c r="D289" s="7">
        <v>233</v>
      </c>
      <c r="E289" s="7" t="s">
        <v>228</v>
      </c>
      <c r="F289" s="7" t="s">
        <v>231</v>
      </c>
      <c r="G289" s="7">
        <v>-20</v>
      </c>
      <c r="H289" s="7" t="s">
        <v>231</v>
      </c>
      <c r="I289" s="7"/>
      <c r="J289" s="7"/>
      <c r="K289" s="7" t="str">
        <f t="shared" si="11"/>
        <v>Ratlam</v>
      </c>
      <c r="L289" s="7" t="s">
        <v>231</v>
      </c>
      <c r="M289" s="8" t="s">
        <v>471</v>
      </c>
    </row>
    <row r="290" spans="1:13" x14ac:dyDescent="0.25">
      <c r="A290" s="7">
        <v>39</v>
      </c>
      <c r="B290" s="7" t="str">
        <f t="shared" si="10"/>
        <v>Madhya PradeshUjjain</v>
      </c>
      <c r="C290" s="7" t="s">
        <v>471</v>
      </c>
      <c r="D290" s="7">
        <v>233</v>
      </c>
      <c r="E290" s="7" t="s">
        <v>228</v>
      </c>
      <c r="F290" s="7" t="s">
        <v>233</v>
      </c>
      <c r="G290" s="7">
        <v>-21</v>
      </c>
      <c r="H290" s="7" t="s">
        <v>233</v>
      </c>
      <c r="I290" s="7"/>
      <c r="J290" s="7"/>
      <c r="K290" s="7" t="str">
        <f t="shared" si="11"/>
        <v>Ujjain</v>
      </c>
      <c r="L290" s="7" t="s">
        <v>233</v>
      </c>
      <c r="M290" s="8" t="s">
        <v>471</v>
      </c>
    </row>
    <row r="291" spans="1:13" x14ac:dyDescent="0.25">
      <c r="A291" s="7">
        <v>39</v>
      </c>
      <c r="B291" s="7" t="str">
        <f t="shared" si="10"/>
        <v>Madhya PradeshShajapur</v>
      </c>
      <c r="C291" s="7" t="s">
        <v>471</v>
      </c>
      <c r="D291" s="7">
        <v>233</v>
      </c>
      <c r="E291" s="7" t="s">
        <v>228</v>
      </c>
      <c r="F291" s="7" t="s">
        <v>235</v>
      </c>
      <c r="G291" s="7">
        <v>-22</v>
      </c>
      <c r="H291" s="7" t="s">
        <v>235</v>
      </c>
      <c r="I291" s="7"/>
      <c r="J291" s="7"/>
      <c r="K291" s="7" t="str">
        <f t="shared" si="11"/>
        <v>Shajapur</v>
      </c>
      <c r="L291" s="7" t="s">
        <v>235</v>
      </c>
      <c r="M291" s="8" t="s">
        <v>471</v>
      </c>
    </row>
    <row r="292" spans="1:13" x14ac:dyDescent="0.25">
      <c r="A292" s="7">
        <v>39</v>
      </c>
      <c r="B292" s="7" t="str">
        <f t="shared" si="10"/>
        <v>Madhya PradeshDewas</v>
      </c>
      <c r="C292" s="7" t="s">
        <v>471</v>
      </c>
      <c r="D292" s="7">
        <v>233</v>
      </c>
      <c r="E292" s="7" t="s">
        <v>228</v>
      </c>
      <c r="F292" s="7" t="s">
        <v>237</v>
      </c>
      <c r="G292" s="7">
        <v>-23</v>
      </c>
      <c r="H292" s="7" t="s">
        <v>237</v>
      </c>
      <c r="I292" s="7"/>
      <c r="J292" s="7"/>
      <c r="K292" s="7" t="str">
        <f t="shared" si="11"/>
        <v>Dewas</v>
      </c>
      <c r="L292" s="7" t="s">
        <v>237</v>
      </c>
      <c r="M292" s="8" t="s">
        <v>471</v>
      </c>
    </row>
    <row r="293" spans="1:13" x14ac:dyDescent="0.25">
      <c r="A293" s="7">
        <v>39</v>
      </c>
      <c r="B293" s="7" t="str">
        <f t="shared" si="10"/>
        <v>Madhya PradeshJhabua</v>
      </c>
      <c r="C293" s="7" t="s">
        <v>471</v>
      </c>
      <c r="D293" s="7">
        <v>233</v>
      </c>
      <c r="E293" s="7" t="s">
        <v>228</v>
      </c>
      <c r="F293" s="7" t="s">
        <v>230</v>
      </c>
      <c r="G293" s="7">
        <v>-24</v>
      </c>
      <c r="H293" s="7" t="s">
        <v>230</v>
      </c>
      <c r="I293" s="7"/>
      <c r="J293" s="7"/>
      <c r="K293" s="7" t="str">
        <f t="shared" si="11"/>
        <v>Jhabua</v>
      </c>
      <c r="L293" s="7" t="s">
        <v>230</v>
      </c>
      <c r="M293" s="8" t="s">
        <v>471</v>
      </c>
    </row>
    <row r="294" spans="1:13" x14ac:dyDescent="0.25">
      <c r="A294" s="7">
        <v>39</v>
      </c>
      <c r="B294" s="7" t="str">
        <f t="shared" si="10"/>
        <v>Madhya PradeshDhar</v>
      </c>
      <c r="C294" s="7" t="s">
        <v>471</v>
      </c>
      <c r="D294" s="7">
        <v>233</v>
      </c>
      <c r="E294" s="7" t="s">
        <v>228</v>
      </c>
      <c r="F294" s="7" t="s">
        <v>232</v>
      </c>
      <c r="G294" s="7">
        <v>-25</v>
      </c>
      <c r="H294" s="7" t="s">
        <v>232</v>
      </c>
      <c r="I294" s="7"/>
      <c r="J294" s="7"/>
      <c r="K294" s="7" t="str">
        <f t="shared" si="11"/>
        <v>Dhar</v>
      </c>
      <c r="L294" s="7" t="s">
        <v>232</v>
      </c>
      <c r="M294" s="8" t="s">
        <v>471</v>
      </c>
    </row>
    <row r="295" spans="1:13" x14ac:dyDescent="0.25">
      <c r="A295" s="7">
        <v>39</v>
      </c>
      <c r="B295" s="7" t="str">
        <f t="shared" si="10"/>
        <v>Madhya PradeshIndore</v>
      </c>
      <c r="C295" s="7" t="s">
        <v>471</v>
      </c>
      <c r="D295" s="7">
        <v>233</v>
      </c>
      <c r="E295" s="7" t="s">
        <v>228</v>
      </c>
      <c r="F295" s="7" t="s">
        <v>234</v>
      </c>
      <c r="G295" s="7">
        <v>-26</v>
      </c>
      <c r="H295" s="7" t="s">
        <v>234</v>
      </c>
      <c r="I295" s="7"/>
      <c r="J295" s="7"/>
      <c r="K295" s="7" t="str">
        <f t="shared" si="11"/>
        <v>Indore</v>
      </c>
      <c r="L295" s="7" t="s">
        <v>234</v>
      </c>
      <c r="M295" s="8" t="s">
        <v>471</v>
      </c>
    </row>
    <row r="296" spans="1:13" x14ac:dyDescent="0.25">
      <c r="A296" s="7">
        <v>41</v>
      </c>
      <c r="B296" s="7" t="str">
        <f t="shared" si="10"/>
        <v>Madhya PradeshW. Nimar (Khargoan)</v>
      </c>
      <c r="C296" s="7" t="s">
        <v>471</v>
      </c>
      <c r="D296" s="7">
        <v>235</v>
      </c>
      <c r="E296" s="7" t="s">
        <v>481</v>
      </c>
      <c r="F296" s="7" t="s">
        <v>800</v>
      </c>
      <c r="G296" s="7">
        <v>-27</v>
      </c>
      <c r="H296" s="7" t="s">
        <v>800</v>
      </c>
      <c r="I296" s="7"/>
      <c r="J296" s="7"/>
      <c r="K296" s="7" t="str">
        <f t="shared" si="11"/>
        <v>W. Nimar (Khargoan)</v>
      </c>
      <c r="L296" s="7" t="s">
        <v>800</v>
      </c>
      <c r="M296" s="8" t="s">
        <v>471</v>
      </c>
    </row>
    <row r="297" spans="1:13" x14ac:dyDescent="0.25">
      <c r="A297" s="7">
        <v>41</v>
      </c>
      <c r="B297" s="7" t="str">
        <f t="shared" si="10"/>
        <v>Madhya PradeshBarwani</v>
      </c>
      <c r="C297" s="7" t="s">
        <v>471</v>
      </c>
      <c r="D297" s="7">
        <v>235</v>
      </c>
      <c r="E297" s="7" t="s">
        <v>481</v>
      </c>
      <c r="F297" s="7" t="s">
        <v>737</v>
      </c>
      <c r="G297" s="7">
        <v>-28</v>
      </c>
      <c r="H297" s="7" t="s">
        <v>737</v>
      </c>
      <c r="I297" s="7" t="s">
        <v>800</v>
      </c>
      <c r="J297" s="7"/>
      <c r="K297" s="7" t="str">
        <f t="shared" si="11"/>
        <v>W. Nimar (Khargoan)</v>
      </c>
      <c r="L297" s="7" t="s">
        <v>800</v>
      </c>
      <c r="M297" s="8" t="s">
        <v>471</v>
      </c>
    </row>
    <row r="298" spans="1:13" x14ac:dyDescent="0.25">
      <c r="A298" s="7">
        <v>41</v>
      </c>
      <c r="B298" s="7" t="str">
        <f t="shared" si="10"/>
        <v>Madhya PradeshE. Nimar (Khandwa)</v>
      </c>
      <c r="C298" s="7" t="s">
        <v>471</v>
      </c>
      <c r="D298" s="7">
        <v>235</v>
      </c>
      <c r="E298" s="7" t="s">
        <v>481</v>
      </c>
      <c r="F298" s="7" t="s">
        <v>799</v>
      </c>
      <c r="G298" s="7">
        <v>-29</v>
      </c>
      <c r="H298" s="7" t="s">
        <v>799</v>
      </c>
      <c r="I298" s="7"/>
      <c r="J298" s="7"/>
      <c r="K298" s="7" t="str">
        <f t="shared" si="11"/>
        <v>E. Nimar (Khandwa)</v>
      </c>
      <c r="L298" s="7" t="s">
        <v>799</v>
      </c>
      <c r="M298" s="8" t="s">
        <v>471</v>
      </c>
    </row>
    <row r="299" spans="1:13" x14ac:dyDescent="0.25">
      <c r="A299" s="7">
        <v>39</v>
      </c>
      <c r="B299" s="7" t="str">
        <f t="shared" si="10"/>
        <v>Madhya PradeshRajgarh</v>
      </c>
      <c r="C299" s="7" t="s">
        <v>471</v>
      </c>
      <c r="D299" s="7">
        <v>233</v>
      </c>
      <c r="E299" s="7" t="s">
        <v>228</v>
      </c>
      <c r="F299" s="7" t="s">
        <v>236</v>
      </c>
      <c r="G299" s="7">
        <v>-30</v>
      </c>
      <c r="H299" s="7" t="s">
        <v>236</v>
      </c>
      <c r="I299" s="7"/>
      <c r="J299" s="7"/>
      <c r="K299" s="7" t="str">
        <f t="shared" si="11"/>
        <v>Rajgarh</v>
      </c>
      <c r="L299" s="7" t="s">
        <v>236</v>
      </c>
      <c r="M299" s="8" t="s">
        <v>471</v>
      </c>
    </row>
    <row r="300" spans="1:13" x14ac:dyDescent="0.25">
      <c r="A300" s="7">
        <v>38</v>
      </c>
      <c r="B300" s="7" t="str">
        <f t="shared" si="10"/>
        <v>Madhya PradeshVidisha</v>
      </c>
      <c r="C300" s="7" t="s">
        <v>471</v>
      </c>
      <c r="D300" s="7">
        <v>232</v>
      </c>
      <c r="E300" s="7" t="s">
        <v>92</v>
      </c>
      <c r="F300" s="7" t="s">
        <v>226</v>
      </c>
      <c r="G300" s="7">
        <v>-31</v>
      </c>
      <c r="H300" s="7" t="s">
        <v>226</v>
      </c>
      <c r="I300" s="7"/>
      <c r="J300" s="7"/>
      <c r="K300" s="7" t="str">
        <f t="shared" si="11"/>
        <v>Vidisha</v>
      </c>
      <c r="L300" s="7" t="s">
        <v>226</v>
      </c>
      <c r="M300" s="8" t="s">
        <v>471</v>
      </c>
    </row>
    <row r="301" spans="1:13" x14ac:dyDescent="0.25">
      <c r="A301" s="7">
        <v>38</v>
      </c>
      <c r="B301" s="7" t="str">
        <f t="shared" si="10"/>
        <v>Madhya PradeshBhopal</v>
      </c>
      <c r="C301" s="7" t="s">
        <v>471</v>
      </c>
      <c r="D301" s="7">
        <v>232</v>
      </c>
      <c r="E301" s="7" t="s">
        <v>92</v>
      </c>
      <c r="F301" s="7" t="s">
        <v>223</v>
      </c>
      <c r="G301" s="7">
        <v>-32</v>
      </c>
      <c r="H301" s="7" t="s">
        <v>223</v>
      </c>
      <c r="I301" s="7"/>
      <c r="J301" s="7"/>
      <c r="K301" s="7" t="str">
        <f t="shared" si="11"/>
        <v>Bhopal</v>
      </c>
      <c r="L301" s="7" t="s">
        <v>223</v>
      </c>
      <c r="M301" s="8" t="s">
        <v>471</v>
      </c>
    </row>
    <row r="302" spans="1:13" x14ac:dyDescent="0.25">
      <c r="A302" s="7">
        <v>38</v>
      </c>
      <c r="B302" s="7" t="str">
        <f t="shared" si="10"/>
        <v>Madhya PradeshSehore</v>
      </c>
      <c r="C302" s="7" t="s">
        <v>471</v>
      </c>
      <c r="D302" s="7">
        <v>232</v>
      </c>
      <c r="E302" s="7" t="s">
        <v>92</v>
      </c>
      <c r="F302" s="7" t="s">
        <v>225</v>
      </c>
      <c r="G302" s="7">
        <v>-33</v>
      </c>
      <c r="H302" s="7" t="s">
        <v>225</v>
      </c>
      <c r="I302" s="7"/>
      <c r="J302" s="7"/>
      <c r="K302" s="7" t="str">
        <f t="shared" si="11"/>
        <v>Sehore</v>
      </c>
      <c r="L302" s="7" t="s">
        <v>225</v>
      </c>
      <c r="M302" s="8" t="s">
        <v>471</v>
      </c>
    </row>
    <row r="303" spans="1:13" x14ac:dyDescent="0.25">
      <c r="A303" s="7">
        <v>38</v>
      </c>
      <c r="B303" s="7" t="str">
        <f t="shared" si="10"/>
        <v>Madhya PradeshRaisen</v>
      </c>
      <c r="C303" s="7" t="s">
        <v>471</v>
      </c>
      <c r="D303" s="7">
        <v>232</v>
      </c>
      <c r="E303" s="7" t="s">
        <v>92</v>
      </c>
      <c r="F303" s="7" t="s">
        <v>227</v>
      </c>
      <c r="G303" s="7">
        <v>-34</v>
      </c>
      <c r="H303" s="7" t="s">
        <v>227</v>
      </c>
      <c r="I303" s="7"/>
      <c r="J303" s="7"/>
      <c r="K303" s="7" t="str">
        <f t="shared" si="11"/>
        <v>Raisen</v>
      </c>
      <c r="L303" s="7" t="s">
        <v>227</v>
      </c>
      <c r="M303" s="8" t="s">
        <v>471</v>
      </c>
    </row>
    <row r="304" spans="1:13" x14ac:dyDescent="0.25">
      <c r="A304" s="7">
        <v>41</v>
      </c>
      <c r="B304" s="7" t="str">
        <f t="shared" si="10"/>
        <v>Madhya PradeshBetul</v>
      </c>
      <c r="C304" s="7" t="s">
        <v>471</v>
      </c>
      <c r="D304" s="7">
        <v>235</v>
      </c>
      <c r="E304" s="7" t="s">
        <v>481</v>
      </c>
      <c r="F304" s="7" t="s">
        <v>245</v>
      </c>
      <c r="G304" s="7">
        <v>-35</v>
      </c>
      <c r="H304" s="7" t="s">
        <v>245</v>
      </c>
      <c r="I304" s="7"/>
      <c r="J304" s="7"/>
      <c r="K304" s="7" t="str">
        <f t="shared" si="11"/>
        <v>Betul</v>
      </c>
      <c r="L304" s="7" t="s">
        <v>245</v>
      </c>
      <c r="M304" s="8" t="s">
        <v>471</v>
      </c>
    </row>
    <row r="305" spans="1:13" x14ac:dyDescent="0.25">
      <c r="A305" s="7">
        <v>41</v>
      </c>
      <c r="B305" s="7" t="str">
        <f t="shared" si="10"/>
        <v>Madhya PradeshHarda</v>
      </c>
      <c r="C305" s="7" t="s">
        <v>471</v>
      </c>
      <c r="D305" s="7">
        <v>235</v>
      </c>
      <c r="E305" s="7" t="s">
        <v>481</v>
      </c>
      <c r="F305" s="7" t="s">
        <v>736</v>
      </c>
      <c r="G305" s="7">
        <v>-36</v>
      </c>
      <c r="H305" s="7" t="s">
        <v>736</v>
      </c>
      <c r="I305" s="7" t="s">
        <v>501</v>
      </c>
      <c r="J305" s="7"/>
      <c r="K305" s="7" t="str">
        <f t="shared" si="11"/>
        <v>Hoshangabad</v>
      </c>
      <c r="L305" s="7" t="s">
        <v>501</v>
      </c>
      <c r="M305" s="8" t="s">
        <v>471</v>
      </c>
    </row>
    <row r="306" spans="1:13" x14ac:dyDescent="0.25">
      <c r="A306" s="7">
        <v>41</v>
      </c>
      <c r="B306" s="7" t="str">
        <f t="shared" si="10"/>
        <v>Madhya PradeshHoshangabad</v>
      </c>
      <c r="C306" s="7" t="s">
        <v>471</v>
      </c>
      <c r="D306" s="7">
        <v>235</v>
      </c>
      <c r="E306" s="7" t="s">
        <v>481</v>
      </c>
      <c r="F306" s="7" t="s">
        <v>501</v>
      </c>
      <c r="G306" s="7">
        <v>-37</v>
      </c>
      <c r="H306" s="7" t="s">
        <v>501</v>
      </c>
      <c r="I306" s="7"/>
      <c r="J306" s="7"/>
      <c r="K306" s="7" t="str">
        <f t="shared" si="11"/>
        <v>Hoshangabad</v>
      </c>
      <c r="L306" s="7" t="s">
        <v>501</v>
      </c>
      <c r="M306" s="8" t="s">
        <v>471</v>
      </c>
    </row>
    <row r="307" spans="1:13" x14ac:dyDescent="0.25">
      <c r="A307" s="7">
        <v>40</v>
      </c>
      <c r="B307" s="7" t="str">
        <f t="shared" si="10"/>
        <v>Madhya PradeshKatni</v>
      </c>
      <c r="C307" s="7" t="s">
        <v>471</v>
      </c>
      <c r="D307" s="7">
        <v>234</v>
      </c>
      <c r="E307" s="7" t="s">
        <v>238</v>
      </c>
      <c r="F307" s="7" t="s">
        <v>734</v>
      </c>
      <c r="G307" s="7">
        <v>-38</v>
      </c>
      <c r="H307" s="7" t="s">
        <v>734</v>
      </c>
      <c r="I307" s="7" t="s">
        <v>239</v>
      </c>
      <c r="J307" s="7"/>
      <c r="K307" s="7" t="str">
        <f t="shared" si="11"/>
        <v>Jabalpur</v>
      </c>
      <c r="L307" s="7" t="s">
        <v>239</v>
      </c>
      <c r="M307" s="8" t="s">
        <v>471</v>
      </c>
    </row>
    <row r="308" spans="1:13" x14ac:dyDescent="0.25">
      <c r="A308" s="7">
        <v>40</v>
      </c>
      <c r="B308" s="7" t="str">
        <f t="shared" si="10"/>
        <v>Madhya PradeshJabalpur</v>
      </c>
      <c r="C308" s="7" t="s">
        <v>471</v>
      </c>
      <c r="D308" s="7">
        <v>234</v>
      </c>
      <c r="E308" s="7" t="s">
        <v>238</v>
      </c>
      <c r="F308" s="7" t="s">
        <v>239</v>
      </c>
      <c r="G308" s="7">
        <v>-39</v>
      </c>
      <c r="H308" s="7" t="s">
        <v>239</v>
      </c>
      <c r="I308" s="7"/>
      <c r="J308" s="7"/>
      <c r="K308" s="7" t="str">
        <f t="shared" si="11"/>
        <v>Jabalpur</v>
      </c>
      <c r="L308" s="7" t="s">
        <v>239</v>
      </c>
      <c r="M308" s="8" t="s">
        <v>471</v>
      </c>
    </row>
    <row r="309" spans="1:13" x14ac:dyDescent="0.25">
      <c r="A309" s="7">
        <v>40</v>
      </c>
      <c r="B309" s="7" t="str">
        <f t="shared" si="10"/>
        <v>Madhya PradeshNarsimhapur</v>
      </c>
      <c r="C309" s="7" t="s">
        <v>471</v>
      </c>
      <c r="D309" s="7">
        <v>234</v>
      </c>
      <c r="E309" s="7" t="s">
        <v>238</v>
      </c>
      <c r="F309" s="7" t="s">
        <v>241</v>
      </c>
      <c r="G309" s="7">
        <v>-40</v>
      </c>
      <c r="H309" s="7" t="s">
        <v>241</v>
      </c>
      <c r="I309" s="7"/>
      <c r="J309" s="7"/>
      <c r="K309" s="7" t="str">
        <f t="shared" si="11"/>
        <v>Narsimhapur</v>
      </c>
      <c r="L309" s="7" t="s">
        <v>241</v>
      </c>
      <c r="M309" s="8" t="s">
        <v>471</v>
      </c>
    </row>
    <row r="310" spans="1:13" x14ac:dyDescent="0.25">
      <c r="A310" s="7">
        <v>40</v>
      </c>
      <c r="B310" s="7" t="str">
        <f t="shared" si="10"/>
        <v>Madhya PradeshDindori</v>
      </c>
      <c r="C310" s="7" t="s">
        <v>471</v>
      </c>
      <c r="D310" s="7">
        <v>234</v>
      </c>
      <c r="E310" s="7" t="s">
        <v>238</v>
      </c>
      <c r="F310" s="7" t="s">
        <v>735</v>
      </c>
      <c r="G310" s="7">
        <v>-41</v>
      </c>
      <c r="H310" s="7" t="s">
        <v>735</v>
      </c>
      <c r="I310" s="7" t="s">
        <v>243</v>
      </c>
      <c r="J310" s="7"/>
      <c r="K310" s="7" t="str">
        <f t="shared" si="11"/>
        <v>Mandla</v>
      </c>
      <c r="L310" s="7" t="s">
        <v>243</v>
      </c>
      <c r="M310" s="8" t="s">
        <v>471</v>
      </c>
    </row>
    <row r="311" spans="1:13" x14ac:dyDescent="0.25">
      <c r="A311" s="7">
        <v>40</v>
      </c>
      <c r="B311" s="7" t="str">
        <f t="shared" si="10"/>
        <v>Madhya PradeshMandla</v>
      </c>
      <c r="C311" s="7" t="s">
        <v>471</v>
      </c>
      <c r="D311" s="7">
        <v>234</v>
      </c>
      <c r="E311" s="7" t="s">
        <v>238</v>
      </c>
      <c r="F311" s="7" t="s">
        <v>243</v>
      </c>
      <c r="G311" s="7">
        <v>-42</v>
      </c>
      <c r="H311" s="7" t="s">
        <v>243</v>
      </c>
      <c r="I311" s="7"/>
      <c r="J311" s="7"/>
      <c r="K311" s="7" t="str">
        <f t="shared" si="11"/>
        <v>Mandla</v>
      </c>
      <c r="L311" s="7" t="s">
        <v>243</v>
      </c>
      <c r="M311" s="8" t="s">
        <v>471</v>
      </c>
    </row>
    <row r="312" spans="1:13" x14ac:dyDescent="0.25">
      <c r="A312" s="7">
        <v>40</v>
      </c>
      <c r="B312" s="7" t="str">
        <f t="shared" si="10"/>
        <v>Madhya PradeshChhindwara</v>
      </c>
      <c r="C312" s="7" t="s">
        <v>471</v>
      </c>
      <c r="D312" s="7">
        <v>234</v>
      </c>
      <c r="E312" s="7" t="s">
        <v>238</v>
      </c>
      <c r="F312" s="7" t="s">
        <v>240</v>
      </c>
      <c r="G312" s="7">
        <v>-43</v>
      </c>
      <c r="H312" s="7" t="s">
        <v>240</v>
      </c>
      <c r="I312" s="7"/>
      <c r="J312" s="7"/>
      <c r="K312" s="7" t="str">
        <f t="shared" si="11"/>
        <v>Chhindwara</v>
      </c>
      <c r="L312" s="7" t="s">
        <v>240</v>
      </c>
      <c r="M312" s="8" t="s">
        <v>471</v>
      </c>
    </row>
    <row r="313" spans="1:13" x14ac:dyDescent="0.25">
      <c r="A313" s="7">
        <v>40</v>
      </c>
      <c r="B313" s="7" t="str">
        <f t="shared" si="10"/>
        <v>Madhya PradeshSeoni</v>
      </c>
      <c r="C313" s="7" t="s">
        <v>471</v>
      </c>
      <c r="D313" s="7">
        <v>234</v>
      </c>
      <c r="E313" s="7" t="s">
        <v>238</v>
      </c>
      <c r="F313" s="7" t="s">
        <v>242</v>
      </c>
      <c r="G313" s="7">
        <v>-44</v>
      </c>
      <c r="H313" s="7" t="s">
        <v>242</v>
      </c>
      <c r="I313" s="7"/>
      <c r="J313" s="7"/>
      <c r="K313" s="7" t="str">
        <f t="shared" si="11"/>
        <v>Seoni</v>
      </c>
      <c r="L313" s="7" t="s">
        <v>242</v>
      </c>
      <c r="M313" s="8" t="s">
        <v>471</v>
      </c>
    </row>
    <row r="314" spans="1:13" x14ac:dyDescent="0.25">
      <c r="A314" s="7">
        <v>40</v>
      </c>
      <c r="B314" s="7" t="str">
        <f t="shared" si="10"/>
        <v>Madhya PradeshBalaghat</v>
      </c>
      <c r="C314" s="7" t="s">
        <v>471</v>
      </c>
      <c r="D314" s="7">
        <v>234</v>
      </c>
      <c r="E314" s="7" t="s">
        <v>238</v>
      </c>
      <c r="F314" s="7" t="s">
        <v>244</v>
      </c>
      <c r="G314" s="7">
        <v>-45</v>
      </c>
      <c r="H314" s="7" t="s">
        <v>244</v>
      </c>
      <c r="I314" s="7"/>
      <c r="J314" s="7"/>
      <c r="K314" s="7" t="str">
        <f t="shared" si="11"/>
        <v>Balaghat</v>
      </c>
      <c r="L314" s="7" t="s">
        <v>244</v>
      </c>
      <c r="M314" s="8" t="s">
        <v>471</v>
      </c>
    </row>
    <row r="315" spans="1:13" x14ac:dyDescent="0.25">
      <c r="A315" s="7">
        <v>45</v>
      </c>
      <c r="B315" s="7" t="str">
        <f t="shared" si="10"/>
        <v>MaharashtraNandurbar</v>
      </c>
      <c r="C315" s="7" t="s">
        <v>472</v>
      </c>
      <c r="D315" s="7">
        <v>273</v>
      </c>
      <c r="E315" s="7" t="s">
        <v>454</v>
      </c>
      <c r="F315" s="7" t="s">
        <v>739</v>
      </c>
      <c r="G315" s="7">
        <v>-1</v>
      </c>
      <c r="H315" s="7" t="s">
        <v>739</v>
      </c>
      <c r="I315" s="7" t="s">
        <v>263</v>
      </c>
      <c r="J315" s="7"/>
      <c r="K315" s="7" t="str">
        <f t="shared" si="11"/>
        <v>Dhule</v>
      </c>
      <c r="L315" s="7" t="s">
        <v>263</v>
      </c>
      <c r="M315" s="8" t="s">
        <v>472</v>
      </c>
    </row>
    <row r="316" spans="1:13" x14ac:dyDescent="0.25">
      <c r="A316" s="7">
        <v>45</v>
      </c>
      <c r="B316" s="7" t="str">
        <f t="shared" si="10"/>
        <v>MaharashtraDhule</v>
      </c>
      <c r="C316" s="7" t="s">
        <v>472</v>
      </c>
      <c r="D316" s="7">
        <v>273</v>
      </c>
      <c r="E316" s="7" t="s">
        <v>454</v>
      </c>
      <c r="F316" s="7" t="s">
        <v>263</v>
      </c>
      <c r="G316" s="7">
        <v>-2</v>
      </c>
      <c r="H316" s="7" t="s">
        <v>263</v>
      </c>
      <c r="I316" s="7"/>
      <c r="J316" s="7"/>
      <c r="K316" s="7" t="str">
        <f t="shared" si="11"/>
        <v>Dhule</v>
      </c>
      <c r="L316" s="7" t="s">
        <v>263</v>
      </c>
      <c r="M316" s="8" t="s">
        <v>472</v>
      </c>
    </row>
    <row r="317" spans="1:13" x14ac:dyDescent="0.25">
      <c r="A317" s="7">
        <v>45</v>
      </c>
      <c r="B317" s="7" t="str">
        <f t="shared" si="10"/>
        <v>MaharashtraJalgaon</v>
      </c>
      <c r="C317" s="7" t="s">
        <v>472</v>
      </c>
      <c r="D317" s="7">
        <v>273</v>
      </c>
      <c r="E317" s="7" t="s">
        <v>454</v>
      </c>
      <c r="F317" s="7" t="s">
        <v>262</v>
      </c>
      <c r="G317" s="7">
        <v>-3</v>
      </c>
      <c r="H317" s="7" t="s">
        <v>262</v>
      </c>
      <c r="I317" s="7"/>
      <c r="J317" s="7"/>
      <c r="K317" s="7" t="str">
        <f t="shared" si="11"/>
        <v>Jalgaon</v>
      </c>
      <c r="L317" s="7" t="s">
        <v>262</v>
      </c>
      <c r="M317" s="8" t="s">
        <v>472</v>
      </c>
    </row>
    <row r="318" spans="1:13" x14ac:dyDescent="0.25">
      <c r="A318" s="7">
        <v>47</v>
      </c>
      <c r="B318" s="7" t="str">
        <f t="shared" si="10"/>
        <v>MaharashtraBuldana</v>
      </c>
      <c r="C318" s="7" t="s">
        <v>472</v>
      </c>
      <c r="D318" s="7">
        <v>275</v>
      </c>
      <c r="E318" s="7" t="s">
        <v>470</v>
      </c>
      <c r="F318" s="7" t="s">
        <v>270</v>
      </c>
      <c r="G318" s="7">
        <v>-4</v>
      </c>
      <c r="H318" s="7" t="s">
        <v>270</v>
      </c>
      <c r="I318" s="7"/>
      <c r="J318" s="7"/>
      <c r="K318" s="7" t="str">
        <f t="shared" si="11"/>
        <v>Buldana</v>
      </c>
      <c r="L318" s="7" t="s">
        <v>270</v>
      </c>
      <c r="M318" s="8" t="s">
        <v>472</v>
      </c>
    </row>
    <row r="319" spans="1:13" x14ac:dyDescent="0.25">
      <c r="A319" s="7">
        <v>47</v>
      </c>
      <c r="B319" s="7" t="str">
        <f t="shared" si="10"/>
        <v>MaharashtraAkola</v>
      </c>
      <c r="C319" s="7" t="s">
        <v>472</v>
      </c>
      <c r="D319" s="7">
        <v>275</v>
      </c>
      <c r="E319" s="7" t="s">
        <v>470</v>
      </c>
      <c r="F319" s="7" t="s">
        <v>272</v>
      </c>
      <c r="G319" s="7">
        <v>-5</v>
      </c>
      <c r="H319" s="7" t="s">
        <v>272</v>
      </c>
      <c r="I319" s="7"/>
      <c r="J319" s="7"/>
      <c r="K319" s="7" t="str">
        <f t="shared" si="11"/>
        <v>Akola</v>
      </c>
      <c r="L319" s="7" t="s">
        <v>272</v>
      </c>
      <c r="M319" s="8" t="s">
        <v>472</v>
      </c>
    </row>
    <row r="320" spans="1:13" x14ac:dyDescent="0.25">
      <c r="A320" s="7">
        <v>47</v>
      </c>
      <c r="B320" s="7" t="str">
        <f t="shared" si="10"/>
        <v>MaharashtraWashim</v>
      </c>
      <c r="C320" s="7" t="s">
        <v>472</v>
      </c>
      <c r="D320" s="7">
        <v>275</v>
      </c>
      <c r="E320" s="7" t="s">
        <v>470</v>
      </c>
      <c r="F320" s="7" t="s">
        <v>741</v>
      </c>
      <c r="G320" s="7">
        <v>-6</v>
      </c>
      <c r="H320" s="7" t="s">
        <v>741</v>
      </c>
      <c r="I320" s="7" t="s">
        <v>272</v>
      </c>
      <c r="J320" s="7"/>
      <c r="K320" s="7" t="str">
        <f t="shared" si="11"/>
        <v>Akola</v>
      </c>
      <c r="L320" s="7" t="s">
        <v>272</v>
      </c>
      <c r="M320" s="8" t="s">
        <v>472</v>
      </c>
    </row>
    <row r="321" spans="1:13" x14ac:dyDescent="0.25">
      <c r="A321" s="7">
        <v>47</v>
      </c>
      <c r="B321" s="7" t="str">
        <f t="shared" si="10"/>
        <v>MaharashtraAmravati</v>
      </c>
      <c r="C321" s="7" t="s">
        <v>472</v>
      </c>
      <c r="D321" s="7">
        <v>275</v>
      </c>
      <c r="E321" s="7" t="s">
        <v>470</v>
      </c>
      <c r="F321" s="7" t="s">
        <v>274</v>
      </c>
      <c r="G321" s="7">
        <v>-7</v>
      </c>
      <c r="H321" s="7" t="s">
        <v>274</v>
      </c>
      <c r="I321" s="7"/>
      <c r="J321" s="7"/>
      <c r="K321" s="7" t="str">
        <f t="shared" si="11"/>
        <v>Amravati</v>
      </c>
      <c r="L321" s="7" t="s">
        <v>274</v>
      </c>
      <c r="M321" s="8" t="s">
        <v>472</v>
      </c>
    </row>
    <row r="322" spans="1:13" x14ac:dyDescent="0.25">
      <c r="A322" s="7">
        <v>47</v>
      </c>
      <c r="B322" s="7" t="str">
        <f t="shared" si="10"/>
        <v>MaharashtraWardha</v>
      </c>
      <c r="C322" s="7" t="s">
        <v>472</v>
      </c>
      <c r="D322" s="7">
        <v>275</v>
      </c>
      <c r="E322" s="7" t="s">
        <v>470</v>
      </c>
      <c r="F322" s="7" t="s">
        <v>273</v>
      </c>
      <c r="G322" s="7">
        <v>-8</v>
      </c>
      <c r="H322" s="7" t="s">
        <v>273</v>
      </c>
      <c r="I322" s="7"/>
      <c r="J322" s="7"/>
      <c r="K322" s="7" t="str">
        <f t="shared" si="11"/>
        <v>Wardha</v>
      </c>
      <c r="L322" s="7" t="s">
        <v>273</v>
      </c>
      <c r="M322" s="8" t="s">
        <v>472</v>
      </c>
    </row>
    <row r="323" spans="1:13" x14ac:dyDescent="0.25">
      <c r="A323" s="7">
        <v>47</v>
      </c>
      <c r="B323" s="7" t="str">
        <f t="shared" si="10"/>
        <v>MaharashtraNagpur</v>
      </c>
      <c r="C323" s="7" t="s">
        <v>472</v>
      </c>
      <c r="D323" s="7">
        <v>275</v>
      </c>
      <c r="E323" s="7" t="s">
        <v>470</v>
      </c>
      <c r="F323" s="7" t="s">
        <v>275</v>
      </c>
      <c r="G323" s="7">
        <v>-9</v>
      </c>
      <c r="H323" s="7" t="s">
        <v>275</v>
      </c>
      <c r="I323" s="7"/>
      <c r="J323" s="7"/>
      <c r="K323" s="7" t="str">
        <f t="shared" si="11"/>
        <v>Nagpur</v>
      </c>
      <c r="L323" s="7" t="s">
        <v>275</v>
      </c>
      <c r="M323" s="8" t="s">
        <v>472</v>
      </c>
    </row>
    <row r="324" spans="1:13" x14ac:dyDescent="0.25">
      <c r="A324" s="7">
        <v>48</v>
      </c>
      <c r="B324" s="7" t="str">
        <f t="shared" si="10"/>
        <v>MaharashtraBhandara</v>
      </c>
      <c r="C324" s="7" t="s">
        <v>472</v>
      </c>
      <c r="D324" s="7">
        <v>276</v>
      </c>
      <c r="E324" s="7" t="s">
        <v>43</v>
      </c>
      <c r="F324" s="7" t="s">
        <v>276</v>
      </c>
      <c r="G324" s="7">
        <v>-10</v>
      </c>
      <c r="H324" s="7" t="s">
        <v>276</v>
      </c>
      <c r="I324" s="7"/>
      <c r="J324" s="7"/>
      <c r="K324" s="7" t="str">
        <f t="shared" si="11"/>
        <v>Bhandara</v>
      </c>
      <c r="L324" s="7" t="s">
        <v>276</v>
      </c>
      <c r="M324" s="8" t="s">
        <v>472</v>
      </c>
    </row>
    <row r="325" spans="1:13" x14ac:dyDescent="0.25">
      <c r="A325" s="7">
        <v>48</v>
      </c>
      <c r="B325" s="7" t="str">
        <f t="shared" ref="B325:B388" si="12">C325&amp;F325</f>
        <v>MaharashtraGondiya</v>
      </c>
      <c r="C325" s="7" t="s">
        <v>472</v>
      </c>
      <c r="D325" s="7">
        <v>276</v>
      </c>
      <c r="E325" s="7" t="s">
        <v>43</v>
      </c>
      <c r="F325" s="7" t="s">
        <v>742</v>
      </c>
      <c r="G325" s="7">
        <v>-11</v>
      </c>
      <c r="H325" s="7" t="s">
        <v>742</v>
      </c>
      <c r="I325" s="7" t="s">
        <v>276</v>
      </c>
      <c r="J325" s="7"/>
      <c r="K325" s="7" t="str">
        <f t="shared" ref="K325:K388" si="13">IF(I325="",H325,I325)</f>
        <v>Bhandara</v>
      </c>
      <c r="L325" s="7" t="s">
        <v>276</v>
      </c>
      <c r="M325" s="8" t="s">
        <v>472</v>
      </c>
    </row>
    <row r="326" spans="1:13" x14ac:dyDescent="0.25">
      <c r="A326" s="7">
        <v>48</v>
      </c>
      <c r="B326" s="7" t="str">
        <f t="shared" si="12"/>
        <v>MaharashtraGadchiroli</v>
      </c>
      <c r="C326" s="7" t="s">
        <v>472</v>
      </c>
      <c r="D326" s="7">
        <v>276</v>
      </c>
      <c r="E326" s="7" t="s">
        <v>43</v>
      </c>
      <c r="F326" s="7" t="s">
        <v>278</v>
      </c>
      <c r="G326" s="7">
        <v>-12</v>
      </c>
      <c r="H326" s="7" t="s">
        <v>278</v>
      </c>
      <c r="I326" s="7"/>
      <c r="J326" s="7"/>
      <c r="K326" s="7" t="str">
        <f t="shared" si="13"/>
        <v>Gadchiroli</v>
      </c>
      <c r="L326" s="7" t="s">
        <v>277</v>
      </c>
      <c r="M326" s="8" t="s">
        <v>472</v>
      </c>
    </row>
    <row r="327" spans="1:13" x14ac:dyDescent="0.25">
      <c r="A327" s="7">
        <v>48</v>
      </c>
      <c r="B327" s="7" t="str">
        <f t="shared" si="12"/>
        <v>MaharashtraChandrapur</v>
      </c>
      <c r="C327" s="7" t="s">
        <v>472</v>
      </c>
      <c r="D327" s="7">
        <v>276</v>
      </c>
      <c r="E327" s="7" t="s">
        <v>43</v>
      </c>
      <c r="F327" s="7" t="s">
        <v>277</v>
      </c>
      <c r="G327" s="7">
        <v>-13</v>
      </c>
      <c r="H327" s="7" t="s">
        <v>277</v>
      </c>
      <c r="I327" s="7"/>
      <c r="J327" s="7"/>
      <c r="K327" s="7" t="str">
        <f t="shared" si="13"/>
        <v>Chandrapur</v>
      </c>
      <c r="L327" s="7" t="s">
        <v>277</v>
      </c>
      <c r="M327" s="8" t="s">
        <v>472</v>
      </c>
    </row>
    <row r="328" spans="1:13" x14ac:dyDescent="0.25">
      <c r="A328" s="7">
        <v>47</v>
      </c>
      <c r="B328" s="7" t="str">
        <f t="shared" si="12"/>
        <v>MaharashtraYavatmal</v>
      </c>
      <c r="C328" s="7" t="s">
        <v>472</v>
      </c>
      <c r="D328" s="7">
        <v>275</v>
      </c>
      <c r="E328" s="7" t="s">
        <v>470</v>
      </c>
      <c r="F328" s="7" t="s">
        <v>271</v>
      </c>
      <c r="G328" s="7">
        <v>-14</v>
      </c>
      <c r="H328" s="7" t="s">
        <v>271</v>
      </c>
      <c r="I328" s="7"/>
      <c r="J328" s="7"/>
      <c r="K328" s="7" t="str">
        <f t="shared" si="13"/>
        <v>Yavatmal</v>
      </c>
      <c r="L328" s="7" t="s">
        <v>271</v>
      </c>
      <c r="M328" s="8" t="s">
        <v>472</v>
      </c>
    </row>
    <row r="329" spans="1:13" x14ac:dyDescent="0.25">
      <c r="A329" s="7">
        <v>46</v>
      </c>
      <c r="B329" s="7" t="str">
        <f t="shared" si="12"/>
        <v>MaharashtraNanded</v>
      </c>
      <c r="C329" s="7" t="s">
        <v>472</v>
      </c>
      <c r="D329" s="7">
        <v>274</v>
      </c>
      <c r="E329" s="7" t="s">
        <v>479</v>
      </c>
      <c r="F329" s="7" t="s">
        <v>264</v>
      </c>
      <c r="G329" s="7">
        <v>-15</v>
      </c>
      <c r="H329" s="7" t="s">
        <v>264</v>
      </c>
      <c r="I329" s="7"/>
      <c r="J329" s="7"/>
      <c r="K329" s="7" t="str">
        <f t="shared" si="13"/>
        <v>Nanded</v>
      </c>
      <c r="L329" s="7" t="s">
        <v>264</v>
      </c>
      <c r="M329" s="8" t="s">
        <v>472</v>
      </c>
    </row>
    <row r="330" spans="1:13" x14ac:dyDescent="0.25">
      <c r="A330" s="7">
        <v>46</v>
      </c>
      <c r="B330" s="7" t="str">
        <f t="shared" si="12"/>
        <v>MaharashtraHingoli</v>
      </c>
      <c r="C330" s="7" t="s">
        <v>472</v>
      </c>
      <c r="D330" s="7">
        <v>274</v>
      </c>
      <c r="E330" s="7" t="s">
        <v>479</v>
      </c>
      <c r="F330" s="7" t="s">
        <v>740</v>
      </c>
      <c r="G330" s="7">
        <v>-16</v>
      </c>
      <c r="H330" s="7" t="s">
        <v>740</v>
      </c>
      <c r="I330" s="7" t="s">
        <v>265</v>
      </c>
      <c r="J330" s="7"/>
      <c r="K330" s="7" t="str">
        <f t="shared" si="13"/>
        <v>Parbhani</v>
      </c>
      <c r="L330" s="7" t="s">
        <v>265</v>
      </c>
      <c r="M330" s="8" t="s">
        <v>472</v>
      </c>
    </row>
    <row r="331" spans="1:13" x14ac:dyDescent="0.25">
      <c r="A331" s="7">
        <v>46</v>
      </c>
      <c r="B331" s="7" t="str">
        <f t="shared" si="12"/>
        <v>MaharashtraParbhani</v>
      </c>
      <c r="C331" s="7" t="s">
        <v>472</v>
      </c>
      <c r="D331" s="7">
        <v>274</v>
      </c>
      <c r="E331" s="7" t="s">
        <v>479</v>
      </c>
      <c r="F331" s="7" t="s">
        <v>265</v>
      </c>
      <c r="G331" s="7">
        <v>-17</v>
      </c>
      <c r="H331" s="7" t="s">
        <v>265</v>
      </c>
      <c r="I331" s="7"/>
      <c r="J331" s="7"/>
      <c r="K331" s="7" t="str">
        <f t="shared" si="13"/>
        <v>Parbhani</v>
      </c>
      <c r="L331" s="7" t="s">
        <v>265</v>
      </c>
      <c r="M331" s="8" t="s">
        <v>472</v>
      </c>
    </row>
    <row r="332" spans="1:13" x14ac:dyDescent="0.25">
      <c r="A332" s="7">
        <v>46</v>
      </c>
      <c r="B332" s="7" t="str">
        <f t="shared" si="12"/>
        <v>MaharashtraJalna</v>
      </c>
      <c r="C332" s="7" t="s">
        <v>472</v>
      </c>
      <c r="D332" s="7">
        <v>274</v>
      </c>
      <c r="E332" s="7" t="s">
        <v>479</v>
      </c>
      <c r="F332" s="7" t="s">
        <v>268</v>
      </c>
      <c r="G332" s="7">
        <v>-18</v>
      </c>
      <c r="H332" s="7" t="s">
        <v>268</v>
      </c>
      <c r="I332" s="7"/>
      <c r="J332" s="7"/>
      <c r="K332" s="7" t="str">
        <f t="shared" si="13"/>
        <v>Jalna</v>
      </c>
      <c r="L332" s="7" t="s">
        <v>268</v>
      </c>
      <c r="M332" s="8" t="s">
        <v>472</v>
      </c>
    </row>
    <row r="333" spans="1:13" x14ac:dyDescent="0.25">
      <c r="A333" s="7">
        <v>46</v>
      </c>
      <c r="B333" s="7" t="str">
        <f t="shared" si="12"/>
        <v>MaharashtraAurangabad</v>
      </c>
      <c r="C333" s="7" t="s">
        <v>472</v>
      </c>
      <c r="D333" s="7">
        <v>274</v>
      </c>
      <c r="E333" s="7" t="s">
        <v>479</v>
      </c>
      <c r="F333" s="7" t="s">
        <v>101</v>
      </c>
      <c r="G333" s="7">
        <v>-19</v>
      </c>
      <c r="H333" s="7" t="s">
        <v>101</v>
      </c>
      <c r="I333" s="7"/>
      <c r="J333" s="7"/>
      <c r="K333" s="7" t="str">
        <f t="shared" si="13"/>
        <v>Aurangabad</v>
      </c>
      <c r="L333" s="7" t="s">
        <v>101</v>
      </c>
      <c r="M333" s="8" t="s">
        <v>472</v>
      </c>
    </row>
    <row r="334" spans="1:13" x14ac:dyDescent="0.25">
      <c r="A334" s="7">
        <v>45</v>
      </c>
      <c r="B334" s="7" t="str">
        <f t="shared" si="12"/>
        <v>MaharashtraNashik</v>
      </c>
      <c r="C334" s="7" t="s">
        <v>472</v>
      </c>
      <c r="D334" s="7">
        <v>273</v>
      </c>
      <c r="E334" s="7" t="s">
        <v>454</v>
      </c>
      <c r="F334" s="7" t="s">
        <v>261</v>
      </c>
      <c r="G334" s="7">
        <v>-20</v>
      </c>
      <c r="H334" s="7" t="s">
        <v>261</v>
      </c>
      <c r="I334" s="7"/>
      <c r="J334" s="7"/>
      <c r="K334" s="7" t="str">
        <f t="shared" si="13"/>
        <v>Nashik</v>
      </c>
      <c r="L334" s="7" t="s">
        <v>261</v>
      </c>
      <c r="M334" s="8" t="s">
        <v>472</v>
      </c>
    </row>
    <row r="335" spans="1:13" x14ac:dyDescent="0.25">
      <c r="A335" s="7">
        <v>43</v>
      </c>
      <c r="B335" s="7" t="str">
        <f t="shared" si="12"/>
        <v>MaharashtraThane</v>
      </c>
      <c r="C335" s="7" t="s">
        <v>472</v>
      </c>
      <c r="D335" s="7">
        <v>271</v>
      </c>
      <c r="E335" s="7" t="s">
        <v>2</v>
      </c>
      <c r="F335" s="7" t="s">
        <v>254</v>
      </c>
      <c r="G335" s="7">
        <v>-21</v>
      </c>
      <c r="H335" s="7" t="s">
        <v>254</v>
      </c>
      <c r="I335" s="7"/>
      <c r="J335" s="7"/>
      <c r="K335" s="7" t="str">
        <f t="shared" si="13"/>
        <v>Thane</v>
      </c>
      <c r="L335" s="7" t="s">
        <v>254</v>
      </c>
      <c r="M335" s="8" t="s">
        <v>472</v>
      </c>
    </row>
    <row r="336" spans="1:13" x14ac:dyDescent="0.25">
      <c r="A336" s="7">
        <v>43</v>
      </c>
      <c r="B336" s="7" t="str">
        <f t="shared" si="12"/>
        <v>MaharashtraMumbai Suburban</v>
      </c>
      <c r="C336" s="7" t="s">
        <v>472</v>
      </c>
      <c r="D336" s="7">
        <v>271</v>
      </c>
      <c r="E336" s="7" t="s">
        <v>2</v>
      </c>
      <c r="F336" s="7" t="s">
        <v>801</v>
      </c>
      <c r="G336" s="7">
        <v>-22</v>
      </c>
      <c r="H336" s="7" t="s">
        <v>801</v>
      </c>
      <c r="I336" s="7" t="s">
        <v>586</v>
      </c>
      <c r="J336" s="7"/>
      <c r="K336" s="7" t="str">
        <f t="shared" si="13"/>
        <v>Mumbai</v>
      </c>
      <c r="L336" s="7" t="s">
        <v>586</v>
      </c>
      <c r="M336" s="8" t="s">
        <v>472</v>
      </c>
    </row>
    <row r="337" spans="1:13" x14ac:dyDescent="0.25">
      <c r="A337" s="7">
        <v>43</v>
      </c>
      <c r="B337" s="7" t="str">
        <f t="shared" si="12"/>
        <v>MaharashtraMumbai</v>
      </c>
      <c r="C337" s="7" t="s">
        <v>472</v>
      </c>
      <c r="D337" s="7">
        <v>271</v>
      </c>
      <c r="E337" s="7" t="s">
        <v>2</v>
      </c>
      <c r="F337" s="7" t="s">
        <v>586</v>
      </c>
      <c r="G337" s="7">
        <v>-23</v>
      </c>
      <c r="H337" s="7" t="s">
        <v>586</v>
      </c>
      <c r="I337" s="7"/>
      <c r="J337" s="7"/>
      <c r="K337" s="7" t="str">
        <f t="shared" si="13"/>
        <v>Mumbai</v>
      </c>
      <c r="L337" s="7" t="s">
        <v>586</v>
      </c>
      <c r="M337" s="8" t="s">
        <v>472</v>
      </c>
    </row>
    <row r="338" spans="1:13" x14ac:dyDescent="0.25">
      <c r="A338" s="7">
        <v>43</v>
      </c>
      <c r="B338" s="7" t="str">
        <f t="shared" si="12"/>
        <v>MaharashtraRaigarh</v>
      </c>
      <c r="C338" s="7" t="s">
        <v>472</v>
      </c>
      <c r="D338" s="7">
        <v>271</v>
      </c>
      <c r="E338" s="7" t="s">
        <v>2</v>
      </c>
      <c r="F338" s="7" t="s">
        <v>211</v>
      </c>
      <c r="G338" s="7">
        <v>-24</v>
      </c>
      <c r="H338" s="7" t="s">
        <v>211</v>
      </c>
      <c r="I338" s="7"/>
      <c r="J338" s="7"/>
      <c r="K338" s="7" t="str">
        <f t="shared" si="13"/>
        <v>Raigarh</v>
      </c>
      <c r="L338" s="7" t="s">
        <v>211</v>
      </c>
      <c r="M338" s="8" t="s">
        <v>472</v>
      </c>
    </row>
    <row r="339" spans="1:13" x14ac:dyDescent="0.25">
      <c r="A339" s="7">
        <v>44</v>
      </c>
      <c r="B339" s="7" t="str">
        <f t="shared" si="12"/>
        <v>MaharashtraPune</v>
      </c>
      <c r="C339" s="7" t="s">
        <v>472</v>
      </c>
      <c r="D339" s="7">
        <v>272</v>
      </c>
      <c r="E339" s="7" t="s">
        <v>478</v>
      </c>
      <c r="F339" s="7" t="s">
        <v>257</v>
      </c>
      <c r="G339" s="7">
        <v>-25</v>
      </c>
      <c r="H339" s="7" t="s">
        <v>257</v>
      </c>
      <c r="I339" s="7"/>
      <c r="J339" s="7"/>
      <c r="K339" s="7" t="str">
        <f t="shared" si="13"/>
        <v>Pune</v>
      </c>
      <c r="L339" s="7" t="s">
        <v>257</v>
      </c>
      <c r="M339" s="8" t="s">
        <v>472</v>
      </c>
    </row>
    <row r="340" spans="1:13" x14ac:dyDescent="0.25">
      <c r="A340" s="7">
        <v>44</v>
      </c>
      <c r="B340" s="7" t="str">
        <f t="shared" si="12"/>
        <v>MaharashtraAhmadnagar</v>
      </c>
      <c r="C340" s="7" t="s">
        <v>472</v>
      </c>
      <c r="D340" s="7">
        <v>272</v>
      </c>
      <c r="E340" s="7" t="s">
        <v>478</v>
      </c>
      <c r="F340" s="7" t="s">
        <v>255</v>
      </c>
      <c r="G340" s="7">
        <v>-26</v>
      </c>
      <c r="H340" s="7" t="s">
        <v>255</v>
      </c>
      <c r="I340" s="7"/>
      <c r="J340" s="7"/>
      <c r="K340" s="7" t="str">
        <f t="shared" si="13"/>
        <v>Ahmadnagar</v>
      </c>
      <c r="L340" s="7" t="s">
        <v>255</v>
      </c>
      <c r="M340" s="8" t="s">
        <v>472</v>
      </c>
    </row>
    <row r="341" spans="1:13" x14ac:dyDescent="0.25">
      <c r="A341" s="7">
        <v>46</v>
      </c>
      <c r="B341" s="7" t="str">
        <f t="shared" si="12"/>
        <v>MaharashtraBid</v>
      </c>
      <c r="C341" s="7" t="s">
        <v>472</v>
      </c>
      <c r="D341" s="7">
        <v>274</v>
      </c>
      <c r="E341" s="7" t="s">
        <v>479</v>
      </c>
      <c r="F341" s="7" t="s">
        <v>267</v>
      </c>
      <c r="G341" s="7">
        <v>-27</v>
      </c>
      <c r="H341" s="7" t="s">
        <v>267</v>
      </c>
      <c r="I341" s="7"/>
      <c r="J341" s="7"/>
      <c r="K341" s="7" t="str">
        <f t="shared" si="13"/>
        <v>Bid</v>
      </c>
      <c r="L341" s="7" t="s">
        <v>267</v>
      </c>
      <c r="M341" s="8" t="s">
        <v>472</v>
      </c>
    </row>
    <row r="342" spans="1:13" x14ac:dyDescent="0.25">
      <c r="A342" s="7">
        <v>46</v>
      </c>
      <c r="B342" s="7" t="str">
        <f t="shared" si="12"/>
        <v>MaharashtraLatur</v>
      </c>
      <c r="C342" s="7" t="s">
        <v>472</v>
      </c>
      <c r="D342" s="7">
        <v>274</v>
      </c>
      <c r="E342" s="7" t="s">
        <v>479</v>
      </c>
      <c r="F342" s="7" t="s">
        <v>269</v>
      </c>
      <c r="G342" s="7">
        <v>-28</v>
      </c>
      <c r="H342" s="7" t="s">
        <v>269</v>
      </c>
      <c r="I342" s="7"/>
      <c r="J342" s="7"/>
      <c r="K342" s="7" t="str">
        <f t="shared" si="13"/>
        <v>Latur</v>
      </c>
      <c r="L342" s="7" t="s">
        <v>269</v>
      </c>
      <c r="M342" s="8" t="s">
        <v>472</v>
      </c>
    </row>
    <row r="343" spans="1:13" x14ac:dyDescent="0.25">
      <c r="A343" s="7">
        <v>46</v>
      </c>
      <c r="B343" s="7" t="str">
        <f t="shared" si="12"/>
        <v>MaharashtraOsmanabad</v>
      </c>
      <c r="C343" s="7" t="s">
        <v>472</v>
      </c>
      <c r="D343" s="7">
        <v>274</v>
      </c>
      <c r="E343" s="7" t="s">
        <v>479</v>
      </c>
      <c r="F343" s="7" t="s">
        <v>266</v>
      </c>
      <c r="G343" s="7">
        <v>-29</v>
      </c>
      <c r="H343" s="7" t="s">
        <v>266</v>
      </c>
      <c r="I343" s="7"/>
      <c r="J343" s="7"/>
      <c r="K343" s="7" t="str">
        <f t="shared" si="13"/>
        <v>Osmanabad</v>
      </c>
      <c r="L343" s="7" t="s">
        <v>266</v>
      </c>
      <c r="M343" s="8" t="s">
        <v>472</v>
      </c>
    </row>
    <row r="344" spans="1:13" x14ac:dyDescent="0.25">
      <c r="A344" s="7">
        <v>44</v>
      </c>
      <c r="B344" s="7" t="str">
        <f t="shared" si="12"/>
        <v>MaharashtraSolapur</v>
      </c>
      <c r="C344" s="7" t="s">
        <v>472</v>
      </c>
      <c r="D344" s="7">
        <v>272</v>
      </c>
      <c r="E344" s="7" t="s">
        <v>478</v>
      </c>
      <c r="F344" s="7" t="s">
        <v>258</v>
      </c>
      <c r="G344" s="7">
        <v>-30</v>
      </c>
      <c r="H344" s="7" t="s">
        <v>258</v>
      </c>
      <c r="I344" s="7"/>
      <c r="J344" s="7"/>
      <c r="K344" s="7" t="str">
        <f t="shared" si="13"/>
        <v>Solapur</v>
      </c>
      <c r="L344" s="7" t="s">
        <v>258</v>
      </c>
      <c r="M344" s="8" t="s">
        <v>472</v>
      </c>
    </row>
    <row r="345" spans="1:13" x14ac:dyDescent="0.25">
      <c r="A345" s="7">
        <v>44</v>
      </c>
      <c r="B345" s="7" t="str">
        <f t="shared" si="12"/>
        <v>MaharashtraSatara</v>
      </c>
      <c r="C345" s="7" t="s">
        <v>472</v>
      </c>
      <c r="D345" s="7">
        <v>272</v>
      </c>
      <c r="E345" s="7" t="s">
        <v>478</v>
      </c>
      <c r="F345" s="7" t="s">
        <v>259</v>
      </c>
      <c r="G345" s="7">
        <v>-31</v>
      </c>
      <c r="H345" s="7" t="s">
        <v>259</v>
      </c>
      <c r="I345" s="7"/>
      <c r="J345" s="7"/>
      <c r="K345" s="7" t="str">
        <f t="shared" si="13"/>
        <v>Satara</v>
      </c>
      <c r="L345" s="7" t="s">
        <v>259</v>
      </c>
      <c r="M345" s="8" t="s">
        <v>472</v>
      </c>
    </row>
    <row r="346" spans="1:13" x14ac:dyDescent="0.25">
      <c r="A346" s="7">
        <v>43</v>
      </c>
      <c r="B346" s="7" t="str">
        <f t="shared" si="12"/>
        <v>MaharashtraRatnagiri</v>
      </c>
      <c r="C346" s="7" t="s">
        <v>472</v>
      </c>
      <c r="D346" s="7">
        <v>271</v>
      </c>
      <c r="E346" s="7" t="s">
        <v>2</v>
      </c>
      <c r="F346" s="7" t="s">
        <v>252</v>
      </c>
      <c r="G346" s="7">
        <v>-32</v>
      </c>
      <c r="H346" s="7" t="s">
        <v>252</v>
      </c>
      <c r="I346" s="7"/>
      <c r="J346" s="7"/>
      <c r="K346" s="7" t="str">
        <f t="shared" si="13"/>
        <v>Ratnagiri</v>
      </c>
      <c r="L346" s="7" t="s">
        <v>252</v>
      </c>
      <c r="M346" s="8" t="s">
        <v>472</v>
      </c>
    </row>
    <row r="347" spans="1:13" x14ac:dyDescent="0.25">
      <c r="A347" s="7">
        <v>43</v>
      </c>
      <c r="B347" s="7" t="str">
        <f t="shared" si="12"/>
        <v>MaharashtraSindhudurg</v>
      </c>
      <c r="C347" s="7" t="s">
        <v>472</v>
      </c>
      <c r="D347" s="7">
        <v>271</v>
      </c>
      <c r="E347" s="7" t="s">
        <v>2</v>
      </c>
      <c r="F347" s="7" t="s">
        <v>253</v>
      </c>
      <c r="G347" s="7">
        <v>-33</v>
      </c>
      <c r="H347" s="7" t="s">
        <v>253</v>
      </c>
      <c r="I347" s="7"/>
      <c r="J347" s="7"/>
      <c r="K347" s="7" t="str">
        <f t="shared" si="13"/>
        <v>Sindhudurg</v>
      </c>
      <c r="L347" s="7" t="s">
        <v>253</v>
      </c>
      <c r="M347" s="8" t="s">
        <v>472</v>
      </c>
    </row>
    <row r="348" spans="1:13" x14ac:dyDescent="0.25">
      <c r="A348" s="7">
        <v>44</v>
      </c>
      <c r="B348" s="7" t="str">
        <f t="shared" si="12"/>
        <v>MaharashtraKolhapur</v>
      </c>
      <c r="C348" s="7" t="s">
        <v>472</v>
      </c>
      <c r="D348" s="7">
        <v>272</v>
      </c>
      <c r="E348" s="7" t="s">
        <v>478</v>
      </c>
      <c r="F348" s="7" t="s">
        <v>260</v>
      </c>
      <c r="G348" s="7">
        <v>-34</v>
      </c>
      <c r="H348" s="7" t="s">
        <v>260</v>
      </c>
      <c r="I348" s="7"/>
      <c r="J348" s="7"/>
      <c r="K348" s="7" t="str">
        <f t="shared" si="13"/>
        <v>Kolhapur</v>
      </c>
      <c r="L348" s="7" t="s">
        <v>260</v>
      </c>
      <c r="M348" s="8" t="s">
        <v>472</v>
      </c>
    </row>
    <row r="349" spans="1:13" x14ac:dyDescent="0.25">
      <c r="A349" s="7">
        <v>44</v>
      </c>
      <c r="B349" s="7" t="str">
        <f t="shared" si="12"/>
        <v>MaharashtraSangli</v>
      </c>
      <c r="C349" s="7" t="s">
        <v>472</v>
      </c>
      <c r="D349" s="7">
        <v>272</v>
      </c>
      <c r="E349" s="7" t="s">
        <v>478</v>
      </c>
      <c r="F349" s="7" t="s">
        <v>256</v>
      </c>
      <c r="G349" s="7">
        <v>-35</v>
      </c>
      <c r="H349" s="7" t="s">
        <v>256</v>
      </c>
      <c r="I349" s="7"/>
      <c r="J349" s="7"/>
      <c r="K349" s="7" t="str">
        <f t="shared" si="13"/>
        <v>Sangli</v>
      </c>
      <c r="L349" s="7" t="s">
        <v>256</v>
      </c>
      <c r="M349" s="8" t="s">
        <v>472</v>
      </c>
    </row>
    <row r="350" spans="1:13" x14ac:dyDescent="0.25">
      <c r="A350" s="7">
        <v>50</v>
      </c>
      <c r="B350" s="7" t="str">
        <f t="shared" si="12"/>
        <v>ManipurSenapati</v>
      </c>
      <c r="C350" s="7" t="s">
        <v>279</v>
      </c>
      <c r="D350" s="7">
        <v>142</v>
      </c>
      <c r="E350" s="7" t="s">
        <v>62</v>
      </c>
      <c r="F350" s="7" t="s">
        <v>283</v>
      </c>
      <c r="G350" s="7">
        <v>-1</v>
      </c>
      <c r="H350" s="7" t="s">
        <v>283</v>
      </c>
      <c r="I350" s="7"/>
      <c r="J350" s="7"/>
      <c r="K350" s="7" t="str">
        <f t="shared" si="13"/>
        <v>Senapati</v>
      </c>
      <c r="L350" s="7" t="s">
        <v>1081</v>
      </c>
      <c r="M350" s="8" t="s">
        <v>279</v>
      </c>
    </row>
    <row r="351" spans="1:13" x14ac:dyDescent="0.25">
      <c r="A351" s="7">
        <v>50</v>
      </c>
      <c r="B351" s="7" t="str">
        <f t="shared" si="12"/>
        <v>ManipurTamenglong</v>
      </c>
      <c r="C351" s="7" t="s">
        <v>279</v>
      </c>
      <c r="D351" s="7">
        <v>142</v>
      </c>
      <c r="E351" s="7" t="s">
        <v>62</v>
      </c>
      <c r="F351" s="7" t="s">
        <v>285</v>
      </c>
      <c r="G351" s="7">
        <v>-2</v>
      </c>
      <c r="H351" s="7" t="s">
        <v>285</v>
      </c>
      <c r="I351" s="7"/>
      <c r="J351" s="7"/>
      <c r="K351" s="7" t="str">
        <f t="shared" si="13"/>
        <v>Tamenglong</v>
      </c>
      <c r="L351" s="7" t="s">
        <v>1083</v>
      </c>
      <c r="M351" s="8" t="s">
        <v>279</v>
      </c>
    </row>
    <row r="352" spans="1:13" x14ac:dyDescent="0.25">
      <c r="A352" s="7">
        <v>50</v>
      </c>
      <c r="B352" s="7" t="str">
        <f t="shared" si="12"/>
        <v>ManipurChurachandpur</v>
      </c>
      <c r="C352" s="7" t="s">
        <v>279</v>
      </c>
      <c r="D352" s="7">
        <v>142</v>
      </c>
      <c r="E352" s="7" t="s">
        <v>62</v>
      </c>
      <c r="F352" s="7" t="s">
        <v>287</v>
      </c>
      <c r="G352" s="7">
        <v>-3</v>
      </c>
      <c r="H352" s="7" t="s">
        <v>287</v>
      </c>
      <c r="I352" s="7"/>
      <c r="J352" s="7"/>
      <c r="K352" s="7" t="str">
        <f t="shared" si="13"/>
        <v>Churachandpur</v>
      </c>
      <c r="L352" s="7" t="s">
        <v>1082</v>
      </c>
      <c r="M352" s="8" t="s">
        <v>279</v>
      </c>
    </row>
    <row r="353" spans="1:13" x14ac:dyDescent="0.25">
      <c r="A353" s="7">
        <v>49</v>
      </c>
      <c r="B353" s="7" t="str">
        <f t="shared" si="12"/>
        <v>ManipurBishnupur</v>
      </c>
      <c r="C353" s="7" t="s">
        <v>279</v>
      </c>
      <c r="D353" s="7">
        <v>141</v>
      </c>
      <c r="E353" s="7" t="s">
        <v>40</v>
      </c>
      <c r="F353" s="7" t="s">
        <v>281</v>
      </c>
      <c r="G353" s="7">
        <v>-4</v>
      </c>
      <c r="H353" s="7" t="s">
        <v>281</v>
      </c>
      <c r="I353" s="7"/>
      <c r="J353" s="7"/>
      <c r="K353" s="7" t="str">
        <f t="shared" si="13"/>
        <v>Bishnupur</v>
      </c>
      <c r="L353" s="7" t="s">
        <v>281</v>
      </c>
      <c r="M353" s="8" t="s">
        <v>279</v>
      </c>
    </row>
    <row r="354" spans="1:13" x14ac:dyDescent="0.25">
      <c r="A354" s="7">
        <v>49</v>
      </c>
      <c r="B354" s="7" t="str">
        <f t="shared" si="12"/>
        <v>ManipurThoubal</v>
      </c>
      <c r="C354" s="7" t="s">
        <v>279</v>
      </c>
      <c r="D354" s="7">
        <v>141</v>
      </c>
      <c r="E354" s="7" t="s">
        <v>40</v>
      </c>
      <c r="F354" s="7" t="s">
        <v>282</v>
      </c>
      <c r="G354" s="7">
        <v>-5</v>
      </c>
      <c r="H354" s="7" t="s">
        <v>282</v>
      </c>
      <c r="I354" s="7"/>
      <c r="J354" s="7"/>
      <c r="K354" s="7" t="str">
        <f t="shared" si="13"/>
        <v>Thoubal</v>
      </c>
      <c r="L354" s="7" t="s">
        <v>282</v>
      </c>
      <c r="M354" s="8" t="s">
        <v>279</v>
      </c>
    </row>
    <row r="355" spans="1:13" x14ac:dyDescent="0.25">
      <c r="A355" s="7">
        <v>49</v>
      </c>
      <c r="B355" s="7" t="str">
        <f t="shared" si="12"/>
        <v>ManipurImphal West</v>
      </c>
      <c r="C355" s="7" t="s">
        <v>279</v>
      </c>
      <c r="D355" s="7">
        <v>141</v>
      </c>
      <c r="E355" s="7" t="s">
        <v>40</v>
      </c>
      <c r="F355" s="7" t="s">
        <v>590</v>
      </c>
      <c r="G355" s="7">
        <v>-6</v>
      </c>
      <c r="H355" s="7" t="s">
        <v>590</v>
      </c>
      <c r="I355" s="3" t="s">
        <v>280</v>
      </c>
      <c r="J355" s="7"/>
      <c r="K355" s="7" t="str">
        <f t="shared" si="13"/>
        <v>Imphal</v>
      </c>
      <c r="L355" s="7" t="s">
        <v>280</v>
      </c>
      <c r="M355" s="8" t="s">
        <v>279</v>
      </c>
    </row>
    <row r="356" spans="1:13" x14ac:dyDescent="0.25">
      <c r="A356" s="7">
        <v>49</v>
      </c>
      <c r="B356" s="7" t="str">
        <f t="shared" si="12"/>
        <v>ManipurImphal East</v>
      </c>
      <c r="C356" s="7" t="s">
        <v>279</v>
      </c>
      <c r="D356" s="7">
        <v>141</v>
      </c>
      <c r="E356" s="7" t="s">
        <v>40</v>
      </c>
      <c r="F356" s="7" t="s">
        <v>591</v>
      </c>
      <c r="G356" s="7">
        <v>-7</v>
      </c>
      <c r="H356" s="7" t="s">
        <v>591</v>
      </c>
      <c r="I356" s="3" t="s">
        <v>280</v>
      </c>
      <c r="J356" s="7"/>
      <c r="K356" s="7" t="str">
        <f t="shared" si="13"/>
        <v>Imphal</v>
      </c>
      <c r="L356" s="7" t="s">
        <v>280</v>
      </c>
      <c r="M356" s="8" t="s">
        <v>279</v>
      </c>
    </row>
    <row r="357" spans="1:13" x14ac:dyDescent="0.25">
      <c r="A357" s="7">
        <v>50</v>
      </c>
      <c r="B357" s="7" t="str">
        <f t="shared" si="12"/>
        <v>ManipurUkhrul</v>
      </c>
      <c r="C357" s="7" t="s">
        <v>279</v>
      </c>
      <c r="D357" s="7">
        <v>142</v>
      </c>
      <c r="E357" s="7" t="s">
        <v>62</v>
      </c>
      <c r="F357" s="7" t="s">
        <v>286</v>
      </c>
      <c r="G357" s="7">
        <v>-8</v>
      </c>
      <c r="H357" s="7" t="s">
        <v>286</v>
      </c>
      <c r="I357" s="7"/>
      <c r="J357" s="7"/>
      <c r="K357" s="7" t="str">
        <f t="shared" si="13"/>
        <v>Ukhrul</v>
      </c>
      <c r="L357" s="7" t="s">
        <v>1080</v>
      </c>
      <c r="M357" s="8" t="s">
        <v>279</v>
      </c>
    </row>
    <row r="358" spans="1:13" x14ac:dyDescent="0.25">
      <c r="A358" s="7">
        <v>50</v>
      </c>
      <c r="B358" s="7" t="str">
        <f t="shared" si="12"/>
        <v>ManipurChandel</v>
      </c>
      <c r="C358" s="7" t="s">
        <v>279</v>
      </c>
      <c r="D358" s="7">
        <v>142</v>
      </c>
      <c r="E358" s="7" t="s">
        <v>62</v>
      </c>
      <c r="F358" s="7" t="s">
        <v>284</v>
      </c>
      <c r="G358" s="7">
        <v>-9</v>
      </c>
      <c r="H358" s="7" t="s">
        <v>284</v>
      </c>
      <c r="I358" s="7"/>
      <c r="J358" s="7"/>
      <c r="K358" s="7" t="str">
        <f t="shared" si="13"/>
        <v>Chandel</v>
      </c>
      <c r="L358" s="7" t="s">
        <v>1084</v>
      </c>
      <c r="M358" s="8" t="s">
        <v>279</v>
      </c>
    </row>
    <row r="359" spans="1:13" x14ac:dyDescent="0.25">
      <c r="A359" s="7">
        <v>51</v>
      </c>
      <c r="B359" s="7" t="str">
        <f t="shared" si="12"/>
        <v>MeghalayaWest Garo Hills</v>
      </c>
      <c r="C359" s="7" t="s">
        <v>288</v>
      </c>
      <c r="D359" s="7">
        <v>171</v>
      </c>
      <c r="E359" s="7" t="s">
        <v>288</v>
      </c>
      <c r="F359" s="7" t="s">
        <v>505</v>
      </c>
      <c r="G359" s="7">
        <v>-1</v>
      </c>
      <c r="H359" s="7" t="s">
        <v>505</v>
      </c>
      <c r="I359" s="7"/>
      <c r="J359" s="7"/>
      <c r="K359" s="7" t="str">
        <f t="shared" si="13"/>
        <v>West Garo Hills</v>
      </c>
      <c r="L359" s="7" t="s">
        <v>505</v>
      </c>
      <c r="M359" s="8" t="s">
        <v>288</v>
      </c>
    </row>
    <row r="360" spans="1:13" x14ac:dyDescent="0.25">
      <c r="A360" s="7">
        <v>51</v>
      </c>
      <c r="B360" s="7" t="str">
        <f t="shared" si="12"/>
        <v>MeghalayaEast Garo Hills</v>
      </c>
      <c r="C360" s="7" t="s">
        <v>288</v>
      </c>
      <c r="D360" s="7">
        <v>171</v>
      </c>
      <c r="E360" s="7" t="s">
        <v>288</v>
      </c>
      <c r="F360" s="7" t="s">
        <v>504</v>
      </c>
      <c r="G360" s="7">
        <v>-2</v>
      </c>
      <c r="H360" s="7" t="s">
        <v>504</v>
      </c>
      <c r="I360" s="7"/>
      <c r="J360" s="7"/>
      <c r="K360" s="7" t="str">
        <f t="shared" si="13"/>
        <v>East Garo Hills</v>
      </c>
      <c r="L360" s="7" t="s">
        <v>504</v>
      </c>
      <c r="M360" s="8" t="s">
        <v>288</v>
      </c>
    </row>
    <row r="361" spans="1:13" x14ac:dyDescent="0.25">
      <c r="A361" s="7">
        <v>51</v>
      </c>
      <c r="B361" s="7" t="str">
        <f t="shared" si="12"/>
        <v>MeghalayaSouth Garo Hills</v>
      </c>
      <c r="C361" s="7" t="s">
        <v>288</v>
      </c>
      <c r="D361" s="7">
        <v>171</v>
      </c>
      <c r="E361" s="7" t="s">
        <v>288</v>
      </c>
      <c r="F361" s="7" t="s">
        <v>594</v>
      </c>
      <c r="G361" s="7">
        <v>-3</v>
      </c>
      <c r="H361" s="7" t="s">
        <v>594</v>
      </c>
      <c r="I361" s="7" t="s">
        <v>505</v>
      </c>
      <c r="J361" s="7"/>
      <c r="K361" s="7" t="str">
        <f t="shared" si="13"/>
        <v>West Garo Hills</v>
      </c>
      <c r="L361" s="7" t="s">
        <v>505</v>
      </c>
      <c r="M361" s="8" t="s">
        <v>288</v>
      </c>
    </row>
    <row r="362" spans="1:13" x14ac:dyDescent="0.25">
      <c r="A362" s="7">
        <v>51</v>
      </c>
      <c r="B362" s="7" t="str">
        <f t="shared" si="12"/>
        <v>MeghalayaWest Khasi Hills</v>
      </c>
      <c r="C362" s="7" t="s">
        <v>288</v>
      </c>
      <c r="D362" s="7">
        <v>171</v>
      </c>
      <c r="E362" s="7" t="s">
        <v>288</v>
      </c>
      <c r="F362" s="7" t="s">
        <v>506</v>
      </c>
      <c r="G362" s="7">
        <v>-4</v>
      </c>
      <c r="H362" s="7" t="s">
        <v>506</v>
      </c>
      <c r="I362" s="7"/>
      <c r="J362" s="7"/>
      <c r="K362" s="7" t="str">
        <f t="shared" si="13"/>
        <v>West Khasi Hills</v>
      </c>
      <c r="L362" s="7" t="s">
        <v>506</v>
      </c>
      <c r="M362" s="8" t="s">
        <v>288</v>
      </c>
    </row>
    <row r="363" spans="1:13" x14ac:dyDescent="0.25">
      <c r="A363" s="7">
        <v>51</v>
      </c>
      <c r="B363" s="7" t="str">
        <f t="shared" si="12"/>
        <v>MeghalayaRi Bhoi</v>
      </c>
      <c r="C363" s="7" t="s">
        <v>288</v>
      </c>
      <c r="D363" s="7">
        <v>171</v>
      </c>
      <c r="E363" s="7" t="s">
        <v>288</v>
      </c>
      <c r="F363" s="7" t="s">
        <v>820</v>
      </c>
      <c r="G363" s="7">
        <v>-5</v>
      </c>
      <c r="H363" s="7" t="s">
        <v>820</v>
      </c>
      <c r="I363" s="7" t="s">
        <v>507</v>
      </c>
      <c r="J363" s="7"/>
      <c r="K363" s="7" t="str">
        <f t="shared" si="13"/>
        <v>East Khasi Hills</v>
      </c>
      <c r="L363" s="7" t="s">
        <v>507</v>
      </c>
      <c r="M363" s="8" t="s">
        <v>288</v>
      </c>
    </row>
    <row r="364" spans="1:13" x14ac:dyDescent="0.25">
      <c r="A364" s="7">
        <v>51</v>
      </c>
      <c r="B364" s="7" t="str">
        <f t="shared" si="12"/>
        <v>MeghalayaEast Khasi Hills</v>
      </c>
      <c r="C364" s="7" t="s">
        <v>288</v>
      </c>
      <c r="D364" s="7">
        <v>171</v>
      </c>
      <c r="E364" s="7" t="s">
        <v>288</v>
      </c>
      <c r="F364" s="7" t="s">
        <v>507</v>
      </c>
      <c r="G364" s="7">
        <v>-6</v>
      </c>
      <c r="H364" s="7" t="s">
        <v>507</v>
      </c>
      <c r="I364" s="7"/>
      <c r="J364" s="7"/>
      <c r="K364" s="7" t="str">
        <f t="shared" si="13"/>
        <v>East Khasi Hills</v>
      </c>
      <c r="L364" s="7" t="s">
        <v>507</v>
      </c>
      <c r="M364" s="8" t="s">
        <v>288</v>
      </c>
    </row>
    <row r="365" spans="1:13" x14ac:dyDescent="0.25">
      <c r="A365" s="7">
        <v>51</v>
      </c>
      <c r="B365" s="7" t="str">
        <f t="shared" si="12"/>
        <v>MeghalayaJaintia Hills</v>
      </c>
      <c r="C365" s="7" t="s">
        <v>288</v>
      </c>
      <c r="D365" s="7">
        <v>171</v>
      </c>
      <c r="E365" s="7" t="s">
        <v>288</v>
      </c>
      <c r="F365" s="7" t="s">
        <v>289</v>
      </c>
      <c r="G365" s="7">
        <v>-7</v>
      </c>
      <c r="H365" s="7" t="s">
        <v>289</v>
      </c>
      <c r="I365" s="7"/>
      <c r="J365" s="7"/>
      <c r="K365" s="7" t="str">
        <f t="shared" si="13"/>
        <v>Jaintia Hills</v>
      </c>
      <c r="L365" s="7" t="s">
        <v>289</v>
      </c>
      <c r="M365" s="8" t="s">
        <v>288</v>
      </c>
    </row>
    <row r="366" spans="1:13" x14ac:dyDescent="0.25">
      <c r="A366" s="7">
        <v>52</v>
      </c>
      <c r="B366" s="7" t="str">
        <f t="shared" si="12"/>
        <v>MizoramMamit</v>
      </c>
      <c r="C366" s="7" t="s">
        <v>290</v>
      </c>
      <c r="D366" s="7">
        <v>151</v>
      </c>
      <c r="E366" s="7" t="s">
        <v>290</v>
      </c>
      <c r="F366" s="7" t="s">
        <v>743</v>
      </c>
      <c r="G366" s="7">
        <v>-1</v>
      </c>
      <c r="H366" s="7" t="s">
        <v>743</v>
      </c>
      <c r="I366" s="2" t="s">
        <v>595</v>
      </c>
      <c r="J366" s="7"/>
      <c r="K366" s="7" t="str">
        <f t="shared" si="13"/>
        <v>Aizwal</v>
      </c>
      <c r="L366" s="7" t="s">
        <v>595</v>
      </c>
      <c r="M366" s="8" t="s">
        <v>290</v>
      </c>
    </row>
    <row r="367" spans="1:13" x14ac:dyDescent="0.25">
      <c r="A367" s="7">
        <v>52</v>
      </c>
      <c r="B367" s="7" t="str">
        <f t="shared" si="12"/>
        <v>MizoramKolasib</v>
      </c>
      <c r="C367" s="7" t="s">
        <v>290</v>
      </c>
      <c r="D367" s="7">
        <v>151</v>
      </c>
      <c r="E367" s="7" t="s">
        <v>290</v>
      </c>
      <c r="F367" s="7" t="s">
        <v>745</v>
      </c>
      <c r="G367" s="7">
        <v>-2</v>
      </c>
      <c r="H367" s="7" t="s">
        <v>745</v>
      </c>
      <c r="I367" s="2" t="s">
        <v>595</v>
      </c>
      <c r="J367" s="7"/>
      <c r="K367" s="7" t="str">
        <f t="shared" si="13"/>
        <v>Aizwal</v>
      </c>
      <c r="L367" s="7" t="s">
        <v>595</v>
      </c>
      <c r="M367" s="8" t="s">
        <v>290</v>
      </c>
    </row>
    <row r="368" spans="1:13" x14ac:dyDescent="0.25">
      <c r="A368" s="7">
        <v>52</v>
      </c>
      <c r="B368" s="7" t="str">
        <f t="shared" si="12"/>
        <v>MizoramAizwal</v>
      </c>
      <c r="C368" s="7" t="s">
        <v>290</v>
      </c>
      <c r="D368" s="7">
        <v>151</v>
      </c>
      <c r="E368" s="7" t="s">
        <v>290</v>
      </c>
      <c r="F368" s="7" t="s">
        <v>595</v>
      </c>
      <c r="G368" s="7">
        <v>-3</v>
      </c>
      <c r="H368" s="7" t="s">
        <v>595</v>
      </c>
      <c r="I368" s="7"/>
      <c r="J368" s="7"/>
      <c r="K368" s="7" t="str">
        <f t="shared" si="13"/>
        <v>Aizwal</v>
      </c>
      <c r="L368" s="7" t="s">
        <v>595</v>
      </c>
      <c r="M368" s="8" t="s">
        <v>290</v>
      </c>
    </row>
    <row r="369" spans="1:13" x14ac:dyDescent="0.25">
      <c r="A369" s="7">
        <v>52</v>
      </c>
      <c r="B369" s="7" t="str">
        <f t="shared" si="12"/>
        <v>MizoramChamphai</v>
      </c>
      <c r="C369" s="7" t="s">
        <v>290</v>
      </c>
      <c r="D369" s="7">
        <v>151</v>
      </c>
      <c r="E369" s="7" t="s">
        <v>290</v>
      </c>
      <c r="F369" s="7" t="s">
        <v>747</v>
      </c>
      <c r="G369" s="7">
        <v>-4</v>
      </c>
      <c r="H369" s="7" t="s">
        <v>747</v>
      </c>
      <c r="I369" s="2" t="s">
        <v>595</v>
      </c>
      <c r="J369" s="7"/>
      <c r="K369" s="7" t="str">
        <f t="shared" si="13"/>
        <v>Aizwal</v>
      </c>
      <c r="L369" s="7" t="s">
        <v>595</v>
      </c>
      <c r="M369" s="8" t="s">
        <v>290</v>
      </c>
    </row>
    <row r="370" spans="1:13" x14ac:dyDescent="0.25">
      <c r="A370" s="7">
        <v>52</v>
      </c>
      <c r="B370" s="7" t="str">
        <f t="shared" si="12"/>
        <v>MizoramSerchip</v>
      </c>
      <c r="C370" s="7" t="s">
        <v>290</v>
      </c>
      <c r="D370" s="7">
        <v>151</v>
      </c>
      <c r="E370" s="7" t="s">
        <v>290</v>
      </c>
      <c r="F370" s="7" t="s">
        <v>744</v>
      </c>
      <c r="G370" s="7">
        <v>-5</v>
      </c>
      <c r="H370" s="7" t="s">
        <v>744</v>
      </c>
      <c r="I370" s="2" t="s">
        <v>595</v>
      </c>
      <c r="J370" s="7"/>
      <c r="K370" s="7" t="str">
        <f t="shared" si="13"/>
        <v>Aizwal</v>
      </c>
      <c r="L370" s="7" t="s">
        <v>595</v>
      </c>
      <c r="M370" s="8" t="s">
        <v>290</v>
      </c>
    </row>
    <row r="371" spans="1:13" x14ac:dyDescent="0.25">
      <c r="A371" s="7">
        <v>52</v>
      </c>
      <c r="B371" s="7" t="str">
        <f t="shared" si="12"/>
        <v>MizoramLunglei</v>
      </c>
      <c r="C371" s="7" t="s">
        <v>290</v>
      </c>
      <c r="D371" s="7">
        <v>151</v>
      </c>
      <c r="E371" s="7" t="s">
        <v>290</v>
      </c>
      <c r="F371" s="7" t="s">
        <v>292</v>
      </c>
      <c r="G371" s="7">
        <v>-6</v>
      </c>
      <c r="H371" s="7" t="s">
        <v>292</v>
      </c>
      <c r="I371" s="7"/>
      <c r="J371" s="7"/>
      <c r="K371" s="7" t="str">
        <f t="shared" si="13"/>
        <v>Lunglei</v>
      </c>
      <c r="L371" s="7" t="s">
        <v>292</v>
      </c>
      <c r="M371" s="8" t="s">
        <v>290</v>
      </c>
    </row>
    <row r="372" spans="1:13" x14ac:dyDescent="0.25">
      <c r="A372" s="7">
        <v>52</v>
      </c>
      <c r="B372" s="7" t="str">
        <f t="shared" si="12"/>
        <v>MizoramLawngtlai</v>
      </c>
      <c r="C372" s="7" t="s">
        <v>290</v>
      </c>
      <c r="D372" s="7">
        <v>151</v>
      </c>
      <c r="E372" s="7" t="s">
        <v>290</v>
      </c>
      <c r="F372" s="7" t="s">
        <v>746</v>
      </c>
      <c r="G372" s="7">
        <v>-7</v>
      </c>
      <c r="H372" s="7" t="s">
        <v>746</v>
      </c>
      <c r="I372" s="4" t="s">
        <v>596</v>
      </c>
      <c r="J372" s="7"/>
      <c r="K372" s="7" t="str">
        <f t="shared" si="13"/>
        <v>Chhimtuipi</v>
      </c>
      <c r="L372" s="7" t="s">
        <v>596</v>
      </c>
      <c r="M372" s="8" t="s">
        <v>290</v>
      </c>
    </row>
    <row r="373" spans="1:13" x14ac:dyDescent="0.25">
      <c r="A373" s="7">
        <v>52</v>
      </c>
      <c r="B373" s="7" t="str">
        <f t="shared" si="12"/>
        <v>MizoramSaiha</v>
      </c>
      <c r="C373" s="7" t="s">
        <v>290</v>
      </c>
      <c r="D373" s="7">
        <v>151</v>
      </c>
      <c r="E373" s="7" t="s">
        <v>290</v>
      </c>
      <c r="F373" s="7" t="s">
        <v>748</v>
      </c>
      <c r="G373" s="7">
        <v>-8</v>
      </c>
      <c r="H373" s="7" t="s">
        <v>748</v>
      </c>
      <c r="I373" s="4" t="s">
        <v>596</v>
      </c>
      <c r="J373" s="7"/>
      <c r="K373" s="7" t="str">
        <f t="shared" si="13"/>
        <v>Chhimtuipi</v>
      </c>
      <c r="L373" s="7" t="s">
        <v>596</v>
      </c>
      <c r="M373" s="8" t="s">
        <v>290</v>
      </c>
    </row>
    <row r="374" spans="1:13" x14ac:dyDescent="0.25">
      <c r="A374" s="7">
        <v>53</v>
      </c>
      <c r="B374" s="7" t="str">
        <f t="shared" si="12"/>
        <v>NagalandMon</v>
      </c>
      <c r="C374" s="7" t="s">
        <v>293</v>
      </c>
      <c r="D374" s="7">
        <v>131</v>
      </c>
      <c r="E374" s="7" t="s">
        <v>293</v>
      </c>
      <c r="F374" s="7" t="s">
        <v>299</v>
      </c>
      <c r="G374" s="7">
        <v>-1</v>
      </c>
      <c r="H374" s="7" t="s">
        <v>299</v>
      </c>
      <c r="I374" s="7"/>
      <c r="J374" s="7"/>
      <c r="K374" s="7" t="str">
        <f t="shared" si="13"/>
        <v>Mon</v>
      </c>
      <c r="L374" s="7" t="s">
        <v>299</v>
      </c>
      <c r="M374" s="8" t="s">
        <v>293</v>
      </c>
    </row>
    <row r="375" spans="1:13" x14ac:dyDescent="0.25">
      <c r="A375" s="7">
        <v>53</v>
      </c>
      <c r="B375" s="7" t="str">
        <f t="shared" si="12"/>
        <v>NagalandTuensang</v>
      </c>
      <c r="C375" s="7" t="s">
        <v>293</v>
      </c>
      <c r="D375" s="7">
        <v>131</v>
      </c>
      <c r="E375" s="7" t="s">
        <v>293</v>
      </c>
      <c r="F375" s="7" t="s">
        <v>297</v>
      </c>
      <c r="G375" s="7">
        <v>-2</v>
      </c>
      <c r="H375" s="7" t="s">
        <v>297</v>
      </c>
      <c r="I375" s="7"/>
      <c r="J375" s="7"/>
      <c r="K375" s="7" t="str">
        <f t="shared" si="13"/>
        <v>Tuensang</v>
      </c>
      <c r="L375" s="7" t="s">
        <v>297</v>
      </c>
      <c r="M375" s="8" t="s">
        <v>293</v>
      </c>
    </row>
    <row r="376" spans="1:13" x14ac:dyDescent="0.25">
      <c r="A376" s="7">
        <v>53</v>
      </c>
      <c r="B376" s="7" t="str">
        <f t="shared" si="12"/>
        <v>NagalandMokokchung</v>
      </c>
      <c r="C376" s="7" t="s">
        <v>293</v>
      </c>
      <c r="D376" s="7">
        <v>131</v>
      </c>
      <c r="E376" s="7" t="s">
        <v>293</v>
      </c>
      <c r="F376" s="7" t="s">
        <v>750</v>
      </c>
      <c r="G376" s="7">
        <v>-3</v>
      </c>
      <c r="H376" s="7" t="s">
        <v>750</v>
      </c>
      <c r="I376" s="7"/>
      <c r="J376" s="7"/>
      <c r="K376" s="7" t="str">
        <f t="shared" si="13"/>
        <v>Mokokchung</v>
      </c>
      <c r="L376" s="7" t="s">
        <v>750</v>
      </c>
      <c r="M376" s="8" t="s">
        <v>293</v>
      </c>
    </row>
    <row r="377" spans="1:13" x14ac:dyDescent="0.25">
      <c r="A377" s="7">
        <v>53</v>
      </c>
      <c r="B377" s="7" t="str">
        <f t="shared" si="12"/>
        <v>NagalandZunheboto</v>
      </c>
      <c r="C377" s="7" t="s">
        <v>293</v>
      </c>
      <c r="D377" s="7">
        <v>131</v>
      </c>
      <c r="E377" s="7" t="s">
        <v>293</v>
      </c>
      <c r="F377" s="7" t="s">
        <v>300</v>
      </c>
      <c r="G377" s="7">
        <v>-4</v>
      </c>
      <c r="H377" s="7" t="s">
        <v>300</v>
      </c>
      <c r="I377" s="7"/>
      <c r="J377" s="7"/>
      <c r="K377" s="7" t="str">
        <f t="shared" si="13"/>
        <v>Zunheboto</v>
      </c>
      <c r="L377" s="7" t="s">
        <v>300</v>
      </c>
      <c r="M377" s="8" t="s">
        <v>293</v>
      </c>
    </row>
    <row r="378" spans="1:13" x14ac:dyDescent="0.25">
      <c r="A378" s="7">
        <v>53</v>
      </c>
      <c r="B378" s="7" t="str">
        <f t="shared" si="12"/>
        <v>NagalandWokha</v>
      </c>
      <c r="C378" s="7" t="s">
        <v>293</v>
      </c>
      <c r="D378" s="7">
        <v>131</v>
      </c>
      <c r="E378" s="7" t="s">
        <v>293</v>
      </c>
      <c r="F378" s="7" t="s">
        <v>298</v>
      </c>
      <c r="G378" s="7">
        <v>-5</v>
      </c>
      <c r="H378" s="7" t="s">
        <v>298</v>
      </c>
      <c r="I378" s="7"/>
      <c r="J378" s="7"/>
      <c r="K378" s="7" t="str">
        <f t="shared" si="13"/>
        <v>Wokha</v>
      </c>
      <c r="L378" s="7" t="s">
        <v>298</v>
      </c>
      <c r="M378" s="8" t="s">
        <v>293</v>
      </c>
    </row>
    <row r="379" spans="1:13" x14ac:dyDescent="0.25">
      <c r="A379" s="7">
        <v>53</v>
      </c>
      <c r="B379" s="7" t="str">
        <f t="shared" si="12"/>
        <v>NagalandDimapur</v>
      </c>
      <c r="C379" s="7" t="s">
        <v>293</v>
      </c>
      <c r="D379" s="7">
        <v>131</v>
      </c>
      <c r="E379" s="7" t="s">
        <v>293</v>
      </c>
      <c r="F379" s="7" t="s">
        <v>749</v>
      </c>
      <c r="G379" s="7">
        <v>-6</v>
      </c>
      <c r="H379" s="7" t="s">
        <v>749</v>
      </c>
      <c r="I379" s="7" t="s">
        <v>294</v>
      </c>
      <c r="J379" s="7"/>
      <c r="K379" s="7" t="str">
        <f t="shared" si="13"/>
        <v>Kohima</v>
      </c>
      <c r="L379" s="7" t="s">
        <v>294</v>
      </c>
      <c r="M379" s="8" t="s">
        <v>293</v>
      </c>
    </row>
    <row r="380" spans="1:13" x14ac:dyDescent="0.25">
      <c r="A380" s="7">
        <v>53</v>
      </c>
      <c r="B380" s="7" t="str">
        <f t="shared" si="12"/>
        <v>NagalandKohima</v>
      </c>
      <c r="C380" s="7" t="s">
        <v>293</v>
      </c>
      <c r="D380" s="7">
        <v>131</v>
      </c>
      <c r="E380" s="7" t="s">
        <v>293</v>
      </c>
      <c r="F380" s="7" t="s">
        <v>294</v>
      </c>
      <c r="G380" s="7">
        <v>-7</v>
      </c>
      <c r="H380" s="7" t="s">
        <v>294</v>
      </c>
      <c r="I380" s="7"/>
      <c r="J380" s="7"/>
      <c r="K380" s="7" t="str">
        <f t="shared" si="13"/>
        <v>Kohima</v>
      </c>
      <c r="L380" s="7" t="s">
        <v>294</v>
      </c>
      <c r="M380" s="8" t="s">
        <v>293</v>
      </c>
    </row>
    <row r="381" spans="1:13" x14ac:dyDescent="0.25">
      <c r="A381" s="7">
        <v>53</v>
      </c>
      <c r="B381" s="7" t="str">
        <f t="shared" si="12"/>
        <v>NagalandPhek</v>
      </c>
      <c r="C381" s="7" t="s">
        <v>293</v>
      </c>
      <c r="D381" s="7">
        <v>131</v>
      </c>
      <c r="E381" s="7" t="s">
        <v>293</v>
      </c>
      <c r="F381" s="7" t="s">
        <v>296</v>
      </c>
      <c r="G381" s="7">
        <v>-8</v>
      </c>
      <c r="H381" s="7" t="s">
        <v>296</v>
      </c>
      <c r="I381" s="7"/>
      <c r="J381" s="7"/>
      <c r="K381" s="7" t="str">
        <f t="shared" si="13"/>
        <v>Phek</v>
      </c>
      <c r="L381" s="7" t="s">
        <v>296</v>
      </c>
      <c r="M381" s="8" t="s">
        <v>293</v>
      </c>
    </row>
    <row r="382" spans="1:13" x14ac:dyDescent="0.25">
      <c r="A382" s="7">
        <v>56</v>
      </c>
      <c r="B382" s="7" t="str">
        <f t="shared" si="12"/>
        <v>OrissaBargarh</v>
      </c>
      <c r="C382" s="7" t="s">
        <v>301</v>
      </c>
      <c r="D382" s="7">
        <v>213</v>
      </c>
      <c r="E382" s="7" t="s">
        <v>15</v>
      </c>
      <c r="F382" s="7" t="s">
        <v>758</v>
      </c>
      <c r="G382" s="7">
        <v>-1</v>
      </c>
      <c r="H382" s="7" t="s">
        <v>758</v>
      </c>
      <c r="I382" s="7" t="s">
        <v>309</v>
      </c>
      <c r="J382" s="7"/>
      <c r="K382" s="7" t="str">
        <f t="shared" si="13"/>
        <v>Sambalpur</v>
      </c>
      <c r="L382" s="7" t="s">
        <v>309</v>
      </c>
      <c r="M382" s="8" t="s">
        <v>301</v>
      </c>
    </row>
    <row r="383" spans="1:13" x14ac:dyDescent="0.25">
      <c r="A383" s="7">
        <v>56</v>
      </c>
      <c r="B383" s="7" t="str">
        <f t="shared" si="12"/>
        <v>OrissaJharsuguda</v>
      </c>
      <c r="C383" s="7" t="s">
        <v>301</v>
      </c>
      <c r="D383" s="7">
        <v>213</v>
      </c>
      <c r="E383" s="7" t="s">
        <v>15</v>
      </c>
      <c r="F383" s="7" t="s">
        <v>612</v>
      </c>
      <c r="G383" s="7">
        <v>-2</v>
      </c>
      <c r="H383" s="7" t="s">
        <v>612</v>
      </c>
      <c r="I383" s="7" t="s">
        <v>309</v>
      </c>
      <c r="J383" s="7"/>
      <c r="K383" s="7" t="str">
        <f t="shared" si="13"/>
        <v>Sambalpur</v>
      </c>
      <c r="L383" s="7" t="s">
        <v>309</v>
      </c>
      <c r="M383" s="8" t="s">
        <v>301</v>
      </c>
    </row>
    <row r="384" spans="1:13" x14ac:dyDescent="0.25">
      <c r="A384" s="7">
        <v>56</v>
      </c>
      <c r="B384" s="7" t="str">
        <f t="shared" si="12"/>
        <v>OrissaSambalpur</v>
      </c>
      <c r="C384" s="7" t="s">
        <v>301</v>
      </c>
      <c r="D384" s="7">
        <v>213</v>
      </c>
      <c r="E384" s="7" t="s">
        <v>15</v>
      </c>
      <c r="F384" s="7" t="s">
        <v>309</v>
      </c>
      <c r="G384" s="7">
        <v>-3</v>
      </c>
      <c r="H384" s="7" t="s">
        <v>309</v>
      </c>
      <c r="I384" s="7"/>
      <c r="J384" s="7"/>
      <c r="K384" s="7" t="str">
        <f t="shared" si="13"/>
        <v>Sambalpur</v>
      </c>
      <c r="L384" s="7" t="s">
        <v>309</v>
      </c>
      <c r="M384" s="8" t="s">
        <v>301</v>
      </c>
    </row>
    <row r="385" spans="1:13" x14ac:dyDescent="0.25">
      <c r="A385" s="7">
        <v>56</v>
      </c>
      <c r="B385" s="7" t="str">
        <f t="shared" si="12"/>
        <v>OrissaDebagarh</v>
      </c>
      <c r="C385" s="7" t="s">
        <v>301</v>
      </c>
      <c r="D385" s="7">
        <v>213</v>
      </c>
      <c r="E385" s="7" t="s">
        <v>15</v>
      </c>
      <c r="F385" s="7" t="s">
        <v>760</v>
      </c>
      <c r="G385" s="7">
        <v>-4</v>
      </c>
      <c r="H385" s="7" t="s">
        <v>760</v>
      </c>
      <c r="I385" s="7" t="s">
        <v>309</v>
      </c>
      <c r="J385" s="7"/>
      <c r="K385" s="7" t="str">
        <f t="shared" si="13"/>
        <v>Sambalpur</v>
      </c>
      <c r="L385" s="7" t="s">
        <v>309</v>
      </c>
      <c r="M385" s="8" t="s">
        <v>301</v>
      </c>
    </row>
    <row r="386" spans="1:13" x14ac:dyDescent="0.25">
      <c r="A386" s="7">
        <v>56</v>
      </c>
      <c r="B386" s="7" t="str">
        <f t="shared" si="12"/>
        <v>OrissaSundargarh</v>
      </c>
      <c r="C386" s="7" t="s">
        <v>301</v>
      </c>
      <c r="D386" s="7">
        <v>213</v>
      </c>
      <c r="E386" s="7" t="s">
        <v>15</v>
      </c>
      <c r="F386" s="7" t="s">
        <v>311</v>
      </c>
      <c r="G386" s="7">
        <v>-5</v>
      </c>
      <c r="H386" s="7" t="s">
        <v>311</v>
      </c>
      <c r="I386" s="7"/>
      <c r="J386" s="7"/>
      <c r="K386" s="7" t="str">
        <f t="shared" si="13"/>
        <v>Sundargarh</v>
      </c>
      <c r="L386" s="7" t="s">
        <v>311</v>
      </c>
      <c r="M386" s="8" t="s">
        <v>301</v>
      </c>
    </row>
    <row r="387" spans="1:13" x14ac:dyDescent="0.25">
      <c r="A387" s="7">
        <v>56</v>
      </c>
      <c r="B387" s="7" t="str">
        <f t="shared" si="12"/>
        <v>OrissaKendujhar</v>
      </c>
      <c r="C387" s="7" t="s">
        <v>301</v>
      </c>
      <c r="D387" s="7">
        <v>213</v>
      </c>
      <c r="E387" s="7" t="s">
        <v>15</v>
      </c>
      <c r="F387" s="7" t="s">
        <v>763</v>
      </c>
      <c r="G387" s="7">
        <v>-6</v>
      </c>
      <c r="H387" s="7" t="s">
        <v>763</v>
      </c>
      <c r="I387" s="7"/>
      <c r="J387" s="7"/>
      <c r="K387" s="7" t="str">
        <f t="shared" si="13"/>
        <v>Kendujhar</v>
      </c>
      <c r="L387" s="7" t="s">
        <v>763</v>
      </c>
      <c r="M387" s="8" t="s">
        <v>301</v>
      </c>
    </row>
    <row r="388" spans="1:13" x14ac:dyDescent="0.25">
      <c r="A388" s="7">
        <v>56</v>
      </c>
      <c r="B388" s="7" t="str">
        <f t="shared" si="12"/>
        <v>OrissaMayurbhanj</v>
      </c>
      <c r="C388" s="7" t="s">
        <v>301</v>
      </c>
      <c r="D388" s="7">
        <v>213</v>
      </c>
      <c r="E388" s="7" t="s">
        <v>15</v>
      </c>
      <c r="F388" s="7" t="s">
        <v>310</v>
      </c>
      <c r="G388" s="7">
        <v>-7</v>
      </c>
      <c r="H388" s="7" t="s">
        <v>310</v>
      </c>
      <c r="I388" s="7"/>
      <c r="J388" s="7"/>
      <c r="K388" s="7" t="str">
        <f t="shared" si="13"/>
        <v>Mayurbhanj</v>
      </c>
      <c r="L388" s="7" t="s">
        <v>310</v>
      </c>
      <c r="M388" s="8" t="s">
        <v>301</v>
      </c>
    </row>
    <row r="389" spans="1:13" x14ac:dyDescent="0.25">
      <c r="A389" s="7">
        <v>54</v>
      </c>
      <c r="B389" s="7" t="str">
        <f t="shared" ref="B389:B452" si="14">C389&amp;F389</f>
        <v>OrissaBaleshwar</v>
      </c>
      <c r="C389" s="7" t="s">
        <v>301</v>
      </c>
      <c r="D389" s="7">
        <v>211</v>
      </c>
      <c r="E389" s="7" t="s">
        <v>2</v>
      </c>
      <c r="F389" s="7" t="s">
        <v>302</v>
      </c>
      <c r="G389" s="7">
        <v>-8</v>
      </c>
      <c r="H389" s="7" t="s">
        <v>302</v>
      </c>
      <c r="I389" s="7"/>
      <c r="J389" s="7"/>
      <c r="K389" s="7" t="str">
        <f t="shared" ref="K389:K452" si="15">IF(I389="",H389,I389)</f>
        <v>Baleshwar</v>
      </c>
      <c r="L389" s="7" t="s">
        <v>302</v>
      </c>
      <c r="M389" s="8" t="s">
        <v>301</v>
      </c>
    </row>
    <row r="390" spans="1:13" x14ac:dyDescent="0.25">
      <c r="A390" s="7">
        <v>54</v>
      </c>
      <c r="B390" s="7" t="str">
        <f t="shared" si="14"/>
        <v>OrissaBhadrak</v>
      </c>
      <c r="C390" s="7" t="s">
        <v>301</v>
      </c>
      <c r="D390" s="7">
        <v>211</v>
      </c>
      <c r="E390" s="7" t="s">
        <v>2</v>
      </c>
      <c r="F390" s="7" t="s">
        <v>599</v>
      </c>
      <c r="G390" s="7">
        <v>-9</v>
      </c>
      <c r="H390" s="7" t="s">
        <v>599</v>
      </c>
      <c r="I390" s="7" t="s">
        <v>302</v>
      </c>
      <c r="J390" s="7"/>
      <c r="K390" s="7" t="str">
        <f t="shared" si="15"/>
        <v>Baleshwar</v>
      </c>
      <c r="L390" s="7" t="s">
        <v>302</v>
      </c>
      <c r="M390" s="8" t="s">
        <v>301</v>
      </c>
    </row>
    <row r="391" spans="1:13" x14ac:dyDescent="0.25">
      <c r="A391" s="7">
        <v>54</v>
      </c>
      <c r="B391" s="7" t="str">
        <f t="shared" si="14"/>
        <v>OrissaKendrapara</v>
      </c>
      <c r="C391" s="7" t="s">
        <v>301</v>
      </c>
      <c r="D391" s="7">
        <v>211</v>
      </c>
      <c r="E391" s="7" t="s">
        <v>2</v>
      </c>
      <c r="F391" s="7" t="s">
        <v>601</v>
      </c>
      <c r="G391" s="7">
        <v>-10</v>
      </c>
      <c r="H391" s="7" t="s">
        <v>601</v>
      </c>
      <c r="I391" s="7" t="s">
        <v>304</v>
      </c>
      <c r="J391" s="7"/>
      <c r="K391" s="7" t="str">
        <f t="shared" si="15"/>
        <v>Cuttack</v>
      </c>
      <c r="L391" s="7" t="s">
        <v>304</v>
      </c>
      <c r="M391" s="8" t="s">
        <v>301</v>
      </c>
    </row>
    <row r="392" spans="1:13" x14ac:dyDescent="0.25">
      <c r="A392" s="7">
        <v>54</v>
      </c>
      <c r="B392" s="7" t="str">
        <f t="shared" si="14"/>
        <v>OrissaJagatsinghapur</v>
      </c>
      <c r="C392" s="7" t="s">
        <v>301</v>
      </c>
      <c r="D392" s="7">
        <v>211</v>
      </c>
      <c r="E392" s="7" t="s">
        <v>2</v>
      </c>
      <c r="F392" s="7" t="s">
        <v>752</v>
      </c>
      <c r="G392" s="7">
        <v>-11</v>
      </c>
      <c r="H392" s="7" t="s">
        <v>752</v>
      </c>
      <c r="I392" s="7" t="s">
        <v>304</v>
      </c>
      <c r="J392" s="7"/>
      <c r="K392" s="7" t="str">
        <f t="shared" si="15"/>
        <v>Cuttack</v>
      </c>
      <c r="L392" s="7" t="s">
        <v>304</v>
      </c>
      <c r="M392" s="8" t="s">
        <v>301</v>
      </c>
    </row>
    <row r="393" spans="1:13" x14ac:dyDescent="0.25">
      <c r="A393" s="7">
        <v>54</v>
      </c>
      <c r="B393" s="7" t="str">
        <f t="shared" si="14"/>
        <v>OrissaCuttack</v>
      </c>
      <c r="C393" s="7" t="s">
        <v>301</v>
      </c>
      <c r="D393" s="7">
        <v>211</v>
      </c>
      <c r="E393" s="7" t="s">
        <v>2</v>
      </c>
      <c r="F393" s="7" t="s">
        <v>304</v>
      </c>
      <c r="G393" s="7">
        <v>-12</v>
      </c>
      <c r="H393" s="7" t="s">
        <v>304</v>
      </c>
      <c r="I393" s="7"/>
      <c r="J393" s="7"/>
      <c r="K393" s="7" t="str">
        <f t="shared" si="15"/>
        <v>Cuttack</v>
      </c>
      <c r="L393" s="7" t="s">
        <v>304</v>
      </c>
      <c r="M393" s="8" t="s">
        <v>301</v>
      </c>
    </row>
    <row r="394" spans="1:13" x14ac:dyDescent="0.25">
      <c r="A394" s="7">
        <v>54</v>
      </c>
      <c r="B394" s="7" t="str">
        <f t="shared" si="14"/>
        <v>OrissaJajapur</v>
      </c>
      <c r="C394" s="7" t="s">
        <v>301</v>
      </c>
      <c r="D394" s="7">
        <v>211</v>
      </c>
      <c r="E394" s="7" t="s">
        <v>2</v>
      </c>
      <c r="F394" s="7" t="s">
        <v>753</v>
      </c>
      <c r="G394" s="7">
        <v>-13</v>
      </c>
      <c r="H394" s="7" t="s">
        <v>753</v>
      </c>
      <c r="I394" s="7" t="s">
        <v>304</v>
      </c>
      <c r="J394" s="7"/>
      <c r="K394" s="7" t="str">
        <f t="shared" si="15"/>
        <v>Cuttack</v>
      </c>
      <c r="L394" s="7" t="s">
        <v>304</v>
      </c>
      <c r="M394" s="8" t="s">
        <v>301</v>
      </c>
    </row>
    <row r="395" spans="1:13" x14ac:dyDescent="0.25">
      <c r="A395" s="7">
        <v>56</v>
      </c>
      <c r="B395" s="7" t="str">
        <f t="shared" si="14"/>
        <v>OrissaDhenkanal</v>
      </c>
      <c r="C395" s="7" t="s">
        <v>301</v>
      </c>
      <c r="D395" s="7">
        <v>213</v>
      </c>
      <c r="E395" s="7" t="s">
        <v>15</v>
      </c>
      <c r="F395" s="7" t="s">
        <v>312</v>
      </c>
      <c r="G395" s="7">
        <v>-14</v>
      </c>
      <c r="H395" s="7" t="s">
        <v>312</v>
      </c>
      <c r="I395" s="7"/>
      <c r="J395" s="7"/>
      <c r="K395" s="7" t="str">
        <f t="shared" si="15"/>
        <v>Dhenkanal</v>
      </c>
      <c r="L395" s="7" t="s">
        <v>312</v>
      </c>
      <c r="M395" s="8" t="s">
        <v>301</v>
      </c>
    </row>
    <row r="396" spans="1:13" x14ac:dyDescent="0.25">
      <c r="A396" s="7">
        <v>56</v>
      </c>
      <c r="B396" s="7" t="str">
        <f t="shared" si="14"/>
        <v>OrissaAnugul</v>
      </c>
      <c r="C396" s="7" t="s">
        <v>301</v>
      </c>
      <c r="D396" s="7">
        <v>213</v>
      </c>
      <c r="E396" s="7" t="s">
        <v>15</v>
      </c>
      <c r="F396" s="7" t="s">
        <v>759</v>
      </c>
      <c r="G396" s="7">
        <v>-15</v>
      </c>
      <c r="H396" s="7" t="s">
        <v>759</v>
      </c>
      <c r="I396" s="3" t="s">
        <v>312</v>
      </c>
      <c r="J396" s="7"/>
      <c r="K396" s="7" t="str">
        <f t="shared" si="15"/>
        <v>Dhenkanal</v>
      </c>
      <c r="L396" s="7" t="s">
        <v>312</v>
      </c>
      <c r="M396" s="8" t="s">
        <v>301</v>
      </c>
    </row>
    <row r="397" spans="1:13" x14ac:dyDescent="0.25">
      <c r="A397" s="7">
        <v>54</v>
      </c>
      <c r="B397" s="7" t="str">
        <f t="shared" si="14"/>
        <v>OrissaNayagarh</v>
      </c>
      <c r="C397" s="7" t="s">
        <v>301</v>
      </c>
      <c r="D397" s="7">
        <v>211</v>
      </c>
      <c r="E397" s="7" t="s">
        <v>2</v>
      </c>
      <c r="F397" s="7" t="s">
        <v>602</v>
      </c>
      <c r="G397" s="7">
        <v>-16</v>
      </c>
      <c r="H397" s="7" t="s">
        <v>602</v>
      </c>
      <c r="I397" s="3" t="s">
        <v>305</v>
      </c>
      <c r="J397" s="7"/>
      <c r="K397" s="7" t="str">
        <f t="shared" si="15"/>
        <v>Puri</v>
      </c>
      <c r="L397" s="7" t="s">
        <v>305</v>
      </c>
      <c r="M397" s="8" t="s">
        <v>301</v>
      </c>
    </row>
    <row r="398" spans="1:13" x14ac:dyDescent="0.25">
      <c r="A398" s="7">
        <v>54</v>
      </c>
      <c r="B398" s="7" t="str">
        <f t="shared" si="14"/>
        <v>OrissaKhordha</v>
      </c>
      <c r="C398" s="7" t="s">
        <v>301</v>
      </c>
      <c r="D398" s="7">
        <v>211</v>
      </c>
      <c r="E398" s="7" t="s">
        <v>2</v>
      </c>
      <c r="F398" s="7" t="s">
        <v>751</v>
      </c>
      <c r="G398" s="7">
        <v>-17</v>
      </c>
      <c r="H398" s="7" t="s">
        <v>751</v>
      </c>
      <c r="I398" s="3" t="s">
        <v>305</v>
      </c>
      <c r="J398" s="7"/>
      <c r="K398" s="7" t="str">
        <f t="shared" si="15"/>
        <v>Puri</v>
      </c>
      <c r="L398" s="7" t="s">
        <v>305</v>
      </c>
      <c r="M398" s="8" t="s">
        <v>301</v>
      </c>
    </row>
    <row r="399" spans="1:13" x14ac:dyDescent="0.25">
      <c r="A399" s="7">
        <v>54</v>
      </c>
      <c r="B399" s="7" t="str">
        <f t="shared" si="14"/>
        <v>OrissaPuri</v>
      </c>
      <c r="C399" s="7" t="s">
        <v>301</v>
      </c>
      <c r="D399" s="7">
        <v>211</v>
      </c>
      <c r="E399" s="7" t="s">
        <v>2</v>
      </c>
      <c r="F399" s="7" t="s">
        <v>305</v>
      </c>
      <c r="G399" s="7">
        <v>-18</v>
      </c>
      <c r="H399" s="7" t="s">
        <v>305</v>
      </c>
      <c r="I399" s="7"/>
      <c r="J399" s="7"/>
      <c r="K399" s="7" t="str">
        <f t="shared" si="15"/>
        <v>Puri</v>
      </c>
      <c r="L399" s="7" t="s">
        <v>305</v>
      </c>
      <c r="M399" s="8" t="s">
        <v>301</v>
      </c>
    </row>
    <row r="400" spans="1:13" x14ac:dyDescent="0.25">
      <c r="A400" s="7">
        <v>54</v>
      </c>
      <c r="B400" s="7" t="str">
        <f t="shared" si="14"/>
        <v>OrissaGanjam</v>
      </c>
      <c r="C400" s="7" t="s">
        <v>301</v>
      </c>
      <c r="D400" s="7">
        <v>211</v>
      </c>
      <c r="E400" s="7" t="s">
        <v>2</v>
      </c>
      <c r="F400" s="7" t="s">
        <v>303</v>
      </c>
      <c r="G400" s="7">
        <v>-19</v>
      </c>
      <c r="H400" s="7" t="s">
        <v>303</v>
      </c>
      <c r="I400" s="7"/>
      <c r="J400" s="7"/>
      <c r="K400" s="7" t="str">
        <f t="shared" si="15"/>
        <v>Ganjam</v>
      </c>
      <c r="L400" s="7" t="s">
        <v>303</v>
      </c>
      <c r="M400" s="8" t="s">
        <v>301</v>
      </c>
    </row>
    <row r="401" spans="1:13" x14ac:dyDescent="0.25">
      <c r="A401" s="7">
        <v>54</v>
      </c>
      <c r="B401" s="7" t="str">
        <f t="shared" si="14"/>
        <v>OrissaGajapati</v>
      </c>
      <c r="C401" s="7" t="s">
        <v>301</v>
      </c>
      <c r="D401" s="7">
        <v>211</v>
      </c>
      <c r="E401" s="7" t="s">
        <v>2</v>
      </c>
      <c r="F401" s="7" t="s">
        <v>598</v>
      </c>
      <c r="G401" s="7">
        <v>-20</v>
      </c>
      <c r="H401" s="7" t="s">
        <v>598</v>
      </c>
      <c r="I401" s="3" t="s">
        <v>303</v>
      </c>
      <c r="J401" s="7"/>
      <c r="K401" s="7" t="str">
        <f t="shared" si="15"/>
        <v>Ganjam</v>
      </c>
      <c r="L401" s="7" t="s">
        <v>303</v>
      </c>
      <c r="M401" s="8" t="s">
        <v>301</v>
      </c>
    </row>
    <row r="402" spans="1:13" x14ac:dyDescent="0.25">
      <c r="A402" s="7">
        <v>55</v>
      </c>
      <c r="B402" s="7" t="str">
        <f t="shared" si="14"/>
        <v>OrissaKandhamal (Phoolbani)</v>
      </c>
      <c r="C402" s="7" t="s">
        <v>301</v>
      </c>
      <c r="D402" s="7">
        <v>212</v>
      </c>
      <c r="E402" s="7" t="s">
        <v>29</v>
      </c>
      <c r="F402" s="7" t="s">
        <v>802</v>
      </c>
      <c r="G402" s="7">
        <v>-21</v>
      </c>
      <c r="H402" s="7" t="s">
        <v>802</v>
      </c>
      <c r="I402" s="4" t="s">
        <v>1015</v>
      </c>
      <c r="J402" s="7"/>
      <c r="K402" s="7" t="str">
        <f t="shared" si="15"/>
        <v>Khandhamal</v>
      </c>
      <c r="L402" s="7" t="s">
        <v>306</v>
      </c>
      <c r="M402" s="8" t="s">
        <v>301</v>
      </c>
    </row>
    <row r="403" spans="1:13" x14ac:dyDescent="0.25">
      <c r="A403" s="7">
        <v>55</v>
      </c>
      <c r="B403" s="7" t="str">
        <f t="shared" si="14"/>
        <v>OrissaBaudh</v>
      </c>
      <c r="C403" s="7" t="s">
        <v>301</v>
      </c>
      <c r="D403" s="7">
        <v>212</v>
      </c>
      <c r="E403" s="7" t="s">
        <v>29</v>
      </c>
      <c r="F403" s="7" t="s">
        <v>756</v>
      </c>
      <c r="G403" s="7">
        <v>-22</v>
      </c>
      <c r="H403" s="7" t="s">
        <v>756</v>
      </c>
      <c r="I403" s="4" t="s">
        <v>1015</v>
      </c>
      <c r="J403" s="7"/>
      <c r="K403" s="7" t="str">
        <f t="shared" si="15"/>
        <v>Khandhamal</v>
      </c>
      <c r="L403" s="7" t="s">
        <v>306</v>
      </c>
      <c r="M403" s="8" t="s">
        <v>301</v>
      </c>
    </row>
    <row r="404" spans="1:13" x14ac:dyDescent="0.25">
      <c r="A404" s="7">
        <v>56</v>
      </c>
      <c r="B404" s="7" t="str">
        <f t="shared" si="14"/>
        <v>OrissaSonapur</v>
      </c>
      <c r="C404" s="7" t="s">
        <v>301</v>
      </c>
      <c r="D404" s="7">
        <v>213</v>
      </c>
      <c r="E404" s="7" t="s">
        <v>15</v>
      </c>
      <c r="F404" s="7" t="s">
        <v>761</v>
      </c>
      <c r="G404" s="7">
        <v>-23</v>
      </c>
      <c r="H404" s="7" t="s">
        <v>761</v>
      </c>
      <c r="I404" s="7" t="s">
        <v>762</v>
      </c>
      <c r="J404" s="7"/>
      <c r="K404" s="7" t="str">
        <f t="shared" si="15"/>
        <v>Balangir</v>
      </c>
      <c r="L404" s="7" t="s">
        <v>762</v>
      </c>
      <c r="M404" s="8" t="s">
        <v>301</v>
      </c>
    </row>
    <row r="405" spans="1:13" x14ac:dyDescent="0.25">
      <c r="A405" s="7">
        <v>56</v>
      </c>
      <c r="B405" s="7" t="str">
        <f t="shared" si="14"/>
        <v>OrissaBalangir</v>
      </c>
      <c r="C405" s="7" t="s">
        <v>301</v>
      </c>
      <c r="D405" s="7">
        <v>213</v>
      </c>
      <c r="E405" s="7" t="s">
        <v>15</v>
      </c>
      <c r="F405" s="7" t="s">
        <v>762</v>
      </c>
      <c r="G405" s="7">
        <v>-24</v>
      </c>
      <c r="H405" s="7" t="s">
        <v>762</v>
      </c>
      <c r="I405" s="7"/>
      <c r="J405" s="7"/>
      <c r="K405" s="7" t="str">
        <f t="shared" si="15"/>
        <v>Balangir</v>
      </c>
      <c r="L405" s="7" t="s">
        <v>762</v>
      </c>
      <c r="M405" s="8" t="s">
        <v>301</v>
      </c>
    </row>
    <row r="406" spans="1:13" x14ac:dyDescent="0.25">
      <c r="A406" s="7">
        <v>55</v>
      </c>
      <c r="B406" s="7" t="str">
        <f t="shared" si="14"/>
        <v>OrissaNuapada</v>
      </c>
      <c r="C406" s="7" t="s">
        <v>301</v>
      </c>
      <c r="D406" s="7">
        <v>212</v>
      </c>
      <c r="E406" s="7" t="s">
        <v>29</v>
      </c>
      <c r="F406" s="7" t="s">
        <v>757</v>
      </c>
      <c r="G406" s="7">
        <v>-25</v>
      </c>
      <c r="H406" s="7" t="s">
        <v>757</v>
      </c>
      <c r="I406" s="3" t="s">
        <v>307</v>
      </c>
      <c r="J406" s="7"/>
      <c r="K406" s="7" t="str">
        <f t="shared" si="15"/>
        <v>Kalahandi</v>
      </c>
      <c r="L406" s="7" t="s">
        <v>307</v>
      </c>
      <c r="M406" s="8" t="s">
        <v>301</v>
      </c>
    </row>
    <row r="407" spans="1:13" x14ac:dyDescent="0.25">
      <c r="A407" s="7">
        <v>55</v>
      </c>
      <c r="B407" s="7" t="str">
        <f t="shared" si="14"/>
        <v>OrissaKalahandi</v>
      </c>
      <c r="C407" s="7" t="s">
        <v>301</v>
      </c>
      <c r="D407" s="7">
        <v>212</v>
      </c>
      <c r="E407" s="7" t="s">
        <v>29</v>
      </c>
      <c r="F407" s="7" t="s">
        <v>307</v>
      </c>
      <c r="G407" s="7">
        <v>-26</v>
      </c>
      <c r="H407" s="7" t="s">
        <v>307</v>
      </c>
      <c r="I407" s="7"/>
      <c r="J407" s="7"/>
      <c r="K407" s="7" t="str">
        <f t="shared" si="15"/>
        <v>Kalahandi</v>
      </c>
      <c r="L407" s="7" t="s">
        <v>307</v>
      </c>
      <c r="M407" s="8" t="s">
        <v>301</v>
      </c>
    </row>
    <row r="408" spans="1:13" x14ac:dyDescent="0.25">
      <c r="A408" s="7">
        <v>55</v>
      </c>
      <c r="B408" s="7" t="str">
        <f t="shared" si="14"/>
        <v>OrissaRayagada</v>
      </c>
      <c r="C408" s="7" t="s">
        <v>301</v>
      </c>
      <c r="D408" s="7">
        <v>212</v>
      </c>
      <c r="E408" s="7" t="s">
        <v>29</v>
      </c>
      <c r="F408" s="7" t="s">
        <v>754</v>
      </c>
      <c r="G408" s="7">
        <v>-27</v>
      </c>
      <c r="H408" s="7" t="s">
        <v>754</v>
      </c>
      <c r="I408" s="3" t="s">
        <v>308</v>
      </c>
      <c r="J408" s="7"/>
      <c r="K408" s="7" t="str">
        <f t="shared" si="15"/>
        <v>Koraput</v>
      </c>
      <c r="L408" s="7" t="s">
        <v>308</v>
      </c>
      <c r="M408" s="8" t="s">
        <v>301</v>
      </c>
    </row>
    <row r="409" spans="1:13" x14ac:dyDescent="0.25">
      <c r="A409" s="7">
        <v>55</v>
      </c>
      <c r="B409" s="7" t="str">
        <f t="shared" si="14"/>
        <v>OrissaNabarangapur</v>
      </c>
      <c r="C409" s="7" t="s">
        <v>301</v>
      </c>
      <c r="D409" s="7">
        <v>212</v>
      </c>
      <c r="E409" s="7" t="s">
        <v>29</v>
      </c>
      <c r="F409" s="7" t="s">
        <v>755</v>
      </c>
      <c r="G409" s="7">
        <v>-28</v>
      </c>
      <c r="H409" s="7" t="s">
        <v>755</v>
      </c>
      <c r="I409" s="3" t="s">
        <v>308</v>
      </c>
      <c r="J409" s="7"/>
      <c r="K409" s="7" t="str">
        <f t="shared" si="15"/>
        <v>Koraput</v>
      </c>
      <c r="L409" s="7" t="s">
        <v>308</v>
      </c>
      <c r="M409" s="8" t="s">
        <v>301</v>
      </c>
    </row>
    <row r="410" spans="1:13" x14ac:dyDescent="0.25">
      <c r="A410" s="7">
        <v>55</v>
      </c>
      <c r="B410" s="7" t="str">
        <f t="shared" si="14"/>
        <v>OrissaKoraput</v>
      </c>
      <c r="C410" s="7" t="s">
        <v>301</v>
      </c>
      <c r="D410" s="7">
        <v>212</v>
      </c>
      <c r="E410" s="7" t="s">
        <v>29</v>
      </c>
      <c r="F410" s="7" t="s">
        <v>308</v>
      </c>
      <c r="G410" s="7">
        <v>-29</v>
      </c>
      <c r="H410" s="7" t="s">
        <v>308</v>
      </c>
      <c r="I410" s="7"/>
      <c r="J410" s="7"/>
      <c r="K410" s="7" t="str">
        <f t="shared" si="15"/>
        <v>Koraput</v>
      </c>
      <c r="L410" s="7" t="s">
        <v>308</v>
      </c>
      <c r="M410" s="8" t="s">
        <v>301</v>
      </c>
    </row>
    <row r="411" spans="1:13" x14ac:dyDescent="0.25">
      <c r="A411" s="7">
        <v>55</v>
      </c>
      <c r="B411" s="7" t="str">
        <f t="shared" si="14"/>
        <v>OrissaMalkangiri</v>
      </c>
      <c r="C411" s="7" t="s">
        <v>301</v>
      </c>
      <c r="D411" s="7">
        <v>212</v>
      </c>
      <c r="E411" s="7" t="s">
        <v>29</v>
      </c>
      <c r="F411" s="7" t="s">
        <v>607</v>
      </c>
      <c r="G411" s="7">
        <v>-30</v>
      </c>
      <c r="H411" s="7" t="s">
        <v>607</v>
      </c>
      <c r="I411" s="3" t="s">
        <v>308</v>
      </c>
      <c r="J411" s="7"/>
      <c r="K411" s="7" t="str">
        <f t="shared" si="15"/>
        <v>Koraput</v>
      </c>
      <c r="L411" s="7" t="s">
        <v>308</v>
      </c>
      <c r="M411" s="8" t="s">
        <v>301</v>
      </c>
    </row>
    <row r="412" spans="1:13" x14ac:dyDescent="0.25">
      <c r="A412" s="7">
        <v>57</v>
      </c>
      <c r="B412" s="7" t="str">
        <f t="shared" si="14"/>
        <v>PondicherryYanam</v>
      </c>
      <c r="C412" s="7" t="s">
        <v>315</v>
      </c>
      <c r="D412" s="7">
        <v>341</v>
      </c>
      <c r="E412" s="7" t="s">
        <v>315</v>
      </c>
      <c r="F412" s="7" t="s">
        <v>318</v>
      </c>
      <c r="G412" s="7">
        <v>-1</v>
      </c>
      <c r="H412" s="7" t="s">
        <v>318</v>
      </c>
      <c r="I412" s="7"/>
      <c r="J412" s="7"/>
      <c r="K412" s="7" t="str">
        <f t="shared" si="15"/>
        <v>Yanam</v>
      </c>
      <c r="L412" s="7" t="s">
        <v>318</v>
      </c>
      <c r="M412" s="8" t="s">
        <v>315</v>
      </c>
    </row>
    <row r="413" spans="1:13" x14ac:dyDescent="0.25">
      <c r="A413" s="7">
        <v>57</v>
      </c>
      <c r="B413" s="7" t="str">
        <f t="shared" si="14"/>
        <v>PondicherryPondicherry</v>
      </c>
      <c r="C413" s="7" t="s">
        <v>315</v>
      </c>
      <c r="D413" s="7">
        <v>341</v>
      </c>
      <c r="E413" s="7" t="s">
        <v>315</v>
      </c>
      <c r="F413" s="7" t="s">
        <v>315</v>
      </c>
      <c r="G413" s="7">
        <v>-2</v>
      </c>
      <c r="H413" s="7" t="s">
        <v>315</v>
      </c>
      <c r="I413" s="7"/>
      <c r="J413" s="7"/>
      <c r="K413" s="7" t="str">
        <f t="shared" si="15"/>
        <v>Pondicherry</v>
      </c>
      <c r="L413" s="7" t="s">
        <v>315</v>
      </c>
      <c r="M413" s="8" t="s">
        <v>315</v>
      </c>
    </row>
    <row r="414" spans="1:13" x14ac:dyDescent="0.25">
      <c r="A414" s="7">
        <v>57</v>
      </c>
      <c r="B414" s="7" t="str">
        <f t="shared" si="14"/>
        <v>PondicherryMahe</v>
      </c>
      <c r="C414" s="7" t="s">
        <v>315</v>
      </c>
      <c r="D414" s="7">
        <v>341</v>
      </c>
      <c r="E414" s="7" t="s">
        <v>315</v>
      </c>
      <c r="F414" s="7" t="s">
        <v>316</v>
      </c>
      <c r="G414" s="7">
        <v>-3</v>
      </c>
      <c r="H414" s="7" t="s">
        <v>316</v>
      </c>
      <c r="I414" s="7"/>
      <c r="J414" s="7"/>
      <c r="K414" s="7" t="str">
        <f t="shared" si="15"/>
        <v>Mahe</v>
      </c>
      <c r="L414" s="7" t="s">
        <v>316</v>
      </c>
      <c r="M414" s="8" t="s">
        <v>315</v>
      </c>
    </row>
    <row r="415" spans="1:13" x14ac:dyDescent="0.25">
      <c r="A415" s="7">
        <v>57</v>
      </c>
      <c r="B415" s="7" t="str">
        <f t="shared" si="14"/>
        <v>PondicherryKaraikal</v>
      </c>
      <c r="C415" s="7" t="s">
        <v>315</v>
      </c>
      <c r="D415" s="7">
        <v>341</v>
      </c>
      <c r="E415" s="7" t="s">
        <v>315</v>
      </c>
      <c r="F415" s="7" t="s">
        <v>317</v>
      </c>
      <c r="G415" s="7">
        <v>-4</v>
      </c>
      <c r="H415" s="7" t="s">
        <v>317</v>
      </c>
      <c r="I415" s="7"/>
      <c r="J415" s="7"/>
      <c r="K415" s="7" t="str">
        <f t="shared" si="15"/>
        <v>Karaikal</v>
      </c>
      <c r="L415" s="7" t="s">
        <v>317</v>
      </c>
      <c r="M415" s="8" t="s">
        <v>315</v>
      </c>
    </row>
    <row r="416" spans="1:13" x14ac:dyDescent="0.25">
      <c r="A416" s="7">
        <v>58</v>
      </c>
      <c r="B416" s="7" t="str">
        <f t="shared" si="14"/>
        <v>PunjabGurdaspur</v>
      </c>
      <c r="C416" s="7" t="s">
        <v>319</v>
      </c>
      <c r="D416" s="7">
        <v>31</v>
      </c>
      <c r="E416" s="7" t="s">
        <v>15</v>
      </c>
      <c r="F416" s="7" t="s">
        <v>320</v>
      </c>
      <c r="G416" s="7">
        <v>-1</v>
      </c>
      <c r="H416" s="7" t="s">
        <v>320</v>
      </c>
      <c r="I416" s="7"/>
      <c r="J416" s="7"/>
      <c r="K416" s="7" t="str">
        <f t="shared" si="15"/>
        <v>Gurdaspur</v>
      </c>
      <c r="L416" s="7" t="s">
        <v>320</v>
      </c>
      <c r="M416" s="8" t="s">
        <v>319</v>
      </c>
    </row>
    <row r="417" spans="1:13" x14ac:dyDescent="0.25">
      <c r="A417" s="7">
        <v>58</v>
      </c>
      <c r="B417" s="7" t="str">
        <f t="shared" si="14"/>
        <v>PunjabAmritsar</v>
      </c>
      <c r="C417" s="7" t="s">
        <v>319</v>
      </c>
      <c r="D417" s="7">
        <v>31</v>
      </c>
      <c r="E417" s="7" t="s">
        <v>15</v>
      </c>
      <c r="F417" s="7" t="s">
        <v>322</v>
      </c>
      <c r="G417" s="7">
        <v>-2</v>
      </c>
      <c r="H417" s="7" t="s">
        <v>322</v>
      </c>
      <c r="I417" s="7"/>
      <c r="J417" s="7"/>
      <c r="K417" s="7" t="str">
        <f t="shared" si="15"/>
        <v>Amritsar</v>
      </c>
      <c r="L417" s="7" t="s">
        <v>322</v>
      </c>
      <c r="M417" s="8" t="s">
        <v>319</v>
      </c>
    </row>
    <row r="418" spans="1:13" x14ac:dyDescent="0.25">
      <c r="A418" s="7">
        <v>58</v>
      </c>
      <c r="B418" s="7" t="str">
        <f t="shared" si="14"/>
        <v>PunjabKapurthala</v>
      </c>
      <c r="C418" s="7" t="s">
        <v>319</v>
      </c>
      <c r="D418" s="7">
        <v>31</v>
      </c>
      <c r="E418" s="7" t="s">
        <v>15</v>
      </c>
      <c r="F418" s="7" t="s">
        <v>321</v>
      </c>
      <c r="G418" s="7">
        <v>-3</v>
      </c>
      <c r="H418" s="7" t="s">
        <v>321</v>
      </c>
      <c r="I418" s="7"/>
      <c r="J418" s="7"/>
      <c r="K418" s="7" t="str">
        <f t="shared" si="15"/>
        <v>Kapurthala</v>
      </c>
      <c r="L418" s="7" t="s">
        <v>321</v>
      </c>
      <c r="M418" s="8" t="s">
        <v>319</v>
      </c>
    </row>
    <row r="419" spans="1:13" x14ac:dyDescent="0.25">
      <c r="A419" s="7">
        <v>58</v>
      </c>
      <c r="B419" s="7" t="str">
        <f t="shared" si="14"/>
        <v>PunjabJalandhar</v>
      </c>
      <c r="C419" s="7" t="s">
        <v>319</v>
      </c>
      <c r="D419" s="7">
        <v>31</v>
      </c>
      <c r="E419" s="7" t="s">
        <v>15</v>
      </c>
      <c r="F419" s="7" t="s">
        <v>326</v>
      </c>
      <c r="G419" s="7">
        <v>-4</v>
      </c>
      <c r="H419" s="7" t="s">
        <v>326</v>
      </c>
      <c r="I419" s="7"/>
      <c r="J419" s="7"/>
      <c r="K419" s="7" t="str">
        <f t="shared" si="15"/>
        <v>Jalandhar</v>
      </c>
      <c r="L419" s="7" t="s">
        <v>326</v>
      </c>
      <c r="M419" s="8" t="s">
        <v>319</v>
      </c>
    </row>
    <row r="420" spans="1:13" ht="25.5" x14ac:dyDescent="0.25">
      <c r="A420" s="7">
        <v>58</v>
      </c>
      <c r="B420" s="7" t="str">
        <f t="shared" si="14"/>
        <v>PunjabHoshiarpur</v>
      </c>
      <c r="C420" s="7" t="s">
        <v>319</v>
      </c>
      <c r="D420" s="7">
        <v>31</v>
      </c>
      <c r="E420" s="7" t="s">
        <v>15</v>
      </c>
      <c r="F420" s="7" t="s">
        <v>323</v>
      </c>
      <c r="G420" s="7">
        <v>-5</v>
      </c>
      <c r="H420" s="7" t="s">
        <v>323</v>
      </c>
      <c r="I420" s="25" t="s">
        <v>1025</v>
      </c>
      <c r="J420" s="7"/>
      <c r="K420" s="7" t="str">
        <f t="shared" si="15"/>
        <v>HoshiarpurPatialaRupnagar</v>
      </c>
      <c r="L420" s="7" t="s">
        <v>1025</v>
      </c>
      <c r="M420" s="8" t="s">
        <v>319</v>
      </c>
    </row>
    <row r="421" spans="1:13" ht="25.5" x14ac:dyDescent="0.25">
      <c r="A421" s="7">
        <v>58</v>
      </c>
      <c r="B421" s="7" t="str">
        <f t="shared" si="14"/>
        <v>PunjabNawanshahr</v>
      </c>
      <c r="C421" s="7" t="s">
        <v>319</v>
      </c>
      <c r="D421" s="7">
        <v>31</v>
      </c>
      <c r="E421" s="7" t="s">
        <v>15</v>
      </c>
      <c r="F421" s="7" t="s">
        <v>821</v>
      </c>
      <c r="G421" s="7">
        <v>-6</v>
      </c>
      <c r="H421" s="7" t="s">
        <v>833</v>
      </c>
      <c r="I421" s="25" t="s">
        <v>1025</v>
      </c>
      <c r="J421" s="7"/>
      <c r="K421" s="7" t="str">
        <f t="shared" si="15"/>
        <v>HoshiarpurPatialaRupnagar</v>
      </c>
      <c r="L421" s="7" t="s">
        <v>1025</v>
      </c>
      <c r="M421" s="8" t="s">
        <v>319</v>
      </c>
    </row>
    <row r="422" spans="1:13" ht="25.5" x14ac:dyDescent="0.25">
      <c r="A422" s="7">
        <v>58</v>
      </c>
      <c r="B422" s="7" t="str">
        <f t="shared" si="14"/>
        <v>PunjabRupnagar</v>
      </c>
      <c r="C422" s="7" t="s">
        <v>319</v>
      </c>
      <c r="D422" s="7">
        <v>31</v>
      </c>
      <c r="E422" s="7" t="s">
        <v>15</v>
      </c>
      <c r="F422" s="7" t="s">
        <v>325</v>
      </c>
      <c r="G422" s="7">
        <v>-7</v>
      </c>
      <c r="H422" s="7" t="s">
        <v>325</v>
      </c>
      <c r="I422" s="25" t="s">
        <v>1025</v>
      </c>
      <c r="J422" s="7"/>
      <c r="K422" s="7" t="str">
        <f t="shared" si="15"/>
        <v>HoshiarpurPatialaRupnagar</v>
      </c>
      <c r="L422" s="7" t="s">
        <v>1025</v>
      </c>
      <c r="M422" s="8" t="s">
        <v>319</v>
      </c>
    </row>
    <row r="423" spans="1:13" ht="25.5" x14ac:dyDescent="0.25">
      <c r="A423" s="7">
        <v>59</v>
      </c>
      <c r="B423" s="7" t="str">
        <f t="shared" si="14"/>
        <v>PunjabFatehgarh Sahib</v>
      </c>
      <c r="C423" s="7" t="s">
        <v>319</v>
      </c>
      <c r="D423" s="7">
        <v>32</v>
      </c>
      <c r="E423" s="7" t="s">
        <v>29</v>
      </c>
      <c r="F423" s="7" t="s">
        <v>764</v>
      </c>
      <c r="G423" s="7">
        <v>-8</v>
      </c>
      <c r="H423" s="7" t="s">
        <v>833</v>
      </c>
      <c r="I423" s="25" t="s">
        <v>1025</v>
      </c>
      <c r="J423" s="7"/>
      <c r="K423" s="7" t="str">
        <f t="shared" si="15"/>
        <v>HoshiarpurPatialaRupnagar</v>
      </c>
      <c r="L423" s="7" t="s">
        <v>1025</v>
      </c>
      <c r="M423" s="8" t="s">
        <v>319</v>
      </c>
    </row>
    <row r="424" spans="1:13" x14ac:dyDescent="0.25">
      <c r="A424" s="7">
        <v>58</v>
      </c>
      <c r="B424" s="7" t="str">
        <f t="shared" si="14"/>
        <v>PunjabLudhiana</v>
      </c>
      <c r="C424" s="7" t="s">
        <v>319</v>
      </c>
      <c r="D424" s="7">
        <v>31</v>
      </c>
      <c r="E424" s="7" t="s">
        <v>15</v>
      </c>
      <c r="F424" s="7" t="s">
        <v>324</v>
      </c>
      <c r="G424" s="7">
        <v>-9</v>
      </c>
      <c r="H424" s="7" t="s">
        <v>324</v>
      </c>
      <c r="I424" s="7"/>
      <c r="J424" s="7"/>
      <c r="K424" s="7" t="str">
        <f t="shared" si="15"/>
        <v>Ludhiana</v>
      </c>
      <c r="L424" s="7" t="s">
        <v>324</v>
      </c>
      <c r="M424" s="8" t="s">
        <v>319</v>
      </c>
    </row>
    <row r="425" spans="1:13" x14ac:dyDescent="0.25">
      <c r="A425" s="7">
        <v>59</v>
      </c>
      <c r="B425" s="7" t="str">
        <f t="shared" si="14"/>
        <v>PunjabMoga</v>
      </c>
      <c r="C425" s="7" t="s">
        <v>319</v>
      </c>
      <c r="D425" s="7">
        <v>32</v>
      </c>
      <c r="E425" s="7" t="s">
        <v>29</v>
      </c>
      <c r="F425" s="7" t="s">
        <v>619</v>
      </c>
      <c r="G425" s="7">
        <v>-10</v>
      </c>
      <c r="H425" s="7" t="s">
        <v>619</v>
      </c>
      <c r="I425" s="3" t="s">
        <v>330</v>
      </c>
      <c r="J425" s="7"/>
      <c r="K425" s="7" t="str">
        <f t="shared" si="15"/>
        <v>Faridkot</v>
      </c>
      <c r="L425" s="7" t="s">
        <v>330</v>
      </c>
      <c r="M425" s="8" t="s">
        <v>319</v>
      </c>
    </row>
    <row r="426" spans="1:13" x14ac:dyDescent="0.25">
      <c r="A426" s="7">
        <v>59</v>
      </c>
      <c r="B426" s="7" t="str">
        <f t="shared" si="14"/>
        <v>PunjabFirozpur</v>
      </c>
      <c r="C426" s="7" t="s">
        <v>319</v>
      </c>
      <c r="D426" s="7">
        <v>32</v>
      </c>
      <c r="E426" s="7" t="s">
        <v>29</v>
      </c>
      <c r="F426" s="7" t="s">
        <v>327</v>
      </c>
      <c r="G426" s="7">
        <v>-11</v>
      </c>
      <c r="H426" s="7" t="s">
        <v>327</v>
      </c>
      <c r="I426" s="7"/>
      <c r="J426" s="7"/>
      <c r="K426" s="7" t="str">
        <f t="shared" si="15"/>
        <v>Firozpur</v>
      </c>
      <c r="L426" s="7" t="s">
        <v>327</v>
      </c>
      <c r="M426" s="8" t="s">
        <v>319</v>
      </c>
    </row>
    <row r="427" spans="1:13" x14ac:dyDescent="0.25">
      <c r="A427" s="7">
        <v>59</v>
      </c>
      <c r="B427" s="7" t="str">
        <f t="shared" si="14"/>
        <v>PunjabMuktsar</v>
      </c>
      <c r="C427" s="7" t="s">
        <v>319</v>
      </c>
      <c r="D427" s="7">
        <v>32</v>
      </c>
      <c r="E427" s="7" t="s">
        <v>29</v>
      </c>
      <c r="F427" s="7" t="s">
        <v>617</v>
      </c>
      <c r="G427" s="7">
        <v>-12</v>
      </c>
      <c r="H427" s="7" t="s">
        <v>617</v>
      </c>
      <c r="I427" s="7" t="s">
        <v>330</v>
      </c>
      <c r="J427" s="7"/>
      <c r="K427" s="7" t="str">
        <f t="shared" si="15"/>
        <v>Faridkot</v>
      </c>
      <c r="L427" s="7" t="s">
        <v>330</v>
      </c>
      <c r="M427" s="8" t="s">
        <v>319</v>
      </c>
    </row>
    <row r="428" spans="1:13" x14ac:dyDescent="0.25">
      <c r="A428" s="7">
        <v>59</v>
      </c>
      <c r="B428" s="7" t="str">
        <f t="shared" si="14"/>
        <v>PunjabFaridkot</v>
      </c>
      <c r="C428" s="7" t="s">
        <v>319</v>
      </c>
      <c r="D428" s="7">
        <v>32</v>
      </c>
      <c r="E428" s="7" t="s">
        <v>29</v>
      </c>
      <c r="F428" s="7" t="s">
        <v>330</v>
      </c>
      <c r="G428" s="7">
        <v>-13</v>
      </c>
      <c r="H428" s="7" t="s">
        <v>330</v>
      </c>
      <c r="I428" s="7"/>
      <c r="J428" s="7"/>
      <c r="K428" s="7" t="str">
        <f t="shared" si="15"/>
        <v>Faridkot</v>
      </c>
      <c r="L428" s="7" t="s">
        <v>330</v>
      </c>
      <c r="M428" s="8" t="s">
        <v>319</v>
      </c>
    </row>
    <row r="429" spans="1:13" x14ac:dyDescent="0.25">
      <c r="A429" s="7">
        <v>59</v>
      </c>
      <c r="B429" s="7" t="str">
        <f t="shared" si="14"/>
        <v>PunjabBathinda</v>
      </c>
      <c r="C429" s="7" t="s">
        <v>319</v>
      </c>
      <c r="D429" s="7">
        <v>32</v>
      </c>
      <c r="E429" s="7" t="s">
        <v>29</v>
      </c>
      <c r="F429" s="7" t="s">
        <v>618</v>
      </c>
      <c r="G429" s="7">
        <v>-14</v>
      </c>
      <c r="H429" s="7" t="s">
        <v>618</v>
      </c>
      <c r="I429" s="7"/>
      <c r="J429" s="7"/>
      <c r="K429" s="7" t="str">
        <f t="shared" si="15"/>
        <v>Bathinda</v>
      </c>
      <c r="L429" s="7" t="s">
        <v>618</v>
      </c>
      <c r="M429" s="8" t="s">
        <v>319</v>
      </c>
    </row>
    <row r="430" spans="1:13" x14ac:dyDescent="0.25">
      <c r="A430" s="7">
        <v>59</v>
      </c>
      <c r="B430" s="7" t="str">
        <f t="shared" si="14"/>
        <v>PunjabMansa</v>
      </c>
      <c r="C430" s="7" t="s">
        <v>319</v>
      </c>
      <c r="D430" s="7">
        <v>32</v>
      </c>
      <c r="E430" s="7" t="s">
        <v>29</v>
      </c>
      <c r="F430" s="7" t="s">
        <v>616</v>
      </c>
      <c r="G430" s="7">
        <v>-15</v>
      </c>
      <c r="H430" s="7" t="s">
        <v>616</v>
      </c>
      <c r="I430" s="3" t="s">
        <v>618</v>
      </c>
      <c r="J430" s="7"/>
      <c r="K430" s="7" t="str">
        <f t="shared" si="15"/>
        <v>Bathinda</v>
      </c>
      <c r="L430" s="7" t="s">
        <v>618</v>
      </c>
      <c r="M430" s="8" t="s">
        <v>319</v>
      </c>
    </row>
    <row r="431" spans="1:13" x14ac:dyDescent="0.25">
      <c r="A431" s="7">
        <v>59</v>
      </c>
      <c r="B431" s="7" t="str">
        <f t="shared" si="14"/>
        <v>PunjabSangrur</v>
      </c>
      <c r="C431" s="7" t="s">
        <v>319</v>
      </c>
      <c r="D431" s="7">
        <v>32</v>
      </c>
      <c r="E431" s="7" t="s">
        <v>29</v>
      </c>
      <c r="F431" s="7" t="s">
        <v>331</v>
      </c>
      <c r="G431" s="7">
        <v>-16</v>
      </c>
      <c r="H431" s="7" t="s">
        <v>331</v>
      </c>
      <c r="I431" s="7"/>
      <c r="J431" s="7"/>
      <c r="K431" s="7" t="str">
        <f t="shared" si="15"/>
        <v>Sangrur</v>
      </c>
      <c r="L431" s="7" t="s">
        <v>331</v>
      </c>
      <c r="M431" s="8" t="s">
        <v>319</v>
      </c>
    </row>
    <row r="432" spans="1:13" ht="25.5" x14ac:dyDescent="0.25">
      <c r="A432" s="7">
        <v>59</v>
      </c>
      <c r="B432" s="7" t="str">
        <f t="shared" si="14"/>
        <v>PunjabPatiala</v>
      </c>
      <c r="C432" s="7" t="s">
        <v>319</v>
      </c>
      <c r="D432" s="7">
        <v>32</v>
      </c>
      <c r="E432" s="7" t="s">
        <v>29</v>
      </c>
      <c r="F432" s="7" t="s">
        <v>329</v>
      </c>
      <c r="G432" s="7">
        <v>-17</v>
      </c>
      <c r="H432" s="7" t="s">
        <v>329</v>
      </c>
      <c r="I432" s="7" t="s">
        <v>1025</v>
      </c>
      <c r="J432" s="7"/>
      <c r="K432" s="7" t="str">
        <f t="shared" si="15"/>
        <v>HoshiarpurPatialaRupnagar</v>
      </c>
      <c r="L432" s="7" t="s">
        <v>1025</v>
      </c>
      <c r="M432" s="8" t="s">
        <v>319</v>
      </c>
    </row>
    <row r="433" spans="1:13" x14ac:dyDescent="0.25">
      <c r="A433" s="7">
        <v>60</v>
      </c>
      <c r="B433" s="7" t="str">
        <f t="shared" si="14"/>
        <v>RajasthanGanganagar</v>
      </c>
      <c r="C433" s="7" t="s">
        <v>332</v>
      </c>
      <c r="D433" s="7">
        <v>81</v>
      </c>
      <c r="E433" s="7" t="s">
        <v>26</v>
      </c>
      <c r="F433" s="7" t="s">
        <v>333</v>
      </c>
      <c r="G433" s="7">
        <v>-1</v>
      </c>
      <c r="H433" s="7" t="s">
        <v>333</v>
      </c>
      <c r="I433" s="7"/>
      <c r="J433" s="7"/>
      <c r="K433" s="7" t="str">
        <f t="shared" si="15"/>
        <v>Ganganagar</v>
      </c>
      <c r="L433" s="7" t="s">
        <v>333</v>
      </c>
      <c r="M433" s="8" t="s">
        <v>332</v>
      </c>
    </row>
    <row r="434" spans="1:13" x14ac:dyDescent="0.25">
      <c r="A434" s="7">
        <v>60</v>
      </c>
      <c r="B434" s="7" t="str">
        <f t="shared" si="14"/>
        <v>RajasthanHanumangarh</v>
      </c>
      <c r="C434" s="7" t="s">
        <v>332</v>
      </c>
      <c r="D434" s="7">
        <v>81</v>
      </c>
      <c r="E434" s="7" t="s">
        <v>26</v>
      </c>
      <c r="F434" s="7" t="s">
        <v>621</v>
      </c>
      <c r="G434" s="7">
        <v>-2</v>
      </c>
      <c r="H434" s="7" t="s">
        <v>621</v>
      </c>
      <c r="I434" s="7" t="s">
        <v>333</v>
      </c>
      <c r="J434" s="7"/>
      <c r="K434" s="7" t="str">
        <f t="shared" si="15"/>
        <v>Ganganagar</v>
      </c>
      <c r="L434" s="7" t="s">
        <v>333</v>
      </c>
      <c r="M434" s="8" t="s">
        <v>332</v>
      </c>
    </row>
    <row r="435" spans="1:13" x14ac:dyDescent="0.25">
      <c r="A435" s="7">
        <v>60</v>
      </c>
      <c r="B435" s="7" t="str">
        <f t="shared" si="14"/>
        <v>RajasthanBikaner</v>
      </c>
      <c r="C435" s="7" t="s">
        <v>332</v>
      </c>
      <c r="D435" s="7">
        <v>81</v>
      </c>
      <c r="E435" s="7" t="s">
        <v>26</v>
      </c>
      <c r="F435" s="7" t="s">
        <v>335</v>
      </c>
      <c r="G435" s="7">
        <v>-3</v>
      </c>
      <c r="H435" s="7" t="s">
        <v>335</v>
      </c>
      <c r="I435" s="7"/>
      <c r="J435" s="7"/>
      <c r="K435" s="7" t="str">
        <f t="shared" si="15"/>
        <v>Bikaner</v>
      </c>
      <c r="L435" s="7" t="s">
        <v>335</v>
      </c>
      <c r="M435" s="8" t="s">
        <v>332</v>
      </c>
    </row>
    <row r="436" spans="1:13" x14ac:dyDescent="0.25">
      <c r="A436" s="7">
        <v>60</v>
      </c>
      <c r="B436" s="7" t="str">
        <f t="shared" si="14"/>
        <v>RajasthanChuru</v>
      </c>
      <c r="C436" s="7" t="s">
        <v>332</v>
      </c>
      <c r="D436" s="7">
        <v>81</v>
      </c>
      <c r="E436" s="7" t="s">
        <v>26</v>
      </c>
      <c r="F436" s="7" t="s">
        <v>337</v>
      </c>
      <c r="G436" s="7">
        <v>-4</v>
      </c>
      <c r="H436" s="7" t="s">
        <v>337</v>
      </c>
      <c r="I436" s="7"/>
      <c r="J436" s="7"/>
      <c r="K436" s="7" t="str">
        <f t="shared" si="15"/>
        <v>Churu</v>
      </c>
      <c r="L436" s="7" t="s">
        <v>337</v>
      </c>
      <c r="M436" s="8" t="s">
        <v>332</v>
      </c>
    </row>
    <row r="437" spans="1:13" x14ac:dyDescent="0.25">
      <c r="A437" s="7">
        <v>61</v>
      </c>
      <c r="B437" s="7" t="str">
        <f t="shared" si="14"/>
        <v>RajasthanJhunjhunun</v>
      </c>
      <c r="C437" s="7" t="s">
        <v>332</v>
      </c>
      <c r="D437" s="7">
        <v>82</v>
      </c>
      <c r="E437" s="7" t="s">
        <v>482</v>
      </c>
      <c r="F437" s="7" t="s">
        <v>343</v>
      </c>
      <c r="G437" s="7">
        <v>-5</v>
      </c>
      <c r="H437" s="7" t="s">
        <v>343</v>
      </c>
      <c r="I437" s="7"/>
      <c r="J437" s="7"/>
      <c r="K437" s="7" t="str">
        <f t="shared" si="15"/>
        <v>Jhunjhunun</v>
      </c>
      <c r="L437" s="7" t="s">
        <v>343</v>
      </c>
      <c r="M437" s="8" t="s">
        <v>332</v>
      </c>
    </row>
    <row r="438" spans="1:13" x14ac:dyDescent="0.25">
      <c r="A438" s="7">
        <v>61</v>
      </c>
      <c r="B438" s="7" t="str">
        <f t="shared" si="14"/>
        <v>RajasthanAlwar</v>
      </c>
      <c r="C438" s="7" t="s">
        <v>332</v>
      </c>
      <c r="D438" s="7">
        <v>82</v>
      </c>
      <c r="E438" s="7" t="s">
        <v>482</v>
      </c>
      <c r="F438" s="7" t="s">
        <v>345</v>
      </c>
      <c r="G438" s="7">
        <v>-6</v>
      </c>
      <c r="H438" s="7" t="s">
        <v>345</v>
      </c>
      <c r="I438" s="7"/>
      <c r="J438" s="7"/>
      <c r="K438" s="7" t="str">
        <f t="shared" si="15"/>
        <v>Alwar</v>
      </c>
      <c r="L438" s="7" t="s">
        <v>345</v>
      </c>
      <c r="M438" s="8" t="s">
        <v>332</v>
      </c>
    </row>
    <row r="439" spans="1:13" x14ac:dyDescent="0.25">
      <c r="A439" s="7">
        <v>61</v>
      </c>
      <c r="B439" s="7" t="str">
        <f t="shared" si="14"/>
        <v>RajasthanBharatpur</v>
      </c>
      <c r="C439" s="7" t="s">
        <v>332</v>
      </c>
      <c r="D439" s="7">
        <v>82</v>
      </c>
      <c r="E439" s="7" t="s">
        <v>482</v>
      </c>
      <c r="F439" s="7" t="s">
        <v>347</v>
      </c>
      <c r="G439" s="7">
        <v>-7</v>
      </c>
      <c r="H439" s="7" t="s">
        <v>347</v>
      </c>
      <c r="I439" s="7"/>
      <c r="J439" s="7"/>
      <c r="K439" s="7" t="str">
        <f t="shared" si="15"/>
        <v>Bharatpur</v>
      </c>
      <c r="L439" s="7" t="s">
        <v>347</v>
      </c>
      <c r="M439" s="8" t="s">
        <v>332</v>
      </c>
    </row>
    <row r="440" spans="1:13" x14ac:dyDescent="0.25">
      <c r="A440" s="7">
        <v>61</v>
      </c>
      <c r="B440" s="7" t="str">
        <f t="shared" si="14"/>
        <v>RajasthanDhaulpur</v>
      </c>
      <c r="C440" s="7" t="s">
        <v>332</v>
      </c>
      <c r="D440" s="7">
        <v>82</v>
      </c>
      <c r="E440" s="7" t="s">
        <v>482</v>
      </c>
      <c r="F440" s="7" t="s">
        <v>765</v>
      </c>
      <c r="G440" s="7">
        <v>-8</v>
      </c>
      <c r="H440" s="7" t="s">
        <v>765</v>
      </c>
      <c r="I440" s="9" t="s">
        <v>347</v>
      </c>
      <c r="J440" s="7"/>
      <c r="K440" s="7" t="str">
        <f t="shared" si="15"/>
        <v>Bharatpur</v>
      </c>
      <c r="L440" s="7" t="s">
        <v>347</v>
      </c>
      <c r="M440" s="8" t="s">
        <v>332</v>
      </c>
    </row>
    <row r="441" spans="1:13" x14ac:dyDescent="0.25">
      <c r="A441" s="7">
        <v>61</v>
      </c>
      <c r="B441" s="7" t="str">
        <f t="shared" si="14"/>
        <v>RajasthanKarauli</v>
      </c>
      <c r="C441" s="7" t="s">
        <v>332</v>
      </c>
      <c r="D441" s="7">
        <v>82</v>
      </c>
      <c r="E441" s="7" t="s">
        <v>482</v>
      </c>
      <c r="F441" s="7" t="s">
        <v>622</v>
      </c>
      <c r="G441" s="7">
        <v>-9</v>
      </c>
      <c r="H441" s="7" t="s">
        <v>622</v>
      </c>
      <c r="I441" s="7" t="s">
        <v>349</v>
      </c>
      <c r="J441" s="7"/>
      <c r="K441" s="7" t="str">
        <f t="shared" si="15"/>
        <v>Sawai Madhopur</v>
      </c>
      <c r="L441" s="7" t="s">
        <v>349</v>
      </c>
      <c r="M441" s="8" t="s">
        <v>332</v>
      </c>
    </row>
    <row r="442" spans="1:13" x14ac:dyDescent="0.25">
      <c r="A442" s="7">
        <v>61</v>
      </c>
      <c r="B442" s="7" t="str">
        <f t="shared" si="14"/>
        <v>RajasthanSawai Madhopur</v>
      </c>
      <c r="C442" s="7" t="s">
        <v>332</v>
      </c>
      <c r="D442" s="7">
        <v>82</v>
      </c>
      <c r="E442" s="7" t="s">
        <v>482</v>
      </c>
      <c r="F442" s="7" t="s">
        <v>349</v>
      </c>
      <c r="G442" s="7">
        <v>-10</v>
      </c>
      <c r="H442" s="7" t="s">
        <v>349</v>
      </c>
      <c r="I442" s="7"/>
      <c r="J442" s="7"/>
      <c r="K442" s="7" t="str">
        <f t="shared" si="15"/>
        <v>Sawai Madhopur</v>
      </c>
      <c r="L442" s="7" t="s">
        <v>349</v>
      </c>
      <c r="M442" s="8" t="s">
        <v>332</v>
      </c>
    </row>
    <row r="443" spans="1:13" x14ac:dyDescent="0.25">
      <c r="A443" s="7">
        <v>61</v>
      </c>
      <c r="B443" s="7" t="str">
        <f t="shared" si="14"/>
        <v>RajasthanDausa</v>
      </c>
      <c r="C443" s="7" t="s">
        <v>332</v>
      </c>
      <c r="D443" s="7">
        <v>82</v>
      </c>
      <c r="E443" s="7" t="s">
        <v>482</v>
      </c>
      <c r="F443" s="7" t="s">
        <v>620</v>
      </c>
      <c r="G443" s="7">
        <v>-11</v>
      </c>
      <c r="H443" s="7" t="s">
        <v>620</v>
      </c>
      <c r="I443" s="7" t="s">
        <v>351</v>
      </c>
      <c r="J443" s="7"/>
      <c r="K443" s="7" t="str">
        <f t="shared" si="15"/>
        <v>Jaipur</v>
      </c>
      <c r="L443" s="7" t="s">
        <v>351</v>
      </c>
      <c r="M443" s="8" t="s">
        <v>332</v>
      </c>
    </row>
    <row r="444" spans="1:13" x14ac:dyDescent="0.25">
      <c r="A444" s="7">
        <v>61</v>
      </c>
      <c r="B444" s="7" t="str">
        <f t="shared" si="14"/>
        <v>RajasthanJaipur</v>
      </c>
      <c r="C444" s="7" t="s">
        <v>332</v>
      </c>
      <c r="D444" s="7">
        <v>82</v>
      </c>
      <c r="E444" s="7" t="s">
        <v>482</v>
      </c>
      <c r="F444" s="7" t="s">
        <v>351</v>
      </c>
      <c r="G444" s="7">
        <v>-12</v>
      </c>
      <c r="H444" s="7" t="s">
        <v>351</v>
      </c>
      <c r="I444" s="7"/>
      <c r="J444" s="7"/>
      <c r="K444" s="7" t="str">
        <f t="shared" si="15"/>
        <v>Jaipur</v>
      </c>
      <c r="L444" s="7" t="s">
        <v>351</v>
      </c>
      <c r="M444" s="8" t="s">
        <v>332</v>
      </c>
    </row>
    <row r="445" spans="1:13" x14ac:dyDescent="0.25">
      <c r="A445" s="7">
        <v>61</v>
      </c>
      <c r="B445" s="7" t="str">
        <f t="shared" si="14"/>
        <v>RajasthanSikar</v>
      </c>
      <c r="C445" s="7" t="s">
        <v>332</v>
      </c>
      <c r="D445" s="7">
        <v>82</v>
      </c>
      <c r="E445" s="7" t="s">
        <v>482</v>
      </c>
      <c r="F445" s="7" t="s">
        <v>344</v>
      </c>
      <c r="G445" s="7">
        <v>-13</v>
      </c>
      <c r="H445" s="7" t="s">
        <v>344</v>
      </c>
      <c r="I445" s="7"/>
      <c r="J445" s="7"/>
      <c r="K445" s="7" t="str">
        <f t="shared" si="15"/>
        <v>Sikar</v>
      </c>
      <c r="L445" s="7" t="s">
        <v>344</v>
      </c>
      <c r="M445" s="8" t="s">
        <v>332</v>
      </c>
    </row>
    <row r="446" spans="1:13" x14ac:dyDescent="0.25">
      <c r="A446" s="7">
        <v>60</v>
      </c>
      <c r="B446" s="7" t="str">
        <f t="shared" si="14"/>
        <v>RajasthanNagaur</v>
      </c>
      <c r="C446" s="7" t="s">
        <v>332</v>
      </c>
      <c r="D446" s="7">
        <v>81</v>
      </c>
      <c r="E446" s="7" t="s">
        <v>26</v>
      </c>
      <c r="F446" s="7" t="s">
        <v>334</v>
      </c>
      <c r="G446" s="7">
        <v>-14</v>
      </c>
      <c r="H446" s="7" t="s">
        <v>334</v>
      </c>
      <c r="I446" s="7"/>
      <c r="J446" s="7"/>
      <c r="K446" s="7" t="str">
        <f t="shared" si="15"/>
        <v>Nagaur</v>
      </c>
      <c r="L446" s="7" t="s">
        <v>334</v>
      </c>
      <c r="M446" s="8" t="s">
        <v>332</v>
      </c>
    </row>
    <row r="447" spans="1:13" x14ac:dyDescent="0.25">
      <c r="A447" s="7">
        <v>60</v>
      </c>
      <c r="B447" s="7" t="str">
        <f t="shared" si="14"/>
        <v>RajasthanJodhpur</v>
      </c>
      <c r="C447" s="7" t="s">
        <v>332</v>
      </c>
      <c r="D447" s="7">
        <v>81</v>
      </c>
      <c r="E447" s="7" t="s">
        <v>26</v>
      </c>
      <c r="F447" s="7" t="s">
        <v>341</v>
      </c>
      <c r="G447" s="7">
        <v>-15</v>
      </c>
      <c r="H447" s="7" t="s">
        <v>341</v>
      </c>
      <c r="I447" s="7"/>
      <c r="J447" s="7"/>
      <c r="K447" s="7" t="str">
        <f t="shared" si="15"/>
        <v>Jodhpur</v>
      </c>
      <c r="L447" s="7" t="s">
        <v>341</v>
      </c>
      <c r="M447" s="8" t="s">
        <v>332</v>
      </c>
    </row>
    <row r="448" spans="1:13" x14ac:dyDescent="0.25">
      <c r="A448" s="7">
        <v>60</v>
      </c>
      <c r="B448" s="7" t="str">
        <f t="shared" si="14"/>
        <v>RajasthanJaisalmer</v>
      </c>
      <c r="C448" s="7" t="s">
        <v>332</v>
      </c>
      <c r="D448" s="7">
        <v>81</v>
      </c>
      <c r="E448" s="7" t="s">
        <v>26</v>
      </c>
      <c r="F448" s="7" t="s">
        <v>339</v>
      </c>
      <c r="G448" s="7">
        <v>-16</v>
      </c>
      <c r="H448" s="7" t="s">
        <v>339</v>
      </c>
      <c r="I448" s="7"/>
      <c r="J448" s="7"/>
      <c r="K448" s="7" t="str">
        <f t="shared" si="15"/>
        <v>Jaisalmer</v>
      </c>
      <c r="L448" s="7" t="s">
        <v>339</v>
      </c>
      <c r="M448" s="8" t="s">
        <v>332</v>
      </c>
    </row>
    <row r="449" spans="1:13" x14ac:dyDescent="0.25">
      <c r="A449" s="7">
        <v>60</v>
      </c>
      <c r="B449" s="7" t="str">
        <f t="shared" si="14"/>
        <v>RajasthanBarmer</v>
      </c>
      <c r="C449" s="7" t="s">
        <v>332</v>
      </c>
      <c r="D449" s="7">
        <v>81</v>
      </c>
      <c r="E449" s="7" t="s">
        <v>26</v>
      </c>
      <c r="F449" s="7" t="s">
        <v>338</v>
      </c>
      <c r="G449" s="7">
        <v>-17</v>
      </c>
      <c r="H449" s="7" t="s">
        <v>338</v>
      </c>
      <c r="I449" s="7"/>
      <c r="J449" s="7"/>
      <c r="K449" s="7" t="str">
        <f t="shared" si="15"/>
        <v>Barmer</v>
      </c>
      <c r="L449" s="7" t="s">
        <v>338</v>
      </c>
      <c r="M449" s="8" t="s">
        <v>332</v>
      </c>
    </row>
    <row r="450" spans="1:13" x14ac:dyDescent="0.25">
      <c r="A450" s="7">
        <v>60</v>
      </c>
      <c r="B450" s="7" t="str">
        <f t="shared" si="14"/>
        <v>RajasthanJalor</v>
      </c>
      <c r="C450" s="7" t="s">
        <v>332</v>
      </c>
      <c r="D450" s="7">
        <v>81</v>
      </c>
      <c r="E450" s="7" t="s">
        <v>26</v>
      </c>
      <c r="F450" s="7" t="s">
        <v>340</v>
      </c>
      <c r="G450" s="7">
        <v>-18</v>
      </c>
      <c r="H450" s="7" t="s">
        <v>340</v>
      </c>
      <c r="I450" s="7"/>
      <c r="J450" s="7"/>
      <c r="K450" s="7" t="str">
        <f t="shared" si="15"/>
        <v>Jalor</v>
      </c>
      <c r="L450" s="7" t="s">
        <v>340</v>
      </c>
      <c r="M450" s="8" t="s">
        <v>332</v>
      </c>
    </row>
    <row r="451" spans="1:13" x14ac:dyDescent="0.25">
      <c r="A451" s="7">
        <v>60</v>
      </c>
      <c r="B451" s="7" t="str">
        <f t="shared" si="14"/>
        <v>RajasthanSirohi</v>
      </c>
      <c r="C451" s="7" t="s">
        <v>332</v>
      </c>
      <c r="D451" s="7">
        <v>81</v>
      </c>
      <c r="E451" s="7" t="s">
        <v>26</v>
      </c>
      <c r="F451" s="7" t="s">
        <v>342</v>
      </c>
      <c r="G451" s="7">
        <v>-19</v>
      </c>
      <c r="H451" s="7" t="s">
        <v>342</v>
      </c>
      <c r="I451" s="7"/>
      <c r="J451" s="7"/>
      <c r="K451" s="7" t="str">
        <f t="shared" si="15"/>
        <v>Sirohi</v>
      </c>
      <c r="L451" s="7" t="s">
        <v>342</v>
      </c>
      <c r="M451" s="8" t="s">
        <v>332</v>
      </c>
    </row>
    <row r="452" spans="1:13" x14ac:dyDescent="0.25">
      <c r="A452" s="7">
        <v>60</v>
      </c>
      <c r="B452" s="7" t="str">
        <f t="shared" si="14"/>
        <v>RajasthanPali</v>
      </c>
      <c r="C452" s="7" t="s">
        <v>332</v>
      </c>
      <c r="D452" s="7">
        <v>81</v>
      </c>
      <c r="E452" s="7" t="s">
        <v>26</v>
      </c>
      <c r="F452" s="7" t="s">
        <v>336</v>
      </c>
      <c r="G452" s="7">
        <v>-20</v>
      </c>
      <c r="H452" s="7" t="s">
        <v>336</v>
      </c>
      <c r="I452" s="7"/>
      <c r="J452" s="7"/>
      <c r="K452" s="7" t="str">
        <f t="shared" si="15"/>
        <v>Pali</v>
      </c>
      <c r="L452" s="7" t="s">
        <v>336</v>
      </c>
      <c r="M452" s="8" t="s">
        <v>332</v>
      </c>
    </row>
    <row r="453" spans="1:13" x14ac:dyDescent="0.25">
      <c r="A453" s="7">
        <v>61</v>
      </c>
      <c r="B453" s="7" t="str">
        <f t="shared" ref="B453:B516" si="16">C453&amp;F453</f>
        <v>RajasthanAjmer</v>
      </c>
      <c r="C453" s="7" t="s">
        <v>332</v>
      </c>
      <c r="D453" s="7">
        <v>82</v>
      </c>
      <c r="E453" s="7" t="s">
        <v>482</v>
      </c>
      <c r="F453" s="7" t="s">
        <v>346</v>
      </c>
      <c r="G453" s="7">
        <v>-21</v>
      </c>
      <c r="H453" s="7" t="s">
        <v>346</v>
      </c>
      <c r="I453" s="7"/>
      <c r="J453" s="7"/>
      <c r="K453" s="7" t="str">
        <f t="shared" ref="K453:K516" si="17">IF(I453="",H453,I453)</f>
        <v>Ajmer</v>
      </c>
      <c r="L453" s="7" t="s">
        <v>346</v>
      </c>
      <c r="M453" s="8" t="s">
        <v>332</v>
      </c>
    </row>
    <row r="454" spans="1:13" x14ac:dyDescent="0.25">
      <c r="A454" s="7">
        <v>61</v>
      </c>
      <c r="B454" s="7" t="str">
        <f t="shared" si="16"/>
        <v>RajasthanTonk</v>
      </c>
      <c r="C454" s="7" t="s">
        <v>332</v>
      </c>
      <c r="D454" s="7">
        <v>82</v>
      </c>
      <c r="E454" s="7" t="s">
        <v>482</v>
      </c>
      <c r="F454" s="7" t="s">
        <v>348</v>
      </c>
      <c r="G454" s="7">
        <v>-22</v>
      </c>
      <c r="H454" s="7" t="s">
        <v>348</v>
      </c>
      <c r="I454" s="7"/>
      <c r="J454" s="7"/>
      <c r="K454" s="7" t="str">
        <f t="shared" si="17"/>
        <v>Tonk</v>
      </c>
      <c r="L454" s="7" t="s">
        <v>348</v>
      </c>
      <c r="M454" s="8" t="s">
        <v>332</v>
      </c>
    </row>
    <row r="455" spans="1:13" x14ac:dyDescent="0.25">
      <c r="A455" s="7">
        <v>63</v>
      </c>
      <c r="B455" s="7" t="str">
        <f t="shared" si="16"/>
        <v>RajasthanBundi</v>
      </c>
      <c r="C455" s="7" t="s">
        <v>332</v>
      </c>
      <c r="D455" s="7">
        <v>84</v>
      </c>
      <c r="E455" s="7" t="s">
        <v>483</v>
      </c>
      <c r="F455" s="7" t="s">
        <v>358</v>
      </c>
      <c r="G455" s="7">
        <v>-23</v>
      </c>
      <c r="H455" s="7" t="s">
        <v>358</v>
      </c>
      <c r="I455" s="7"/>
      <c r="J455" s="7"/>
      <c r="K455" s="7" t="str">
        <f t="shared" si="17"/>
        <v>Bundi</v>
      </c>
      <c r="L455" s="7" t="s">
        <v>358</v>
      </c>
      <c r="M455" s="8" t="s">
        <v>332</v>
      </c>
    </row>
    <row r="456" spans="1:13" x14ac:dyDescent="0.25">
      <c r="A456" s="7">
        <v>61</v>
      </c>
      <c r="B456" s="7" t="str">
        <f t="shared" si="16"/>
        <v>RajasthanBhilwara</v>
      </c>
      <c r="C456" s="7" t="s">
        <v>332</v>
      </c>
      <c r="D456" s="7">
        <v>82</v>
      </c>
      <c r="E456" s="7" t="s">
        <v>482</v>
      </c>
      <c r="F456" s="7" t="s">
        <v>350</v>
      </c>
      <c r="G456" s="7">
        <v>-24</v>
      </c>
      <c r="H456" s="7" t="s">
        <v>350</v>
      </c>
      <c r="I456" s="7"/>
      <c r="J456" s="7"/>
      <c r="K456" s="7" t="str">
        <f t="shared" si="17"/>
        <v>Bhilwara</v>
      </c>
      <c r="L456" s="7" t="s">
        <v>350</v>
      </c>
      <c r="M456" s="8" t="s">
        <v>332</v>
      </c>
    </row>
    <row r="457" spans="1:13" x14ac:dyDescent="0.25">
      <c r="A457" s="7">
        <v>62</v>
      </c>
      <c r="B457" s="7" t="str">
        <f t="shared" si="16"/>
        <v>RajasthanRajsamand</v>
      </c>
      <c r="C457" s="7" t="s">
        <v>332</v>
      </c>
      <c r="D457" s="7">
        <v>83</v>
      </c>
      <c r="E457" s="7" t="s">
        <v>29</v>
      </c>
      <c r="F457" s="7" t="s">
        <v>623</v>
      </c>
      <c r="G457" s="7">
        <v>-25</v>
      </c>
      <c r="H457" s="7" t="s">
        <v>623</v>
      </c>
      <c r="I457" s="7" t="s">
        <v>353</v>
      </c>
      <c r="J457" s="7"/>
      <c r="K457" s="7" t="str">
        <f t="shared" si="17"/>
        <v>Udaipur</v>
      </c>
      <c r="L457" s="7" t="s">
        <v>353</v>
      </c>
      <c r="M457" s="8" t="s">
        <v>332</v>
      </c>
    </row>
    <row r="458" spans="1:13" x14ac:dyDescent="0.25">
      <c r="A458" s="7">
        <v>62</v>
      </c>
      <c r="B458" s="7" t="str">
        <f t="shared" si="16"/>
        <v>RajasthanUdaipur</v>
      </c>
      <c r="C458" s="7" t="s">
        <v>332</v>
      </c>
      <c r="D458" s="7">
        <v>83</v>
      </c>
      <c r="E458" s="7" t="s">
        <v>29</v>
      </c>
      <c r="F458" s="7" t="s">
        <v>353</v>
      </c>
      <c r="G458" s="7">
        <v>-26</v>
      </c>
      <c r="H458" s="7" t="s">
        <v>353</v>
      </c>
      <c r="I458" s="7"/>
      <c r="J458" s="7"/>
      <c r="K458" s="7" t="str">
        <f t="shared" si="17"/>
        <v>Udaipur</v>
      </c>
      <c r="L458" s="7" t="s">
        <v>353</v>
      </c>
      <c r="M458" s="8" t="s">
        <v>332</v>
      </c>
    </row>
    <row r="459" spans="1:13" x14ac:dyDescent="0.25">
      <c r="A459" s="7">
        <v>62</v>
      </c>
      <c r="B459" s="7" t="str">
        <f t="shared" si="16"/>
        <v>RajasthanDungarpur</v>
      </c>
      <c r="C459" s="7" t="s">
        <v>332</v>
      </c>
      <c r="D459" s="7">
        <v>83</v>
      </c>
      <c r="E459" s="7" t="s">
        <v>29</v>
      </c>
      <c r="F459" s="7" t="s">
        <v>355</v>
      </c>
      <c r="G459" s="7">
        <v>-27</v>
      </c>
      <c r="H459" s="7" t="s">
        <v>355</v>
      </c>
      <c r="I459" s="7"/>
      <c r="J459" s="7"/>
      <c r="K459" s="7" t="str">
        <f t="shared" si="17"/>
        <v>Dungarpur</v>
      </c>
      <c r="L459" s="7" t="s">
        <v>355</v>
      </c>
      <c r="M459" s="8" t="s">
        <v>332</v>
      </c>
    </row>
    <row r="460" spans="1:13" x14ac:dyDescent="0.25">
      <c r="A460" s="7">
        <v>62</v>
      </c>
      <c r="B460" s="7" t="str">
        <f t="shared" si="16"/>
        <v>RajasthanBanswara</v>
      </c>
      <c r="C460" s="7" t="s">
        <v>332</v>
      </c>
      <c r="D460" s="7">
        <v>83</v>
      </c>
      <c r="E460" s="7" t="s">
        <v>29</v>
      </c>
      <c r="F460" s="7" t="s">
        <v>354</v>
      </c>
      <c r="G460" s="7">
        <v>-28</v>
      </c>
      <c r="H460" s="7" t="s">
        <v>354</v>
      </c>
      <c r="I460" s="7"/>
      <c r="J460" s="7"/>
      <c r="K460" s="7" t="str">
        <f t="shared" si="17"/>
        <v>Banswara</v>
      </c>
      <c r="L460" s="7" t="s">
        <v>354</v>
      </c>
      <c r="M460" s="8" t="s">
        <v>332</v>
      </c>
    </row>
    <row r="461" spans="1:13" x14ac:dyDescent="0.25">
      <c r="A461" s="7">
        <v>63</v>
      </c>
      <c r="B461" s="7" t="str">
        <f t="shared" si="16"/>
        <v>RajasthanChittaurgarh</v>
      </c>
      <c r="C461" s="7" t="s">
        <v>332</v>
      </c>
      <c r="D461" s="7">
        <v>84</v>
      </c>
      <c r="E461" s="7" t="s">
        <v>483</v>
      </c>
      <c r="F461" s="7" t="s">
        <v>356</v>
      </c>
      <c r="G461" s="7">
        <v>-29</v>
      </c>
      <c r="H461" s="7" t="s">
        <v>356</v>
      </c>
      <c r="I461" s="7"/>
      <c r="J461" s="7"/>
      <c r="K461" s="7" t="str">
        <f t="shared" si="17"/>
        <v>Chittaurgarh</v>
      </c>
      <c r="L461" s="7" t="s">
        <v>356</v>
      </c>
      <c r="M461" s="8" t="s">
        <v>332</v>
      </c>
    </row>
    <row r="462" spans="1:13" x14ac:dyDescent="0.25">
      <c r="A462" s="7">
        <v>63</v>
      </c>
      <c r="B462" s="7" t="str">
        <f t="shared" si="16"/>
        <v>RajasthanKota</v>
      </c>
      <c r="C462" s="7" t="s">
        <v>332</v>
      </c>
      <c r="D462" s="7">
        <v>84</v>
      </c>
      <c r="E462" s="7" t="s">
        <v>483</v>
      </c>
      <c r="F462" s="7" t="s">
        <v>357</v>
      </c>
      <c r="G462" s="7">
        <v>-30</v>
      </c>
      <c r="H462" s="7" t="s">
        <v>357</v>
      </c>
      <c r="I462" s="7"/>
      <c r="J462" s="7"/>
      <c r="K462" s="7" t="str">
        <f t="shared" si="17"/>
        <v>Kota</v>
      </c>
      <c r="L462" s="7" t="s">
        <v>357</v>
      </c>
      <c r="M462" s="8" t="s">
        <v>332</v>
      </c>
    </row>
    <row r="463" spans="1:13" x14ac:dyDescent="0.25">
      <c r="A463" s="7">
        <v>63</v>
      </c>
      <c r="B463" s="7" t="str">
        <f t="shared" si="16"/>
        <v>RajasthanBaran</v>
      </c>
      <c r="C463" s="7" t="s">
        <v>332</v>
      </c>
      <c r="D463" s="7">
        <v>84</v>
      </c>
      <c r="E463" s="7" t="s">
        <v>483</v>
      </c>
      <c r="F463" s="7" t="s">
        <v>624</v>
      </c>
      <c r="G463" s="7">
        <v>-31</v>
      </c>
      <c r="H463" s="7" t="s">
        <v>624</v>
      </c>
      <c r="I463" s="7" t="s">
        <v>357</v>
      </c>
      <c r="J463" s="7"/>
      <c r="K463" s="7" t="str">
        <f t="shared" si="17"/>
        <v>Kota</v>
      </c>
      <c r="L463" s="7" t="s">
        <v>357</v>
      </c>
      <c r="M463" s="8" t="s">
        <v>332</v>
      </c>
    </row>
    <row r="464" spans="1:13" x14ac:dyDescent="0.25">
      <c r="A464" s="7">
        <v>63</v>
      </c>
      <c r="B464" s="7" t="str">
        <f t="shared" si="16"/>
        <v>RajasthanJhalawar</v>
      </c>
      <c r="C464" s="7" t="s">
        <v>332</v>
      </c>
      <c r="D464" s="7">
        <v>84</v>
      </c>
      <c r="E464" s="7" t="s">
        <v>483</v>
      </c>
      <c r="F464" s="7" t="s">
        <v>359</v>
      </c>
      <c r="G464" s="7">
        <v>-32</v>
      </c>
      <c r="H464" s="7" t="s">
        <v>359</v>
      </c>
      <c r="I464" s="7"/>
      <c r="J464" s="7"/>
      <c r="K464" s="7" t="str">
        <f t="shared" si="17"/>
        <v>Jhalawar</v>
      </c>
      <c r="L464" s="7" t="s">
        <v>359</v>
      </c>
      <c r="M464" s="8" t="s">
        <v>332</v>
      </c>
    </row>
    <row r="465" spans="1:13" x14ac:dyDescent="0.25">
      <c r="A465" s="7">
        <v>64</v>
      </c>
      <c r="B465" s="7" t="str">
        <f t="shared" si="16"/>
        <v>SikkimNorth (Mongam)</v>
      </c>
      <c r="C465" s="7" t="s">
        <v>360</v>
      </c>
      <c r="D465" s="7">
        <v>111</v>
      </c>
      <c r="E465" s="7" t="s">
        <v>360</v>
      </c>
      <c r="F465" s="7" t="s">
        <v>625</v>
      </c>
      <c r="G465" s="7">
        <v>-1</v>
      </c>
      <c r="H465" s="7" t="s">
        <v>625</v>
      </c>
      <c r="I465" s="7"/>
      <c r="J465" s="7"/>
      <c r="K465" s="7" t="str">
        <f t="shared" si="17"/>
        <v>North (Mongam)</v>
      </c>
      <c r="L465" s="7" t="s">
        <v>625</v>
      </c>
      <c r="M465" s="8" t="s">
        <v>360</v>
      </c>
    </row>
    <row r="466" spans="1:13" x14ac:dyDescent="0.25">
      <c r="A466" s="7">
        <v>64</v>
      </c>
      <c r="B466" s="7" t="str">
        <f t="shared" si="16"/>
        <v>SikkimWest (Gyalshing)</v>
      </c>
      <c r="C466" s="7" t="s">
        <v>360</v>
      </c>
      <c r="D466" s="7">
        <v>111</v>
      </c>
      <c r="E466" s="7" t="s">
        <v>360</v>
      </c>
      <c r="F466" s="7" t="s">
        <v>512</v>
      </c>
      <c r="G466" s="7">
        <v>-2</v>
      </c>
      <c r="H466" s="7" t="s">
        <v>512</v>
      </c>
      <c r="I466" s="7"/>
      <c r="J466" s="7"/>
      <c r="K466" s="7" t="str">
        <f t="shared" si="17"/>
        <v>West (Gyalshing)</v>
      </c>
      <c r="L466" s="7" t="s">
        <v>512</v>
      </c>
      <c r="M466" s="8" t="s">
        <v>360</v>
      </c>
    </row>
    <row r="467" spans="1:13" x14ac:dyDescent="0.25">
      <c r="A467" s="7">
        <v>64</v>
      </c>
      <c r="B467" s="7" t="str">
        <f t="shared" si="16"/>
        <v>SikkimSouth (Nimachai)</v>
      </c>
      <c r="C467" s="7" t="s">
        <v>360</v>
      </c>
      <c r="D467" s="7">
        <v>111</v>
      </c>
      <c r="E467" s="7" t="s">
        <v>360</v>
      </c>
      <c r="F467" s="7" t="s">
        <v>824</v>
      </c>
      <c r="G467" s="7">
        <v>-3</v>
      </c>
      <c r="H467" s="7" t="s">
        <v>824</v>
      </c>
      <c r="I467" s="7"/>
      <c r="J467" s="7"/>
      <c r="K467" s="7" t="str">
        <f t="shared" si="17"/>
        <v>South (Nimachai)</v>
      </c>
      <c r="L467" s="7" t="s">
        <v>824</v>
      </c>
      <c r="M467" s="8" t="s">
        <v>360</v>
      </c>
    </row>
    <row r="468" spans="1:13" x14ac:dyDescent="0.25">
      <c r="A468" s="7">
        <v>64</v>
      </c>
      <c r="B468" s="7" t="str">
        <f t="shared" si="16"/>
        <v>SikkimEast (Gangtok)</v>
      </c>
      <c r="C468" s="7" t="s">
        <v>360</v>
      </c>
      <c r="D468" s="7">
        <v>111</v>
      </c>
      <c r="E468" s="7" t="s">
        <v>360</v>
      </c>
      <c r="F468" s="7" t="s">
        <v>626</v>
      </c>
      <c r="G468" s="7">
        <v>-4</v>
      </c>
      <c r="H468" s="7" t="s">
        <v>626</v>
      </c>
      <c r="I468" s="7"/>
      <c r="J468" s="7"/>
      <c r="K468" s="7" t="str">
        <f t="shared" si="17"/>
        <v>East (Gangtok)</v>
      </c>
      <c r="L468" s="7" t="s">
        <v>626</v>
      </c>
      <c r="M468" s="8" t="s">
        <v>360</v>
      </c>
    </row>
    <row r="469" spans="1:13" ht="25.5" x14ac:dyDescent="0.25">
      <c r="A469" s="7">
        <v>65</v>
      </c>
      <c r="B469" s="7" t="str">
        <f t="shared" si="16"/>
        <v>Tamil NaduThiruvallur</v>
      </c>
      <c r="C469" s="7" t="s">
        <v>484</v>
      </c>
      <c r="D469" s="7">
        <v>331</v>
      </c>
      <c r="E469" s="7" t="s">
        <v>480</v>
      </c>
      <c r="F469" s="7" t="s">
        <v>632</v>
      </c>
      <c r="G469" s="7">
        <v>-1</v>
      </c>
      <c r="H469" s="7" t="s">
        <v>632</v>
      </c>
      <c r="I469" s="7" t="s">
        <v>677</v>
      </c>
      <c r="J469" s="7"/>
      <c r="K469" s="7" t="str">
        <f t="shared" si="17"/>
        <v>Chengai Anna (Chengalpattu)</v>
      </c>
      <c r="L469" s="7" t="s">
        <v>677</v>
      </c>
      <c r="M469" s="8" t="s">
        <v>484</v>
      </c>
    </row>
    <row r="470" spans="1:13" x14ac:dyDescent="0.25">
      <c r="A470" s="7">
        <v>65</v>
      </c>
      <c r="B470" s="7" t="str">
        <f t="shared" si="16"/>
        <v>Tamil NaduChennai</v>
      </c>
      <c r="C470" s="7" t="s">
        <v>484</v>
      </c>
      <c r="D470" s="7">
        <v>331</v>
      </c>
      <c r="E470" s="7" t="s">
        <v>480</v>
      </c>
      <c r="F470" s="7" t="s">
        <v>627</v>
      </c>
      <c r="G470" s="7">
        <v>-2</v>
      </c>
      <c r="H470" s="7" t="s">
        <v>627</v>
      </c>
      <c r="I470" s="7"/>
      <c r="J470" s="7"/>
      <c r="K470" s="7" t="str">
        <f t="shared" si="17"/>
        <v>Chennai</v>
      </c>
      <c r="L470" s="7" t="s">
        <v>627</v>
      </c>
      <c r="M470" s="8" t="s">
        <v>484</v>
      </c>
    </row>
    <row r="471" spans="1:13" ht="25.5" x14ac:dyDescent="0.25">
      <c r="A471" s="7">
        <v>65</v>
      </c>
      <c r="B471" s="7" t="str">
        <f t="shared" si="16"/>
        <v>Tamil NaduKancheepuram</v>
      </c>
      <c r="C471" s="7" t="s">
        <v>484</v>
      </c>
      <c r="D471" s="7">
        <v>331</v>
      </c>
      <c r="E471" s="7" t="s">
        <v>480</v>
      </c>
      <c r="F471" s="7" t="s">
        <v>768</v>
      </c>
      <c r="G471" s="7">
        <v>-3</v>
      </c>
      <c r="H471" s="7" t="s">
        <v>768</v>
      </c>
      <c r="I471" s="7" t="s">
        <v>677</v>
      </c>
      <c r="J471" s="7"/>
      <c r="K471" s="7" t="str">
        <f t="shared" si="17"/>
        <v>Chengai Anna (Chengalpattu)</v>
      </c>
      <c r="L471" s="7" t="s">
        <v>677</v>
      </c>
      <c r="M471" s="8" t="s">
        <v>484</v>
      </c>
    </row>
    <row r="472" spans="1:13" x14ac:dyDescent="0.25">
      <c r="A472" s="7">
        <v>65</v>
      </c>
      <c r="B472" s="7" t="str">
        <f t="shared" si="16"/>
        <v>Tamil NaduVellore</v>
      </c>
      <c r="C472" s="7" t="s">
        <v>484</v>
      </c>
      <c r="D472" s="7">
        <v>331</v>
      </c>
      <c r="E472" s="7" t="s">
        <v>480</v>
      </c>
      <c r="F472" s="7" t="s">
        <v>631</v>
      </c>
      <c r="G472" s="7">
        <v>-4</v>
      </c>
      <c r="H472" s="7" t="s">
        <v>631</v>
      </c>
      <c r="I472" s="7"/>
      <c r="J472" s="7"/>
      <c r="K472" s="7" t="str">
        <f t="shared" si="17"/>
        <v>Vellore</v>
      </c>
      <c r="L472" s="7" t="s">
        <v>631</v>
      </c>
      <c r="M472" s="8" t="s">
        <v>484</v>
      </c>
    </row>
    <row r="473" spans="1:13" x14ac:dyDescent="0.25">
      <c r="A473" s="7">
        <v>68</v>
      </c>
      <c r="B473" s="7" t="str">
        <f t="shared" si="16"/>
        <v>Tamil NaduDharmapuri</v>
      </c>
      <c r="C473" s="7" t="s">
        <v>484</v>
      </c>
      <c r="D473" s="7">
        <v>334</v>
      </c>
      <c r="E473" s="7" t="s">
        <v>12</v>
      </c>
      <c r="F473" s="7" t="s">
        <v>369</v>
      </c>
      <c r="G473" s="7">
        <v>-5</v>
      </c>
      <c r="H473" s="7" t="s">
        <v>369</v>
      </c>
      <c r="I473" s="7"/>
      <c r="J473" s="7"/>
      <c r="K473" s="7" t="str">
        <f t="shared" si="17"/>
        <v>Dharmapuri</v>
      </c>
      <c r="L473" s="7" t="s">
        <v>369</v>
      </c>
      <c r="M473" s="8" t="s">
        <v>484</v>
      </c>
    </row>
    <row r="474" spans="1:13" x14ac:dyDescent="0.25">
      <c r="A474" s="7">
        <v>65</v>
      </c>
      <c r="B474" s="7" t="str">
        <f t="shared" si="16"/>
        <v>Tamil NaduTiruvanamalai</v>
      </c>
      <c r="C474" s="7" t="s">
        <v>484</v>
      </c>
      <c r="D474" s="7">
        <v>331</v>
      </c>
      <c r="E474" s="7" t="s">
        <v>480</v>
      </c>
      <c r="F474" s="7" t="s">
        <v>766</v>
      </c>
      <c r="G474" s="7">
        <v>-6</v>
      </c>
      <c r="H474" s="7" t="s">
        <v>766</v>
      </c>
      <c r="I474" s="7"/>
      <c r="J474" s="7"/>
      <c r="K474" s="7" t="str">
        <f t="shared" si="17"/>
        <v>Tiruvanamalai</v>
      </c>
      <c r="L474" s="7" t="s">
        <v>766</v>
      </c>
      <c r="M474" s="8" t="s">
        <v>484</v>
      </c>
    </row>
    <row r="475" spans="1:13" x14ac:dyDescent="0.25">
      <c r="A475" s="7">
        <v>65</v>
      </c>
      <c r="B475" s="7" t="str">
        <f t="shared" si="16"/>
        <v>Tamil NaduViluppuram</v>
      </c>
      <c r="C475" s="7" t="s">
        <v>484</v>
      </c>
      <c r="D475" s="7">
        <v>331</v>
      </c>
      <c r="E475" s="7" t="s">
        <v>480</v>
      </c>
      <c r="F475" s="7" t="s">
        <v>767</v>
      </c>
      <c r="G475" s="7">
        <v>-7</v>
      </c>
      <c r="H475" s="7" t="s">
        <v>767</v>
      </c>
      <c r="I475" s="9" t="s">
        <v>511</v>
      </c>
      <c r="J475" s="7"/>
      <c r="K475" s="7" t="str">
        <f t="shared" si="17"/>
        <v>South Arcot</v>
      </c>
      <c r="L475" s="7" t="s">
        <v>511</v>
      </c>
      <c r="M475" s="8" t="s">
        <v>484</v>
      </c>
    </row>
    <row r="476" spans="1:13" x14ac:dyDescent="0.25">
      <c r="A476" s="7">
        <v>68</v>
      </c>
      <c r="B476" s="7" t="str">
        <f t="shared" si="16"/>
        <v>Tamil NaduSalem</v>
      </c>
      <c r="C476" s="7" t="s">
        <v>484</v>
      </c>
      <c r="D476" s="7">
        <v>334</v>
      </c>
      <c r="E476" s="7" t="s">
        <v>12</v>
      </c>
      <c r="F476" s="7" t="s">
        <v>371</v>
      </c>
      <c r="G476" s="7">
        <v>-8</v>
      </c>
      <c r="H476" s="7" t="s">
        <v>371</v>
      </c>
      <c r="I476" s="7"/>
      <c r="J476" s="7"/>
      <c r="K476" s="7" t="str">
        <f t="shared" si="17"/>
        <v>Salem</v>
      </c>
      <c r="L476" s="7" t="s">
        <v>371</v>
      </c>
      <c r="M476" s="8" t="s">
        <v>484</v>
      </c>
    </row>
    <row r="477" spans="1:13" x14ac:dyDescent="0.25">
      <c r="A477" s="7">
        <v>68</v>
      </c>
      <c r="B477" s="7" t="str">
        <f t="shared" si="16"/>
        <v>Tamil NaduNamakkal</v>
      </c>
      <c r="C477" s="7" t="s">
        <v>484</v>
      </c>
      <c r="D477" s="7">
        <v>334</v>
      </c>
      <c r="E477" s="7" t="s">
        <v>12</v>
      </c>
      <c r="F477" s="7" t="s">
        <v>646</v>
      </c>
      <c r="G477" s="7">
        <v>-9</v>
      </c>
      <c r="H477" s="7" t="s">
        <v>646</v>
      </c>
      <c r="I477" s="3" t="s">
        <v>371</v>
      </c>
      <c r="J477" s="7"/>
      <c r="K477" s="7" t="str">
        <f t="shared" si="17"/>
        <v>Salem</v>
      </c>
      <c r="L477" s="7" t="s">
        <v>371</v>
      </c>
      <c r="M477" s="8" t="s">
        <v>484</v>
      </c>
    </row>
    <row r="478" spans="1:13" x14ac:dyDescent="0.25">
      <c r="A478" s="7">
        <v>68</v>
      </c>
      <c r="B478" s="7" t="str">
        <f t="shared" si="16"/>
        <v>Tamil NaduErode</v>
      </c>
      <c r="C478" s="7" t="s">
        <v>484</v>
      </c>
      <c r="D478" s="7">
        <v>334</v>
      </c>
      <c r="E478" s="7" t="s">
        <v>12</v>
      </c>
      <c r="F478" s="7" t="s">
        <v>773</v>
      </c>
      <c r="G478" s="7">
        <v>-10</v>
      </c>
      <c r="H478" s="7" t="s">
        <v>773</v>
      </c>
      <c r="I478" s="7"/>
      <c r="J478" s="7"/>
      <c r="K478" s="7" t="str">
        <f t="shared" si="17"/>
        <v>Erode</v>
      </c>
      <c r="L478" s="7" t="s">
        <v>773</v>
      </c>
      <c r="M478" s="8" t="s">
        <v>484</v>
      </c>
    </row>
    <row r="479" spans="1:13" x14ac:dyDescent="0.25">
      <c r="A479" s="7">
        <v>68</v>
      </c>
      <c r="B479" s="7" t="str">
        <f t="shared" si="16"/>
        <v>Tamil NaduThe Nilgiris</v>
      </c>
      <c r="C479" s="7" t="s">
        <v>484</v>
      </c>
      <c r="D479" s="7">
        <v>334</v>
      </c>
      <c r="E479" s="7" t="s">
        <v>12</v>
      </c>
      <c r="F479" s="7" t="s">
        <v>774</v>
      </c>
      <c r="G479" s="7">
        <v>-11</v>
      </c>
      <c r="H479" s="7" t="s">
        <v>774</v>
      </c>
      <c r="I479" s="7"/>
      <c r="J479" s="7"/>
      <c r="K479" s="7" t="str">
        <f t="shared" si="17"/>
        <v>The Nilgiris</v>
      </c>
      <c r="L479" s="7" t="s">
        <v>774</v>
      </c>
      <c r="M479" s="8" t="s">
        <v>484</v>
      </c>
    </row>
    <row r="480" spans="1:13" x14ac:dyDescent="0.25">
      <c r="A480" s="7">
        <v>68</v>
      </c>
      <c r="B480" s="7" t="str">
        <f t="shared" si="16"/>
        <v>Tamil NaduCoimbatore</v>
      </c>
      <c r="C480" s="7" t="s">
        <v>484</v>
      </c>
      <c r="D480" s="7">
        <v>334</v>
      </c>
      <c r="E480" s="7" t="s">
        <v>12</v>
      </c>
      <c r="F480" s="7" t="s">
        <v>370</v>
      </c>
      <c r="G480" s="7">
        <v>-12</v>
      </c>
      <c r="H480" s="7" t="s">
        <v>370</v>
      </c>
      <c r="I480" s="7"/>
      <c r="J480" s="7"/>
      <c r="K480" s="7" t="str">
        <f t="shared" si="17"/>
        <v>Coimbatore</v>
      </c>
      <c r="L480" s="7" t="s">
        <v>370</v>
      </c>
      <c r="M480" s="8" t="s">
        <v>484</v>
      </c>
    </row>
    <row r="481" spans="1:13" x14ac:dyDescent="0.25">
      <c r="A481" s="7">
        <v>67</v>
      </c>
      <c r="B481" s="7" t="str">
        <f t="shared" si="16"/>
        <v>Tamil NaduDindigul</v>
      </c>
      <c r="C481" s="7" t="s">
        <v>484</v>
      </c>
      <c r="D481" s="7">
        <v>333</v>
      </c>
      <c r="E481" s="7" t="s">
        <v>29</v>
      </c>
      <c r="F481" s="7" t="s">
        <v>638</v>
      </c>
      <c r="G481" s="7">
        <v>-13</v>
      </c>
      <c r="H481" s="7" t="s">
        <v>638</v>
      </c>
      <c r="I481" s="7"/>
      <c r="J481" s="7"/>
      <c r="K481" s="7" t="str">
        <f t="shared" si="17"/>
        <v>Dindigul</v>
      </c>
      <c r="L481" s="7" t="s">
        <v>638</v>
      </c>
      <c r="M481" s="8" t="s">
        <v>484</v>
      </c>
    </row>
    <row r="482" spans="1:13" x14ac:dyDescent="0.25">
      <c r="A482" s="7">
        <v>66</v>
      </c>
      <c r="B482" s="7" t="str">
        <f t="shared" si="16"/>
        <v>Tamil NaduKarur</v>
      </c>
      <c r="C482" s="7" t="s">
        <v>484</v>
      </c>
      <c r="D482" s="7">
        <v>332</v>
      </c>
      <c r="E482" s="7" t="s">
        <v>2</v>
      </c>
      <c r="F482" s="7" t="s">
        <v>636</v>
      </c>
      <c r="G482" s="7">
        <v>-14</v>
      </c>
      <c r="H482" s="7" t="s">
        <v>636</v>
      </c>
      <c r="I482" s="3" t="s">
        <v>769</v>
      </c>
      <c r="J482" s="7"/>
      <c r="K482" s="7" t="str">
        <f t="shared" si="17"/>
        <v>Tiruchirappalli</v>
      </c>
      <c r="L482" s="7" t="s">
        <v>769</v>
      </c>
      <c r="M482" s="8" t="s">
        <v>484</v>
      </c>
    </row>
    <row r="483" spans="1:13" x14ac:dyDescent="0.25">
      <c r="A483" s="7">
        <v>66</v>
      </c>
      <c r="B483" s="7" t="str">
        <f t="shared" si="16"/>
        <v>Tamil NaduTiruchirappalli</v>
      </c>
      <c r="C483" s="7" t="s">
        <v>484</v>
      </c>
      <c r="D483" s="7">
        <v>332</v>
      </c>
      <c r="E483" s="7" t="s">
        <v>2</v>
      </c>
      <c r="F483" s="7" t="s">
        <v>769</v>
      </c>
      <c r="G483" s="7">
        <v>-15</v>
      </c>
      <c r="H483" s="7" t="s">
        <v>769</v>
      </c>
      <c r="I483" s="7"/>
      <c r="J483" s="7"/>
      <c r="K483" s="7" t="str">
        <f t="shared" si="17"/>
        <v>Tiruchirappalli</v>
      </c>
      <c r="L483" s="7" t="s">
        <v>769</v>
      </c>
      <c r="M483" s="8" t="s">
        <v>484</v>
      </c>
    </row>
    <row r="484" spans="1:13" x14ac:dyDescent="0.25">
      <c r="A484" s="7">
        <v>66</v>
      </c>
      <c r="B484" s="7" t="str">
        <f t="shared" si="16"/>
        <v>Tamil NaduPerambalur</v>
      </c>
      <c r="C484" s="7" t="s">
        <v>484</v>
      </c>
      <c r="D484" s="7">
        <v>332</v>
      </c>
      <c r="E484" s="7" t="s">
        <v>2</v>
      </c>
      <c r="F484" s="7" t="s">
        <v>637</v>
      </c>
      <c r="G484" s="7">
        <v>-16</v>
      </c>
      <c r="H484" s="7" t="s">
        <v>637</v>
      </c>
      <c r="I484" s="3" t="s">
        <v>769</v>
      </c>
      <c r="J484" s="7"/>
      <c r="K484" s="7" t="str">
        <f t="shared" si="17"/>
        <v>Tiruchirappalli</v>
      </c>
      <c r="L484" s="7" t="s">
        <v>769</v>
      </c>
      <c r="M484" s="8" t="s">
        <v>484</v>
      </c>
    </row>
    <row r="485" spans="1:13" x14ac:dyDescent="0.25">
      <c r="A485" s="7">
        <v>66</v>
      </c>
      <c r="B485" s="7" t="str">
        <f t="shared" si="16"/>
        <v>Tamil NaduAriyalur</v>
      </c>
      <c r="C485" s="7" t="s">
        <v>484</v>
      </c>
      <c r="D485" s="7">
        <v>332</v>
      </c>
      <c r="E485" s="7" t="s">
        <v>2</v>
      </c>
      <c r="F485" s="7" t="s">
        <v>770</v>
      </c>
      <c r="G485" s="7">
        <v>-17</v>
      </c>
      <c r="H485" s="7" t="s">
        <v>770</v>
      </c>
      <c r="I485" s="7" t="s">
        <v>769</v>
      </c>
      <c r="J485" s="7"/>
      <c r="K485" s="7" t="str">
        <f t="shared" si="17"/>
        <v>Tiruchirappalli</v>
      </c>
      <c r="L485" s="7" t="s">
        <v>769</v>
      </c>
      <c r="M485" s="8" t="s">
        <v>484</v>
      </c>
    </row>
    <row r="486" spans="1:13" x14ac:dyDescent="0.25">
      <c r="A486" s="7">
        <v>65</v>
      </c>
      <c r="B486" s="7" t="str">
        <f t="shared" si="16"/>
        <v>Tamil NaduCuddalore</v>
      </c>
      <c r="C486" s="7" t="s">
        <v>484</v>
      </c>
      <c r="D486" s="7">
        <v>331</v>
      </c>
      <c r="E486" s="7" t="s">
        <v>480</v>
      </c>
      <c r="F486" s="7" t="s">
        <v>628</v>
      </c>
      <c r="G486" s="7">
        <v>-18</v>
      </c>
      <c r="H486" s="7" t="s">
        <v>628</v>
      </c>
      <c r="I486" s="9" t="s">
        <v>511</v>
      </c>
      <c r="J486" s="7"/>
      <c r="K486" s="7" t="str">
        <f t="shared" si="17"/>
        <v>South Arcot</v>
      </c>
      <c r="L486" s="7" t="s">
        <v>511</v>
      </c>
      <c r="M486" s="8" t="s">
        <v>484</v>
      </c>
    </row>
    <row r="487" spans="1:13" x14ac:dyDescent="0.25">
      <c r="A487" s="7">
        <v>66</v>
      </c>
      <c r="B487" s="7" t="str">
        <f t="shared" si="16"/>
        <v>Tamil NaduNagapattinam</v>
      </c>
      <c r="C487" s="7" t="s">
        <v>484</v>
      </c>
      <c r="D487" s="7">
        <v>332</v>
      </c>
      <c r="E487" s="7" t="s">
        <v>2</v>
      </c>
      <c r="F487" s="7" t="s">
        <v>825</v>
      </c>
      <c r="G487" s="7">
        <v>-19</v>
      </c>
      <c r="H487" s="7" t="s">
        <v>825</v>
      </c>
      <c r="I487" s="3" t="s">
        <v>366</v>
      </c>
      <c r="J487" s="7"/>
      <c r="K487" s="7" t="str">
        <f t="shared" si="17"/>
        <v>Thanjavur</v>
      </c>
      <c r="L487" s="7" t="s">
        <v>366</v>
      </c>
      <c r="M487" s="8" t="s">
        <v>484</v>
      </c>
    </row>
    <row r="488" spans="1:13" x14ac:dyDescent="0.25">
      <c r="A488" s="7">
        <v>66</v>
      </c>
      <c r="B488" s="7" t="str">
        <f t="shared" si="16"/>
        <v>Tamil NaduThiruvarur</v>
      </c>
      <c r="C488" s="7" t="s">
        <v>484</v>
      </c>
      <c r="D488" s="7">
        <v>332</v>
      </c>
      <c r="E488" s="7" t="s">
        <v>2</v>
      </c>
      <c r="F488" s="7" t="s">
        <v>635</v>
      </c>
      <c r="G488" s="7">
        <v>-20</v>
      </c>
      <c r="H488" s="7" t="s">
        <v>635</v>
      </c>
      <c r="I488" s="3" t="s">
        <v>366</v>
      </c>
      <c r="J488" s="7"/>
      <c r="K488" s="7" t="str">
        <f t="shared" si="17"/>
        <v>Thanjavur</v>
      </c>
      <c r="L488" s="7" t="s">
        <v>366</v>
      </c>
      <c r="M488" s="8" t="s">
        <v>484</v>
      </c>
    </row>
    <row r="489" spans="1:13" x14ac:dyDescent="0.25">
      <c r="A489" s="7">
        <v>66</v>
      </c>
      <c r="B489" s="7" t="str">
        <f t="shared" si="16"/>
        <v>Tamil NaduThanjavur</v>
      </c>
      <c r="C489" s="7" t="s">
        <v>484</v>
      </c>
      <c r="D489" s="7">
        <v>332</v>
      </c>
      <c r="E489" s="7" t="s">
        <v>2</v>
      </c>
      <c r="F489" s="7" t="s">
        <v>366</v>
      </c>
      <c r="G489" s="7">
        <v>-21</v>
      </c>
      <c r="H489" s="7" t="s">
        <v>366</v>
      </c>
      <c r="I489" s="7"/>
      <c r="J489" s="7"/>
      <c r="K489" s="7" t="str">
        <f t="shared" si="17"/>
        <v>Thanjavur</v>
      </c>
      <c r="L489" s="7" t="s">
        <v>366</v>
      </c>
      <c r="M489" s="8" t="s">
        <v>484</v>
      </c>
    </row>
    <row r="490" spans="1:13" x14ac:dyDescent="0.25">
      <c r="A490" s="7">
        <v>66</v>
      </c>
      <c r="B490" s="7" t="str">
        <f t="shared" si="16"/>
        <v>Tamil NaduPudukkottai</v>
      </c>
      <c r="C490" s="7" t="s">
        <v>484</v>
      </c>
      <c r="D490" s="7">
        <v>332</v>
      </c>
      <c r="E490" s="7" t="s">
        <v>2</v>
      </c>
      <c r="F490" s="7" t="s">
        <v>514</v>
      </c>
      <c r="G490" s="7">
        <v>-22</v>
      </c>
      <c r="H490" s="7" t="s">
        <v>514</v>
      </c>
      <c r="I490" s="7"/>
      <c r="J490" s="7"/>
      <c r="K490" s="7" t="str">
        <f t="shared" si="17"/>
        <v>Pudukkottai</v>
      </c>
      <c r="L490" s="7" t="s">
        <v>514</v>
      </c>
      <c r="M490" s="8" t="s">
        <v>484</v>
      </c>
    </row>
    <row r="491" spans="1:13" x14ac:dyDescent="0.25">
      <c r="A491" s="7">
        <v>67</v>
      </c>
      <c r="B491" s="7" t="str">
        <f t="shared" si="16"/>
        <v>Tamil NaduSivaganga</v>
      </c>
      <c r="C491" s="7" t="s">
        <v>484</v>
      </c>
      <c r="D491" s="7">
        <v>333</v>
      </c>
      <c r="E491" s="7" t="s">
        <v>29</v>
      </c>
      <c r="F491" s="7" t="s">
        <v>771</v>
      </c>
      <c r="G491" s="7">
        <v>-23</v>
      </c>
      <c r="H491" s="7" t="s">
        <v>771</v>
      </c>
      <c r="I491" s="7"/>
      <c r="J491" s="7"/>
      <c r="K491" s="7" t="str">
        <f t="shared" si="17"/>
        <v>Sivaganga</v>
      </c>
      <c r="L491" s="7" t="s">
        <v>771</v>
      </c>
      <c r="M491" s="8" t="s">
        <v>484</v>
      </c>
    </row>
    <row r="492" spans="1:13" x14ac:dyDescent="0.25">
      <c r="A492" s="7">
        <v>67</v>
      </c>
      <c r="B492" s="7" t="str">
        <f t="shared" si="16"/>
        <v>Tamil NaduMadurai</v>
      </c>
      <c r="C492" s="7" t="s">
        <v>484</v>
      </c>
      <c r="D492" s="7">
        <v>333</v>
      </c>
      <c r="E492" s="7" t="s">
        <v>29</v>
      </c>
      <c r="F492" s="7" t="s">
        <v>367</v>
      </c>
      <c r="G492" s="7">
        <v>-24</v>
      </c>
      <c r="H492" s="7" t="s">
        <v>367</v>
      </c>
      <c r="I492" s="7"/>
      <c r="J492" s="7"/>
      <c r="K492" s="7" t="str">
        <f t="shared" si="17"/>
        <v>Madurai</v>
      </c>
      <c r="L492" s="7" t="s">
        <v>367</v>
      </c>
      <c r="M492" s="8" t="s">
        <v>484</v>
      </c>
    </row>
    <row r="493" spans="1:13" x14ac:dyDescent="0.25">
      <c r="A493" s="7">
        <v>67</v>
      </c>
      <c r="B493" s="7" t="str">
        <f t="shared" si="16"/>
        <v>Tamil NaduTheni</v>
      </c>
      <c r="C493" s="7" t="s">
        <v>484</v>
      </c>
      <c r="D493" s="7">
        <v>333</v>
      </c>
      <c r="E493" s="7" t="s">
        <v>29</v>
      </c>
      <c r="F493" s="7" t="s">
        <v>643</v>
      </c>
      <c r="G493" s="7">
        <v>-25</v>
      </c>
      <c r="H493" s="7" t="s">
        <v>643</v>
      </c>
      <c r="I493" s="3" t="s">
        <v>367</v>
      </c>
      <c r="J493" s="7"/>
      <c r="K493" s="7" t="str">
        <f t="shared" si="17"/>
        <v>Madurai</v>
      </c>
      <c r="L493" s="7" t="s">
        <v>367</v>
      </c>
      <c r="M493" s="8" t="s">
        <v>484</v>
      </c>
    </row>
    <row r="494" spans="1:13" x14ac:dyDescent="0.25">
      <c r="A494" s="7">
        <v>67</v>
      </c>
      <c r="B494" s="7" t="str">
        <f t="shared" si="16"/>
        <v>Tamil NaduVirudhunagar</v>
      </c>
      <c r="C494" s="7" t="s">
        <v>484</v>
      </c>
      <c r="D494" s="7">
        <v>333</v>
      </c>
      <c r="E494" s="7" t="s">
        <v>29</v>
      </c>
      <c r="F494" s="7" t="s">
        <v>644</v>
      </c>
      <c r="G494" s="7">
        <v>-26</v>
      </c>
      <c r="H494" s="7" t="s">
        <v>644</v>
      </c>
      <c r="I494" s="7"/>
      <c r="J494" s="7"/>
      <c r="K494" s="7" t="str">
        <f t="shared" si="17"/>
        <v>Virudhunagar</v>
      </c>
      <c r="L494" s="7" t="s">
        <v>644</v>
      </c>
      <c r="M494" s="8" t="s">
        <v>484</v>
      </c>
    </row>
    <row r="495" spans="1:13" x14ac:dyDescent="0.25">
      <c r="A495" s="7">
        <v>67</v>
      </c>
      <c r="B495" s="7" t="str">
        <f t="shared" si="16"/>
        <v>Tamil NaduRamanathapuram</v>
      </c>
      <c r="C495" s="7" t="s">
        <v>484</v>
      </c>
      <c r="D495" s="7">
        <v>333</v>
      </c>
      <c r="E495" s="7" t="s">
        <v>29</v>
      </c>
      <c r="F495" s="7" t="s">
        <v>516</v>
      </c>
      <c r="G495" s="7">
        <v>-27</v>
      </c>
      <c r="H495" s="7" t="s">
        <v>516</v>
      </c>
      <c r="I495" s="7"/>
      <c r="J495" s="7"/>
      <c r="K495" s="7" t="str">
        <f t="shared" si="17"/>
        <v>Ramanathapuram</v>
      </c>
      <c r="L495" s="7" t="s">
        <v>516</v>
      </c>
      <c r="M495" s="8" t="s">
        <v>484</v>
      </c>
    </row>
    <row r="496" spans="1:13" x14ac:dyDescent="0.25">
      <c r="A496" s="7">
        <v>67</v>
      </c>
      <c r="B496" s="7" t="str">
        <f t="shared" si="16"/>
        <v>Tamil NaduToothukudi</v>
      </c>
      <c r="C496" s="7" t="s">
        <v>484</v>
      </c>
      <c r="D496" s="7">
        <v>333</v>
      </c>
      <c r="E496" s="7" t="s">
        <v>29</v>
      </c>
      <c r="F496" s="7" t="s">
        <v>826</v>
      </c>
      <c r="G496" s="7">
        <v>-28</v>
      </c>
      <c r="H496" s="7" t="s">
        <v>826</v>
      </c>
      <c r="I496" s="7"/>
      <c r="J496" s="7"/>
      <c r="K496" s="7" t="str">
        <f t="shared" si="17"/>
        <v>Toothukudi</v>
      </c>
      <c r="L496" s="7" t="s">
        <v>640</v>
      </c>
      <c r="M496" s="8" t="s">
        <v>484</v>
      </c>
    </row>
    <row r="497" spans="1:13" x14ac:dyDescent="0.25">
      <c r="A497" s="7">
        <v>67</v>
      </c>
      <c r="B497" s="7" t="str">
        <f t="shared" si="16"/>
        <v>Tamil NaduTirunelveli</v>
      </c>
      <c r="C497" s="7" t="s">
        <v>484</v>
      </c>
      <c r="D497" s="7">
        <v>333</v>
      </c>
      <c r="E497" s="7" t="s">
        <v>29</v>
      </c>
      <c r="F497" s="7" t="s">
        <v>640</v>
      </c>
      <c r="G497" s="7">
        <v>-29</v>
      </c>
      <c r="H497" s="7" t="s">
        <v>640</v>
      </c>
      <c r="I497" s="7"/>
      <c r="J497" s="7"/>
      <c r="K497" s="7" t="str">
        <f t="shared" si="17"/>
        <v>Tirunelveli</v>
      </c>
      <c r="L497" s="7" t="s">
        <v>640</v>
      </c>
      <c r="M497" s="8" t="s">
        <v>484</v>
      </c>
    </row>
    <row r="498" spans="1:13" x14ac:dyDescent="0.25">
      <c r="A498" s="7">
        <v>67</v>
      </c>
      <c r="B498" s="7" t="str">
        <f t="shared" si="16"/>
        <v>Tamil NaduKanniyakumari</v>
      </c>
      <c r="C498" s="7" t="s">
        <v>484</v>
      </c>
      <c r="D498" s="7">
        <v>333</v>
      </c>
      <c r="E498" s="7" t="s">
        <v>29</v>
      </c>
      <c r="F498" s="7" t="s">
        <v>772</v>
      </c>
      <c r="G498" s="7">
        <v>-30</v>
      </c>
      <c r="H498" s="7" t="s">
        <v>772</v>
      </c>
      <c r="I498" s="7"/>
      <c r="J498" s="7"/>
      <c r="K498" s="7" t="str">
        <f t="shared" si="17"/>
        <v>Kanniyakumari</v>
      </c>
      <c r="L498" s="7" t="s">
        <v>772</v>
      </c>
      <c r="M498" s="8" t="s">
        <v>484</v>
      </c>
    </row>
    <row r="499" spans="1:13" x14ac:dyDescent="0.25">
      <c r="A499" s="7">
        <v>69</v>
      </c>
      <c r="B499" s="7" t="str">
        <f t="shared" si="16"/>
        <v>TripuraWest Tripura</v>
      </c>
      <c r="C499" s="7" t="s">
        <v>374</v>
      </c>
      <c r="D499" s="7">
        <v>161</v>
      </c>
      <c r="E499" s="7" t="s">
        <v>374</v>
      </c>
      <c r="F499" s="7" t="s">
        <v>375</v>
      </c>
      <c r="G499" s="7">
        <v>-1</v>
      </c>
      <c r="H499" s="7" t="s">
        <v>375</v>
      </c>
      <c r="I499" s="7"/>
      <c r="J499" s="7"/>
      <c r="K499" s="7" t="str">
        <f t="shared" si="17"/>
        <v>West Tripura</v>
      </c>
      <c r="L499" s="7" t="s">
        <v>375</v>
      </c>
      <c r="M499" s="8" t="s">
        <v>374</v>
      </c>
    </row>
    <row r="500" spans="1:13" x14ac:dyDescent="0.25">
      <c r="A500" s="7">
        <v>69</v>
      </c>
      <c r="B500" s="7" t="str">
        <f t="shared" si="16"/>
        <v>TripuraSouth Tripura</v>
      </c>
      <c r="C500" s="7" t="s">
        <v>374</v>
      </c>
      <c r="D500" s="7">
        <v>161</v>
      </c>
      <c r="E500" s="7" t="s">
        <v>374</v>
      </c>
      <c r="F500" s="7" t="s">
        <v>647</v>
      </c>
      <c r="G500" s="7">
        <v>-2</v>
      </c>
      <c r="H500" s="7" t="s">
        <v>647</v>
      </c>
      <c r="I500" s="3" t="s">
        <v>1017</v>
      </c>
      <c r="J500" s="7"/>
      <c r="K500" s="7" t="str">
        <f t="shared" si="17"/>
        <v>North TripuraSouth Tripura</v>
      </c>
      <c r="L500" s="7" t="s">
        <v>1017</v>
      </c>
      <c r="M500" s="8" t="s">
        <v>374</v>
      </c>
    </row>
    <row r="501" spans="1:13" x14ac:dyDescent="0.25">
      <c r="A501" s="7">
        <v>69</v>
      </c>
      <c r="B501" s="7" t="str">
        <f t="shared" si="16"/>
        <v>TripuraDhalai</v>
      </c>
      <c r="C501" s="7" t="s">
        <v>374</v>
      </c>
      <c r="D501" s="7">
        <v>161</v>
      </c>
      <c r="E501" s="7" t="s">
        <v>374</v>
      </c>
      <c r="F501" s="7" t="s">
        <v>648</v>
      </c>
      <c r="G501" s="7">
        <v>-3</v>
      </c>
      <c r="H501" s="7" t="s">
        <v>648</v>
      </c>
      <c r="I501" s="3" t="s">
        <v>1017</v>
      </c>
      <c r="J501" s="7"/>
      <c r="K501" s="7" t="str">
        <f t="shared" si="17"/>
        <v>North TripuraSouth Tripura</v>
      </c>
      <c r="L501" s="7" t="s">
        <v>1017</v>
      </c>
      <c r="M501" s="8" t="s">
        <v>374</v>
      </c>
    </row>
    <row r="502" spans="1:13" x14ac:dyDescent="0.25">
      <c r="A502" s="7">
        <v>69</v>
      </c>
      <c r="B502" s="7" t="str">
        <f t="shared" si="16"/>
        <v>TripuraNorth Tripura</v>
      </c>
      <c r="C502" s="7" t="s">
        <v>374</v>
      </c>
      <c r="D502" s="7">
        <v>161</v>
      </c>
      <c r="E502" s="7" t="s">
        <v>374</v>
      </c>
      <c r="F502" s="7" t="s">
        <v>376</v>
      </c>
      <c r="G502" s="7">
        <v>-4</v>
      </c>
      <c r="H502" s="7" t="s">
        <v>376</v>
      </c>
      <c r="I502" s="3" t="s">
        <v>1017</v>
      </c>
      <c r="J502" s="7"/>
      <c r="K502" s="7" t="str">
        <f t="shared" si="17"/>
        <v>North TripuraSouth Tripura</v>
      </c>
      <c r="L502" s="7" t="s">
        <v>1017</v>
      </c>
      <c r="M502" s="8" t="s">
        <v>374</v>
      </c>
    </row>
    <row r="503" spans="1:13" x14ac:dyDescent="0.25">
      <c r="A503" s="7">
        <v>71</v>
      </c>
      <c r="B503" s="7" t="str">
        <f t="shared" si="16"/>
        <v>Uttar PradeshSaharanpur</v>
      </c>
      <c r="C503" s="7" t="s">
        <v>473</v>
      </c>
      <c r="D503" s="7">
        <v>91</v>
      </c>
      <c r="E503" s="7" t="s">
        <v>26</v>
      </c>
      <c r="F503" s="7" t="s">
        <v>385</v>
      </c>
      <c r="G503" s="7">
        <v>-1</v>
      </c>
      <c r="H503" s="7" t="s">
        <v>385</v>
      </c>
      <c r="I503" s="7"/>
      <c r="J503" s="7"/>
      <c r="K503" s="7" t="str">
        <f t="shared" si="17"/>
        <v>Saharanpur</v>
      </c>
      <c r="L503" s="7" t="s">
        <v>385</v>
      </c>
      <c r="M503" s="8" t="s">
        <v>473</v>
      </c>
    </row>
    <row r="504" spans="1:13" x14ac:dyDescent="0.25">
      <c r="A504" s="7">
        <v>71</v>
      </c>
      <c r="B504" s="7" t="str">
        <f t="shared" si="16"/>
        <v>Uttar PradeshMuzaffarnagar</v>
      </c>
      <c r="C504" s="7" t="s">
        <v>473</v>
      </c>
      <c r="D504" s="7">
        <v>91</v>
      </c>
      <c r="E504" s="7" t="s">
        <v>26</v>
      </c>
      <c r="F504" s="7" t="s">
        <v>523</v>
      </c>
      <c r="G504" s="7">
        <v>-2</v>
      </c>
      <c r="H504" s="7" t="s">
        <v>523</v>
      </c>
      <c r="I504" s="3" t="s">
        <v>1021</v>
      </c>
      <c r="J504" s="7"/>
      <c r="K504" s="7" t="str">
        <f t="shared" si="17"/>
        <v>MeerutMuzaffarnagar</v>
      </c>
      <c r="L504" s="7" t="s">
        <v>1021</v>
      </c>
      <c r="M504" s="8" t="s">
        <v>473</v>
      </c>
    </row>
    <row r="505" spans="1:13" x14ac:dyDescent="0.25">
      <c r="A505" s="7">
        <v>71</v>
      </c>
      <c r="B505" s="7" t="str">
        <f t="shared" si="16"/>
        <v>Uttar PradeshBijnor</v>
      </c>
      <c r="C505" s="7" t="s">
        <v>473</v>
      </c>
      <c r="D505" s="7">
        <v>91</v>
      </c>
      <c r="E505" s="7" t="s">
        <v>26</v>
      </c>
      <c r="F505" s="7" t="s">
        <v>387</v>
      </c>
      <c r="G505" s="7">
        <v>-3</v>
      </c>
      <c r="H505" s="7" t="s">
        <v>387</v>
      </c>
      <c r="I505" s="7"/>
      <c r="J505" s="7"/>
      <c r="K505" s="7" t="str">
        <f t="shared" si="17"/>
        <v>Bijnor</v>
      </c>
      <c r="L505" s="7" t="s">
        <v>387</v>
      </c>
      <c r="M505" s="8" t="s">
        <v>473</v>
      </c>
    </row>
    <row r="506" spans="1:13" x14ac:dyDescent="0.25">
      <c r="A506" s="7">
        <v>71</v>
      </c>
      <c r="B506" s="7" t="str">
        <f t="shared" si="16"/>
        <v>Uttar PradeshMoradabad</v>
      </c>
      <c r="C506" s="7" t="s">
        <v>473</v>
      </c>
      <c r="D506" s="7">
        <v>91</v>
      </c>
      <c r="E506" s="7" t="s">
        <v>26</v>
      </c>
      <c r="F506" s="7" t="s">
        <v>395</v>
      </c>
      <c r="G506" s="7">
        <v>-4</v>
      </c>
      <c r="H506" s="7" t="s">
        <v>395</v>
      </c>
      <c r="I506" s="7"/>
      <c r="J506" s="7"/>
      <c r="K506" s="7" t="str">
        <f t="shared" si="17"/>
        <v>Moradabad</v>
      </c>
      <c r="L506" s="7" t="s">
        <v>395</v>
      </c>
      <c r="M506" s="8" t="s">
        <v>473</v>
      </c>
    </row>
    <row r="507" spans="1:13" x14ac:dyDescent="0.25">
      <c r="A507" s="7">
        <v>71</v>
      </c>
      <c r="B507" s="7" t="str">
        <f t="shared" si="16"/>
        <v>Uttar PradeshRampur</v>
      </c>
      <c r="C507" s="7" t="s">
        <v>473</v>
      </c>
      <c r="D507" s="7">
        <v>91</v>
      </c>
      <c r="E507" s="7" t="s">
        <v>26</v>
      </c>
      <c r="F507" s="7" t="s">
        <v>397</v>
      </c>
      <c r="G507" s="7">
        <v>-5</v>
      </c>
      <c r="H507" s="7" t="s">
        <v>397</v>
      </c>
      <c r="I507" s="7"/>
      <c r="J507" s="7"/>
      <c r="K507" s="7" t="str">
        <f t="shared" si="17"/>
        <v>Rampur</v>
      </c>
      <c r="L507" s="7" t="s">
        <v>397</v>
      </c>
      <c r="M507" s="8" t="s">
        <v>473</v>
      </c>
    </row>
    <row r="508" spans="1:13" x14ac:dyDescent="0.25">
      <c r="A508" s="7">
        <v>71</v>
      </c>
      <c r="B508" s="7" t="str">
        <f t="shared" si="16"/>
        <v>Uttar PradeshJ Phule Nagar</v>
      </c>
      <c r="C508" s="7" t="s">
        <v>473</v>
      </c>
      <c r="D508" s="7">
        <v>91</v>
      </c>
      <c r="E508" s="7" t="s">
        <v>26</v>
      </c>
      <c r="F508" s="7" t="s">
        <v>779</v>
      </c>
      <c r="G508" s="7">
        <v>-6</v>
      </c>
      <c r="H508" s="7" t="s">
        <v>779</v>
      </c>
      <c r="I508" s="3" t="s">
        <v>395</v>
      </c>
      <c r="J508" s="7"/>
      <c r="K508" s="7" t="str">
        <f t="shared" si="17"/>
        <v>Moradabad</v>
      </c>
      <c r="L508" s="7" t="s">
        <v>395</v>
      </c>
      <c r="M508" s="8" t="s">
        <v>473</v>
      </c>
    </row>
    <row r="509" spans="1:13" x14ac:dyDescent="0.25">
      <c r="A509" s="7">
        <v>71</v>
      </c>
      <c r="B509" s="7" t="str">
        <f t="shared" si="16"/>
        <v>Uttar PradeshMeerut</v>
      </c>
      <c r="C509" s="7" t="s">
        <v>473</v>
      </c>
      <c r="D509" s="7">
        <v>91</v>
      </c>
      <c r="E509" s="7" t="s">
        <v>26</v>
      </c>
      <c r="F509" s="7" t="s">
        <v>389</v>
      </c>
      <c r="G509" s="7">
        <v>-7</v>
      </c>
      <c r="H509" s="7" t="s">
        <v>389</v>
      </c>
      <c r="I509" s="3" t="s">
        <v>1021</v>
      </c>
      <c r="J509" s="7"/>
      <c r="K509" s="7" t="str">
        <f t="shared" si="17"/>
        <v>MeerutMuzaffarnagar</v>
      </c>
      <c r="L509" s="7" t="s">
        <v>1021</v>
      </c>
      <c r="M509" s="8" t="s">
        <v>473</v>
      </c>
    </row>
    <row r="510" spans="1:13" x14ac:dyDescent="0.25">
      <c r="A510" s="7">
        <v>71</v>
      </c>
      <c r="B510" s="7" t="str">
        <f t="shared" si="16"/>
        <v>Uttar PradeshBaghpat</v>
      </c>
      <c r="C510" s="7" t="s">
        <v>473</v>
      </c>
      <c r="D510" s="7">
        <v>91</v>
      </c>
      <c r="E510" s="7" t="s">
        <v>26</v>
      </c>
      <c r="F510" s="7" t="s">
        <v>656</v>
      </c>
      <c r="G510" s="7">
        <v>-8</v>
      </c>
      <c r="H510" s="7" t="s">
        <v>656</v>
      </c>
      <c r="I510" s="3" t="s">
        <v>1021</v>
      </c>
      <c r="J510" s="7"/>
      <c r="K510" s="7" t="str">
        <f t="shared" si="17"/>
        <v>MeerutMuzaffarnagar</v>
      </c>
      <c r="L510" s="7" t="s">
        <v>1021</v>
      </c>
      <c r="M510" s="8" t="s">
        <v>473</v>
      </c>
    </row>
    <row r="511" spans="1:13" x14ac:dyDescent="0.25">
      <c r="A511" s="7">
        <v>71</v>
      </c>
      <c r="B511" s="7" t="str">
        <f t="shared" si="16"/>
        <v>Uttar PradeshGhaziabad</v>
      </c>
      <c r="C511" s="7" t="s">
        <v>473</v>
      </c>
      <c r="D511" s="7">
        <v>91</v>
      </c>
      <c r="E511" s="7" t="s">
        <v>26</v>
      </c>
      <c r="F511" s="7" t="s">
        <v>391</v>
      </c>
      <c r="G511" s="7">
        <v>-9</v>
      </c>
      <c r="H511" s="7" t="s">
        <v>391</v>
      </c>
      <c r="I511" s="7"/>
      <c r="J511" s="7"/>
      <c r="K511" s="7" t="str">
        <f t="shared" si="17"/>
        <v>Ghaziabad</v>
      </c>
      <c r="L511" s="7" t="s">
        <v>391</v>
      </c>
      <c r="M511" s="8" t="s">
        <v>473</v>
      </c>
    </row>
    <row r="512" spans="1:13" x14ac:dyDescent="0.25">
      <c r="A512" s="7">
        <v>71</v>
      </c>
      <c r="B512" s="7" t="str">
        <f t="shared" si="16"/>
        <v>Uttar PradeshG. Buddha Nagar</v>
      </c>
      <c r="C512" s="7" t="s">
        <v>473</v>
      </c>
      <c r="D512" s="7">
        <v>91</v>
      </c>
      <c r="E512" s="7" t="s">
        <v>26</v>
      </c>
      <c r="F512" s="7" t="s">
        <v>780</v>
      </c>
      <c r="G512" s="7">
        <v>-10</v>
      </c>
      <c r="H512" s="7" t="s">
        <v>780</v>
      </c>
      <c r="I512" s="3" t="s">
        <v>393</v>
      </c>
      <c r="J512" s="7"/>
      <c r="K512" s="7" t="str">
        <f t="shared" si="17"/>
        <v>Bulandshahr</v>
      </c>
      <c r="L512" s="7" t="s">
        <v>393</v>
      </c>
      <c r="M512" s="8" t="s">
        <v>473</v>
      </c>
    </row>
    <row r="513" spans="1:13" x14ac:dyDescent="0.25">
      <c r="A513" s="7">
        <v>71</v>
      </c>
      <c r="B513" s="7" t="str">
        <f t="shared" si="16"/>
        <v>Uttar PradeshBulandshahr</v>
      </c>
      <c r="C513" s="7" t="s">
        <v>473</v>
      </c>
      <c r="D513" s="7">
        <v>91</v>
      </c>
      <c r="E513" s="7" t="s">
        <v>26</v>
      </c>
      <c r="F513" s="7" t="s">
        <v>393</v>
      </c>
      <c r="G513" s="7">
        <v>-11</v>
      </c>
      <c r="H513" s="7" t="s">
        <v>393</v>
      </c>
      <c r="I513" s="7"/>
      <c r="J513" s="7"/>
      <c r="K513" s="7" t="str">
        <f t="shared" si="17"/>
        <v>Bulandshahr</v>
      </c>
      <c r="L513" s="7" t="s">
        <v>393</v>
      </c>
      <c r="M513" s="8" t="s">
        <v>473</v>
      </c>
    </row>
    <row r="514" spans="1:13" x14ac:dyDescent="0.25">
      <c r="A514" s="7">
        <v>71</v>
      </c>
      <c r="B514" s="7" t="str">
        <f t="shared" si="16"/>
        <v>Uttar PradeshAligarh</v>
      </c>
      <c r="C514" s="7" t="s">
        <v>473</v>
      </c>
      <c r="D514" s="7">
        <v>91</v>
      </c>
      <c r="E514" s="7" t="s">
        <v>26</v>
      </c>
      <c r="F514" s="7" t="s">
        <v>388</v>
      </c>
      <c r="G514" s="7">
        <v>-12</v>
      </c>
      <c r="H514" s="7" t="s">
        <v>388</v>
      </c>
      <c r="I514" s="3" t="s">
        <v>1019</v>
      </c>
      <c r="J514" s="7"/>
      <c r="K514" s="7" t="str">
        <f t="shared" si="17"/>
        <v>AligarhMathura</v>
      </c>
      <c r="L514" s="7" t="s">
        <v>1019</v>
      </c>
      <c r="M514" s="8" t="s">
        <v>473</v>
      </c>
    </row>
    <row r="515" spans="1:13" x14ac:dyDescent="0.25">
      <c r="A515" s="7">
        <v>71</v>
      </c>
      <c r="B515" s="7" t="str">
        <f t="shared" si="16"/>
        <v>Uttar PradeshHathras</v>
      </c>
      <c r="C515" s="7" t="s">
        <v>473</v>
      </c>
      <c r="D515" s="7">
        <v>91</v>
      </c>
      <c r="E515" s="7" t="s">
        <v>26</v>
      </c>
      <c r="F515" s="7" t="s">
        <v>655</v>
      </c>
      <c r="G515" s="7">
        <v>-13</v>
      </c>
      <c r="H515" s="7" t="s">
        <v>655</v>
      </c>
      <c r="I515" s="3" t="s">
        <v>1019</v>
      </c>
      <c r="J515" s="7"/>
      <c r="K515" s="7" t="str">
        <f t="shared" si="17"/>
        <v>AligarhMathura</v>
      </c>
      <c r="L515" s="7" t="s">
        <v>1019</v>
      </c>
      <c r="M515" s="8" t="s">
        <v>473</v>
      </c>
    </row>
    <row r="516" spans="1:13" x14ac:dyDescent="0.25">
      <c r="A516" s="7">
        <v>71</v>
      </c>
      <c r="B516" s="7" t="str">
        <f t="shared" si="16"/>
        <v>Uttar PradeshMathura</v>
      </c>
      <c r="C516" s="7" t="s">
        <v>473</v>
      </c>
      <c r="D516" s="7">
        <v>91</v>
      </c>
      <c r="E516" s="7" t="s">
        <v>26</v>
      </c>
      <c r="F516" s="7" t="s">
        <v>390</v>
      </c>
      <c r="G516" s="7">
        <v>-14</v>
      </c>
      <c r="H516" s="7" t="s">
        <v>390</v>
      </c>
      <c r="I516" s="3" t="s">
        <v>1019</v>
      </c>
      <c r="J516" s="7"/>
      <c r="K516" s="7" t="str">
        <f t="shared" si="17"/>
        <v>AligarhMathura</v>
      </c>
      <c r="L516" s="7" t="s">
        <v>1019</v>
      </c>
      <c r="M516" s="8" t="s">
        <v>473</v>
      </c>
    </row>
    <row r="517" spans="1:13" x14ac:dyDescent="0.25">
      <c r="A517" s="7">
        <v>71</v>
      </c>
      <c r="B517" s="7" t="str">
        <f t="shared" ref="B517:B580" si="18">C517&amp;F517</f>
        <v>Uttar PradeshAgra</v>
      </c>
      <c r="C517" s="7" t="s">
        <v>473</v>
      </c>
      <c r="D517" s="7">
        <v>91</v>
      </c>
      <c r="E517" s="7" t="s">
        <v>26</v>
      </c>
      <c r="F517" s="7" t="s">
        <v>392</v>
      </c>
      <c r="G517" s="7">
        <v>-15</v>
      </c>
      <c r="H517" s="7" t="s">
        <v>392</v>
      </c>
      <c r="I517" s="7"/>
      <c r="J517" s="7"/>
      <c r="K517" s="7" t="str">
        <f t="shared" ref="K517:K580" si="19">IF(I517="",H517,I517)</f>
        <v>Agra</v>
      </c>
      <c r="L517" s="7" t="s">
        <v>1094</v>
      </c>
      <c r="M517" s="8" t="s">
        <v>473</v>
      </c>
    </row>
    <row r="518" spans="1:13" x14ac:dyDescent="0.25">
      <c r="A518" s="7">
        <v>71</v>
      </c>
      <c r="B518" s="7" t="str">
        <f t="shared" si="18"/>
        <v>Uttar PradeshFirozabad</v>
      </c>
      <c r="C518" s="7" t="s">
        <v>473</v>
      </c>
      <c r="D518" s="7">
        <v>91</v>
      </c>
      <c r="E518" s="7" t="s">
        <v>26</v>
      </c>
      <c r="F518" s="7" t="s">
        <v>401</v>
      </c>
      <c r="G518" s="7">
        <v>-16</v>
      </c>
      <c r="H518" s="7" t="s">
        <v>401</v>
      </c>
      <c r="I518" s="7"/>
      <c r="J518" s="7"/>
      <c r="K518" s="7" t="str">
        <f t="shared" si="19"/>
        <v>Firozabad</v>
      </c>
      <c r="L518" s="7" t="s">
        <v>1094</v>
      </c>
      <c r="M518" s="8" t="s">
        <v>473</v>
      </c>
    </row>
    <row r="519" spans="1:13" x14ac:dyDescent="0.25">
      <c r="A519" s="7">
        <v>71</v>
      </c>
      <c r="B519" s="7" t="str">
        <f t="shared" si="18"/>
        <v>Uttar PradeshEtah</v>
      </c>
      <c r="C519" s="7" t="s">
        <v>473</v>
      </c>
      <c r="D519" s="7">
        <v>91</v>
      </c>
      <c r="E519" s="7" t="s">
        <v>26</v>
      </c>
      <c r="F519" s="7" t="s">
        <v>394</v>
      </c>
      <c r="G519" s="7">
        <v>-17</v>
      </c>
      <c r="H519" s="7" t="s">
        <v>394</v>
      </c>
      <c r="I519" s="7"/>
      <c r="J519" s="7"/>
      <c r="K519" s="7" t="str">
        <f t="shared" si="19"/>
        <v>Etah</v>
      </c>
      <c r="L519" s="7" t="s">
        <v>394</v>
      </c>
      <c r="M519" s="8" t="s">
        <v>473</v>
      </c>
    </row>
    <row r="520" spans="1:13" x14ac:dyDescent="0.25">
      <c r="A520" s="7">
        <v>71</v>
      </c>
      <c r="B520" s="7" t="str">
        <f t="shared" si="18"/>
        <v>Uttar PradeshMainpuri</v>
      </c>
      <c r="C520" s="7" t="s">
        <v>473</v>
      </c>
      <c r="D520" s="7">
        <v>91</v>
      </c>
      <c r="E520" s="7" t="s">
        <v>26</v>
      </c>
      <c r="F520" s="7" t="s">
        <v>396</v>
      </c>
      <c r="G520" s="7">
        <v>-18</v>
      </c>
      <c r="H520" s="7" t="s">
        <v>396</v>
      </c>
      <c r="I520" s="7"/>
      <c r="J520" s="7"/>
      <c r="K520" s="7" t="str">
        <f t="shared" si="19"/>
        <v>Mainpuri</v>
      </c>
      <c r="L520" s="7" t="s">
        <v>1094</v>
      </c>
      <c r="M520" s="8" t="s">
        <v>473</v>
      </c>
    </row>
    <row r="521" spans="1:13" x14ac:dyDescent="0.25">
      <c r="A521" s="7">
        <v>71</v>
      </c>
      <c r="B521" s="7" t="str">
        <f t="shared" si="18"/>
        <v>Uttar PradeshBudaun</v>
      </c>
      <c r="C521" s="7" t="s">
        <v>473</v>
      </c>
      <c r="D521" s="7">
        <v>91</v>
      </c>
      <c r="E521" s="7" t="s">
        <v>26</v>
      </c>
      <c r="F521" s="7" t="s">
        <v>398</v>
      </c>
      <c r="G521" s="7">
        <v>-19</v>
      </c>
      <c r="H521" s="7" t="s">
        <v>398</v>
      </c>
      <c r="I521" s="7"/>
      <c r="J521" s="7"/>
      <c r="K521" s="7" t="str">
        <f t="shared" si="19"/>
        <v>Budaun</v>
      </c>
      <c r="L521" s="7" t="s">
        <v>398</v>
      </c>
      <c r="M521" s="8" t="s">
        <v>473</v>
      </c>
    </row>
    <row r="522" spans="1:13" x14ac:dyDescent="0.25">
      <c r="A522" s="7">
        <v>71</v>
      </c>
      <c r="B522" s="7" t="str">
        <f t="shared" si="18"/>
        <v>Uttar PradeshBareilly</v>
      </c>
      <c r="C522" s="7" t="s">
        <v>473</v>
      </c>
      <c r="D522" s="7">
        <v>91</v>
      </c>
      <c r="E522" s="7" t="s">
        <v>26</v>
      </c>
      <c r="F522" s="7" t="s">
        <v>384</v>
      </c>
      <c r="G522" s="7">
        <v>-20</v>
      </c>
      <c r="H522" s="7" t="s">
        <v>384</v>
      </c>
      <c r="I522" s="7"/>
      <c r="J522" s="7"/>
      <c r="K522" s="7" t="str">
        <f t="shared" si="19"/>
        <v>Bareilly</v>
      </c>
      <c r="L522" s="7" t="s">
        <v>384</v>
      </c>
      <c r="M522" s="8" t="s">
        <v>473</v>
      </c>
    </row>
    <row r="523" spans="1:13" x14ac:dyDescent="0.25">
      <c r="A523" s="7">
        <v>71</v>
      </c>
      <c r="B523" s="7" t="str">
        <f t="shared" si="18"/>
        <v>Uttar PradeshPilibhit</v>
      </c>
      <c r="C523" s="7" t="s">
        <v>473</v>
      </c>
      <c r="D523" s="7">
        <v>91</v>
      </c>
      <c r="E523" s="7" t="s">
        <v>26</v>
      </c>
      <c r="F523" s="7" t="s">
        <v>386</v>
      </c>
      <c r="G523" s="7">
        <v>-21</v>
      </c>
      <c r="H523" s="7" t="s">
        <v>386</v>
      </c>
      <c r="I523" s="7"/>
      <c r="J523" s="7"/>
      <c r="K523" s="7" t="str">
        <f t="shared" si="19"/>
        <v>Pilibhit</v>
      </c>
      <c r="L523" s="7" t="s">
        <v>386</v>
      </c>
      <c r="M523" s="8" t="s">
        <v>473</v>
      </c>
    </row>
    <row r="524" spans="1:13" x14ac:dyDescent="0.25">
      <c r="A524" s="7">
        <v>71</v>
      </c>
      <c r="B524" s="7" t="str">
        <f t="shared" si="18"/>
        <v>Uttar PradeshShahjahanpur</v>
      </c>
      <c r="C524" s="7" t="s">
        <v>473</v>
      </c>
      <c r="D524" s="7">
        <v>91</v>
      </c>
      <c r="E524" s="7" t="s">
        <v>26</v>
      </c>
      <c r="F524" s="7" t="s">
        <v>524</v>
      </c>
      <c r="G524" s="7">
        <v>-22</v>
      </c>
      <c r="H524" s="7" t="s">
        <v>524</v>
      </c>
      <c r="I524" s="7"/>
      <c r="J524" s="7"/>
      <c r="K524" s="7" t="str">
        <f t="shared" si="19"/>
        <v>Shahjahanpur</v>
      </c>
      <c r="L524" s="7" t="s">
        <v>524</v>
      </c>
      <c r="M524" s="8" t="s">
        <v>473</v>
      </c>
    </row>
    <row r="525" spans="1:13" x14ac:dyDescent="0.25">
      <c r="A525" s="7">
        <v>72</v>
      </c>
      <c r="B525" s="7" t="str">
        <f t="shared" si="18"/>
        <v>Uttar PradeshKheri</v>
      </c>
      <c r="C525" s="7" t="s">
        <v>473</v>
      </c>
      <c r="D525" s="7">
        <v>92</v>
      </c>
      <c r="E525" s="7" t="s">
        <v>92</v>
      </c>
      <c r="F525" s="7" t="s">
        <v>409</v>
      </c>
      <c r="G525" s="7">
        <v>-23</v>
      </c>
      <c r="H525" s="7" t="s">
        <v>409</v>
      </c>
      <c r="I525" s="7"/>
      <c r="J525" s="7"/>
      <c r="K525" s="7" t="str">
        <f t="shared" si="19"/>
        <v>Kheri</v>
      </c>
      <c r="L525" s="7" t="s">
        <v>409</v>
      </c>
      <c r="M525" s="8" t="s">
        <v>473</v>
      </c>
    </row>
    <row r="526" spans="1:13" x14ac:dyDescent="0.25">
      <c r="A526" s="7">
        <v>72</v>
      </c>
      <c r="B526" s="7" t="str">
        <f t="shared" si="18"/>
        <v>Uttar PradeshSitapur</v>
      </c>
      <c r="C526" s="7" t="s">
        <v>473</v>
      </c>
      <c r="D526" s="7">
        <v>92</v>
      </c>
      <c r="E526" s="7" t="s">
        <v>92</v>
      </c>
      <c r="F526" s="7" t="s">
        <v>411</v>
      </c>
      <c r="G526" s="7">
        <v>-24</v>
      </c>
      <c r="H526" s="7" t="s">
        <v>411</v>
      </c>
      <c r="I526" s="7"/>
      <c r="J526" s="7"/>
      <c r="K526" s="7" t="str">
        <f t="shared" si="19"/>
        <v>Sitapur</v>
      </c>
      <c r="L526" s="7" t="s">
        <v>411</v>
      </c>
      <c r="M526" s="8" t="s">
        <v>473</v>
      </c>
    </row>
    <row r="527" spans="1:13" x14ac:dyDescent="0.25">
      <c r="A527" s="7">
        <v>72</v>
      </c>
      <c r="B527" s="7" t="str">
        <f t="shared" si="18"/>
        <v>Uttar PradeshHardoi</v>
      </c>
      <c r="C527" s="7" t="s">
        <v>473</v>
      </c>
      <c r="D527" s="7">
        <v>92</v>
      </c>
      <c r="E527" s="7" t="s">
        <v>92</v>
      </c>
      <c r="F527" s="7" t="s">
        <v>412</v>
      </c>
      <c r="G527" s="7">
        <v>-25</v>
      </c>
      <c r="H527" s="7" t="s">
        <v>412</v>
      </c>
      <c r="I527" s="7"/>
      <c r="J527" s="7"/>
      <c r="K527" s="7" t="str">
        <f t="shared" si="19"/>
        <v>Hardoi</v>
      </c>
      <c r="L527" s="7" t="s">
        <v>412</v>
      </c>
      <c r="M527" s="8" t="s">
        <v>473</v>
      </c>
    </row>
    <row r="528" spans="1:13" x14ac:dyDescent="0.25">
      <c r="A528" s="7">
        <v>72</v>
      </c>
      <c r="B528" s="7" t="str">
        <f t="shared" si="18"/>
        <v>Uttar PradeshUnnao</v>
      </c>
      <c r="C528" s="7" t="s">
        <v>473</v>
      </c>
      <c r="D528" s="7">
        <v>92</v>
      </c>
      <c r="E528" s="7" t="s">
        <v>92</v>
      </c>
      <c r="F528" s="7" t="s">
        <v>404</v>
      </c>
      <c r="G528" s="7">
        <v>-26</v>
      </c>
      <c r="H528" s="7" t="s">
        <v>404</v>
      </c>
      <c r="I528" s="7"/>
      <c r="J528" s="7"/>
      <c r="K528" s="7" t="str">
        <f t="shared" si="19"/>
        <v>Unnao</v>
      </c>
      <c r="L528" s="7" t="s">
        <v>404</v>
      </c>
      <c r="M528" s="8" t="s">
        <v>473</v>
      </c>
    </row>
    <row r="529" spans="1:13" x14ac:dyDescent="0.25">
      <c r="A529" s="7">
        <v>72</v>
      </c>
      <c r="B529" s="7" t="str">
        <f t="shared" si="18"/>
        <v>Uttar PradeshLucknow</v>
      </c>
      <c r="C529" s="7" t="s">
        <v>473</v>
      </c>
      <c r="D529" s="7">
        <v>92</v>
      </c>
      <c r="E529" s="7" t="s">
        <v>92</v>
      </c>
      <c r="F529" s="7" t="s">
        <v>406</v>
      </c>
      <c r="G529" s="7">
        <v>-27</v>
      </c>
      <c r="H529" s="7" t="s">
        <v>406</v>
      </c>
      <c r="I529" s="7"/>
      <c r="J529" s="7"/>
      <c r="K529" s="7" t="str">
        <f t="shared" si="19"/>
        <v>Lucknow</v>
      </c>
      <c r="L529" s="7" t="s">
        <v>406</v>
      </c>
      <c r="M529" s="8" t="s">
        <v>473</v>
      </c>
    </row>
    <row r="530" spans="1:13" x14ac:dyDescent="0.25">
      <c r="A530" s="7">
        <v>72</v>
      </c>
      <c r="B530" s="7" t="str">
        <f t="shared" si="18"/>
        <v>Uttar PradeshRae Bareli</v>
      </c>
      <c r="C530" s="7" t="s">
        <v>473</v>
      </c>
      <c r="D530" s="7">
        <v>92</v>
      </c>
      <c r="E530" s="7" t="s">
        <v>92</v>
      </c>
      <c r="F530" s="7" t="s">
        <v>781</v>
      </c>
      <c r="G530" s="7">
        <v>-28</v>
      </c>
      <c r="H530" s="7" t="s">
        <v>781</v>
      </c>
      <c r="I530" s="7"/>
      <c r="J530" s="7"/>
      <c r="K530" s="7" t="str">
        <f t="shared" si="19"/>
        <v>Rae Bareli</v>
      </c>
      <c r="L530" s="7" t="s">
        <v>781</v>
      </c>
      <c r="M530" s="8" t="s">
        <v>473</v>
      </c>
    </row>
    <row r="531" spans="1:13" x14ac:dyDescent="0.25">
      <c r="A531" s="7">
        <v>71</v>
      </c>
      <c r="B531" s="7" t="str">
        <f t="shared" si="18"/>
        <v>Uttar PradeshFarrukhabad</v>
      </c>
      <c r="C531" s="7" t="s">
        <v>473</v>
      </c>
      <c r="D531" s="7">
        <v>91</v>
      </c>
      <c r="E531" s="7" t="s">
        <v>26</v>
      </c>
      <c r="F531" s="7" t="s">
        <v>525</v>
      </c>
      <c r="G531" s="7">
        <v>-29</v>
      </c>
      <c r="H531" s="7" t="s">
        <v>525</v>
      </c>
      <c r="I531" s="7"/>
      <c r="J531" s="7"/>
      <c r="K531" s="7" t="str">
        <f t="shared" si="19"/>
        <v>Farrukhabad</v>
      </c>
      <c r="L531" s="7" t="s">
        <v>525</v>
      </c>
      <c r="M531" s="8" t="s">
        <v>473</v>
      </c>
    </row>
    <row r="532" spans="1:13" x14ac:dyDescent="0.25">
      <c r="A532" s="7">
        <v>71</v>
      </c>
      <c r="B532" s="7" t="str">
        <f t="shared" si="18"/>
        <v>Uttar PradeshKannauj</v>
      </c>
      <c r="C532" s="7" t="s">
        <v>473</v>
      </c>
      <c r="D532" s="7">
        <v>91</v>
      </c>
      <c r="E532" s="7" t="s">
        <v>26</v>
      </c>
      <c r="F532" s="7" t="s">
        <v>657</v>
      </c>
      <c r="G532" s="7">
        <v>-30</v>
      </c>
      <c r="H532" s="7" t="s">
        <v>657</v>
      </c>
      <c r="I532" s="7" t="s">
        <v>525</v>
      </c>
      <c r="J532" s="7"/>
      <c r="K532" s="7" t="str">
        <f t="shared" si="19"/>
        <v>Farrukhabad</v>
      </c>
      <c r="L532" s="7" t="s">
        <v>525</v>
      </c>
      <c r="M532" s="8" t="s">
        <v>473</v>
      </c>
    </row>
    <row r="533" spans="1:13" x14ac:dyDescent="0.25">
      <c r="A533" s="7">
        <v>71</v>
      </c>
      <c r="B533" s="7" t="str">
        <f t="shared" si="18"/>
        <v>Uttar PradeshEtawah</v>
      </c>
      <c r="C533" s="7" t="s">
        <v>473</v>
      </c>
      <c r="D533" s="7">
        <v>91</v>
      </c>
      <c r="E533" s="7" t="s">
        <v>26</v>
      </c>
      <c r="F533" s="7" t="s">
        <v>399</v>
      </c>
      <c r="G533" s="7">
        <v>-31</v>
      </c>
      <c r="H533" s="7" t="s">
        <v>399</v>
      </c>
      <c r="I533" s="7"/>
      <c r="J533" s="7"/>
      <c r="K533" s="7" t="str">
        <f t="shared" si="19"/>
        <v>Etawah</v>
      </c>
      <c r="L533" s="7" t="s">
        <v>399</v>
      </c>
      <c r="M533" s="8" t="s">
        <v>473</v>
      </c>
    </row>
    <row r="534" spans="1:13" x14ac:dyDescent="0.25">
      <c r="A534" s="7">
        <v>71</v>
      </c>
      <c r="B534" s="7" t="str">
        <f t="shared" si="18"/>
        <v>Uttar PradeshAuraiya</v>
      </c>
      <c r="C534" s="7" t="s">
        <v>473</v>
      </c>
      <c r="D534" s="7">
        <v>91</v>
      </c>
      <c r="E534" s="7" t="s">
        <v>26</v>
      </c>
      <c r="F534" s="7" t="s">
        <v>658</v>
      </c>
      <c r="G534" s="7">
        <v>-32</v>
      </c>
      <c r="H534" s="7" t="s">
        <v>658</v>
      </c>
      <c r="I534" s="7" t="s">
        <v>399</v>
      </c>
      <c r="J534" s="7"/>
      <c r="K534" s="7" t="str">
        <f t="shared" si="19"/>
        <v>Etawah</v>
      </c>
      <c r="L534" s="7" t="s">
        <v>399</v>
      </c>
      <c r="M534" s="8" t="s">
        <v>473</v>
      </c>
    </row>
    <row r="535" spans="1:13" x14ac:dyDescent="0.25">
      <c r="A535" s="7">
        <v>72</v>
      </c>
      <c r="B535" s="7" t="str">
        <f t="shared" si="18"/>
        <v>Uttar PradeshKanpur Dehat</v>
      </c>
      <c r="C535" s="7" t="s">
        <v>473</v>
      </c>
      <c r="D535" s="7">
        <v>92</v>
      </c>
      <c r="E535" s="7" t="s">
        <v>92</v>
      </c>
      <c r="F535" s="7" t="s">
        <v>403</v>
      </c>
      <c r="G535" s="7">
        <v>-33</v>
      </c>
      <c r="H535" s="7" t="s">
        <v>403</v>
      </c>
      <c r="I535" s="7"/>
      <c r="J535" s="7"/>
      <c r="K535" s="7" t="str">
        <f t="shared" si="19"/>
        <v>Kanpur Dehat</v>
      </c>
      <c r="L535" s="7" t="s">
        <v>1095</v>
      </c>
      <c r="M535" s="8" t="s">
        <v>473</v>
      </c>
    </row>
    <row r="536" spans="1:13" x14ac:dyDescent="0.25">
      <c r="A536" s="7">
        <v>72</v>
      </c>
      <c r="B536" s="7" t="str">
        <f t="shared" si="18"/>
        <v>Uttar PradeshKanpur Nagar</v>
      </c>
      <c r="C536" s="7" t="s">
        <v>473</v>
      </c>
      <c r="D536" s="7">
        <v>92</v>
      </c>
      <c r="E536" s="7" t="s">
        <v>92</v>
      </c>
      <c r="F536" s="7" t="s">
        <v>405</v>
      </c>
      <c r="G536" s="7">
        <v>-34</v>
      </c>
      <c r="H536" s="7" t="s">
        <v>405</v>
      </c>
      <c r="I536" s="7"/>
      <c r="J536" s="7"/>
      <c r="K536" s="7" t="str">
        <f t="shared" si="19"/>
        <v>Kanpur Nagar</v>
      </c>
      <c r="L536" s="7" t="s">
        <v>1095</v>
      </c>
      <c r="M536" s="8" t="s">
        <v>473</v>
      </c>
    </row>
    <row r="537" spans="1:13" x14ac:dyDescent="0.25">
      <c r="A537" s="7">
        <v>74</v>
      </c>
      <c r="B537" s="7" t="str">
        <f t="shared" si="18"/>
        <v>Uttar PradeshJalaun</v>
      </c>
      <c r="C537" s="7" t="s">
        <v>473</v>
      </c>
      <c r="D537" s="7">
        <v>94</v>
      </c>
      <c r="E537" s="7" t="s">
        <v>29</v>
      </c>
      <c r="F537" s="7" t="s">
        <v>430</v>
      </c>
      <c r="G537" s="7">
        <v>-35</v>
      </c>
      <c r="H537" s="7" t="s">
        <v>430</v>
      </c>
      <c r="I537" s="7"/>
      <c r="J537" s="7"/>
      <c r="K537" s="7" t="str">
        <f t="shared" si="19"/>
        <v>Jalaun</v>
      </c>
      <c r="L537" s="7" t="s">
        <v>430</v>
      </c>
      <c r="M537" s="8" t="s">
        <v>473</v>
      </c>
    </row>
    <row r="538" spans="1:13" x14ac:dyDescent="0.25">
      <c r="A538" s="7">
        <v>74</v>
      </c>
      <c r="B538" s="7" t="str">
        <f t="shared" si="18"/>
        <v>Uttar PradeshJhansi</v>
      </c>
      <c r="C538" s="7" t="s">
        <v>473</v>
      </c>
      <c r="D538" s="7">
        <v>94</v>
      </c>
      <c r="E538" s="7" t="s">
        <v>29</v>
      </c>
      <c r="F538" s="7" t="s">
        <v>431</v>
      </c>
      <c r="G538" s="7">
        <v>-36</v>
      </c>
      <c r="H538" s="7" t="s">
        <v>431</v>
      </c>
      <c r="I538" s="7"/>
      <c r="J538" s="7"/>
      <c r="K538" s="7" t="str">
        <f t="shared" si="19"/>
        <v>Jhansi</v>
      </c>
      <c r="L538" s="7" t="s">
        <v>431</v>
      </c>
      <c r="M538" s="8" t="s">
        <v>473</v>
      </c>
    </row>
    <row r="539" spans="1:13" x14ac:dyDescent="0.25">
      <c r="A539" s="7">
        <v>74</v>
      </c>
      <c r="B539" s="7" t="str">
        <f t="shared" si="18"/>
        <v>Uttar PradeshLalitpur</v>
      </c>
      <c r="C539" s="7" t="s">
        <v>473</v>
      </c>
      <c r="D539" s="7">
        <v>94</v>
      </c>
      <c r="E539" s="7" t="s">
        <v>29</v>
      </c>
      <c r="F539" s="7" t="s">
        <v>433</v>
      </c>
      <c r="G539" s="7">
        <v>-37</v>
      </c>
      <c r="H539" s="7" t="s">
        <v>433</v>
      </c>
      <c r="I539" s="7"/>
      <c r="J539" s="7"/>
      <c r="K539" s="7" t="str">
        <f t="shared" si="19"/>
        <v>Lalitpur</v>
      </c>
      <c r="L539" s="7" t="s">
        <v>433</v>
      </c>
      <c r="M539" s="8" t="s">
        <v>473</v>
      </c>
    </row>
    <row r="540" spans="1:13" x14ac:dyDescent="0.25">
      <c r="A540" s="7">
        <v>74</v>
      </c>
      <c r="B540" s="7" t="str">
        <f t="shared" si="18"/>
        <v>Uttar PradeshHamirpur</v>
      </c>
      <c r="C540" s="7" t="s">
        <v>473</v>
      </c>
      <c r="D540" s="7">
        <v>94</v>
      </c>
      <c r="E540" s="7" t="s">
        <v>29</v>
      </c>
      <c r="F540" s="7" t="s">
        <v>154</v>
      </c>
      <c r="G540" s="7">
        <v>-38</v>
      </c>
      <c r="H540" s="7" t="s">
        <v>154</v>
      </c>
      <c r="I540" s="7"/>
      <c r="J540" s="7"/>
      <c r="K540" s="7" t="str">
        <f t="shared" si="19"/>
        <v>Hamirpur</v>
      </c>
      <c r="L540" s="7" t="s">
        <v>154</v>
      </c>
      <c r="M540" s="8" t="s">
        <v>473</v>
      </c>
    </row>
    <row r="541" spans="1:13" x14ac:dyDescent="0.25">
      <c r="A541" s="7">
        <v>74</v>
      </c>
      <c r="B541" s="7" t="str">
        <f t="shared" si="18"/>
        <v>Uttar PradeshMahoba</v>
      </c>
      <c r="C541" s="7" t="s">
        <v>473</v>
      </c>
      <c r="D541" s="7">
        <v>94</v>
      </c>
      <c r="E541" s="7" t="s">
        <v>29</v>
      </c>
      <c r="F541" s="7" t="s">
        <v>790</v>
      </c>
      <c r="G541" s="7">
        <v>-39</v>
      </c>
      <c r="H541" s="7" t="s">
        <v>790</v>
      </c>
      <c r="I541" s="7" t="s">
        <v>154</v>
      </c>
      <c r="J541" s="7"/>
      <c r="K541" s="7" t="str">
        <f t="shared" si="19"/>
        <v>Hamirpur</v>
      </c>
      <c r="L541" s="7" t="s">
        <v>154</v>
      </c>
      <c r="M541" s="8" t="s">
        <v>473</v>
      </c>
    </row>
    <row r="542" spans="1:13" x14ac:dyDescent="0.25">
      <c r="A542" s="7">
        <v>74</v>
      </c>
      <c r="B542" s="7" t="str">
        <f t="shared" si="18"/>
        <v>Uttar PradeshBanda</v>
      </c>
      <c r="C542" s="7" t="s">
        <v>473</v>
      </c>
      <c r="D542" s="7">
        <v>94</v>
      </c>
      <c r="E542" s="7" t="s">
        <v>29</v>
      </c>
      <c r="F542" s="7" t="s">
        <v>432</v>
      </c>
      <c r="G542" s="7">
        <v>-40</v>
      </c>
      <c r="H542" s="7" t="s">
        <v>432</v>
      </c>
      <c r="I542" s="26" t="s">
        <v>1026</v>
      </c>
      <c r="J542" s="7"/>
      <c r="K542" s="7" t="str">
        <f t="shared" si="19"/>
        <v>AllahabadBanda</v>
      </c>
      <c r="L542" s="7" t="s">
        <v>1026</v>
      </c>
      <c r="M542" s="8" t="s">
        <v>473</v>
      </c>
    </row>
    <row r="543" spans="1:13" x14ac:dyDescent="0.25">
      <c r="A543" s="7">
        <v>74</v>
      </c>
      <c r="B543" s="7" t="str">
        <f t="shared" si="18"/>
        <v>Uttar PradeshChitrakoot</v>
      </c>
      <c r="C543" s="7" t="s">
        <v>473</v>
      </c>
      <c r="D543" s="7">
        <v>94</v>
      </c>
      <c r="E543" s="7" t="s">
        <v>29</v>
      </c>
      <c r="F543" s="7" t="s">
        <v>791</v>
      </c>
      <c r="G543" s="7">
        <v>-41</v>
      </c>
      <c r="H543" s="7" t="s">
        <v>834</v>
      </c>
      <c r="I543" s="26" t="s">
        <v>1026</v>
      </c>
      <c r="J543" s="7"/>
      <c r="K543" s="7" t="str">
        <f t="shared" si="19"/>
        <v>AllahabadBanda</v>
      </c>
      <c r="L543" s="7" t="s">
        <v>1026</v>
      </c>
      <c r="M543" s="8" t="s">
        <v>473</v>
      </c>
    </row>
    <row r="544" spans="1:13" x14ac:dyDescent="0.25">
      <c r="A544" s="7">
        <v>72</v>
      </c>
      <c r="B544" s="7" t="str">
        <f t="shared" si="18"/>
        <v>Uttar PradeshFatehpur</v>
      </c>
      <c r="C544" s="7" t="s">
        <v>473</v>
      </c>
      <c r="D544" s="7">
        <v>92</v>
      </c>
      <c r="E544" s="7" t="s">
        <v>92</v>
      </c>
      <c r="F544" s="7" t="s">
        <v>407</v>
      </c>
      <c r="G544" s="7">
        <v>-42</v>
      </c>
      <c r="H544" s="7" t="s">
        <v>407</v>
      </c>
      <c r="I544" s="7"/>
      <c r="J544" s="7"/>
      <c r="K544" s="7" t="str">
        <f t="shared" si="19"/>
        <v>Fatehpur</v>
      </c>
      <c r="L544" s="7" t="s">
        <v>407</v>
      </c>
      <c r="M544" s="8" t="s">
        <v>473</v>
      </c>
    </row>
    <row r="545" spans="1:13" x14ac:dyDescent="0.25">
      <c r="A545" s="7">
        <v>73</v>
      </c>
      <c r="B545" s="7" t="str">
        <f t="shared" si="18"/>
        <v>Uttar PradeshPratapgarh</v>
      </c>
      <c r="C545" s="7" t="s">
        <v>473</v>
      </c>
      <c r="D545" s="7">
        <v>93</v>
      </c>
      <c r="E545" s="7" t="s">
        <v>43</v>
      </c>
      <c r="F545" s="7" t="s">
        <v>423</v>
      </c>
      <c r="G545" s="7">
        <v>-43</v>
      </c>
      <c r="H545" s="7" t="s">
        <v>423</v>
      </c>
      <c r="I545" s="7"/>
      <c r="J545" s="7"/>
      <c r="K545" s="7" t="str">
        <f t="shared" si="19"/>
        <v>Pratapgarh</v>
      </c>
      <c r="L545" s="7" t="s">
        <v>423</v>
      </c>
      <c r="M545" s="8" t="s">
        <v>473</v>
      </c>
    </row>
    <row r="546" spans="1:13" x14ac:dyDescent="0.25">
      <c r="A546" s="7">
        <v>73</v>
      </c>
      <c r="B546" s="7" t="str">
        <f t="shared" si="18"/>
        <v>Uttar PradeshKaushambi</v>
      </c>
      <c r="C546" s="7" t="s">
        <v>473</v>
      </c>
      <c r="D546" s="7">
        <v>93</v>
      </c>
      <c r="E546" s="7" t="s">
        <v>43</v>
      </c>
      <c r="F546" s="7" t="s">
        <v>782</v>
      </c>
      <c r="G546" s="7">
        <v>-44</v>
      </c>
      <c r="H546" s="7" t="s">
        <v>834</v>
      </c>
      <c r="I546" s="26" t="s">
        <v>1026</v>
      </c>
      <c r="J546" s="7"/>
      <c r="K546" s="7" t="str">
        <f t="shared" si="19"/>
        <v>AllahabadBanda</v>
      </c>
      <c r="L546" s="7" t="s">
        <v>1026</v>
      </c>
      <c r="M546" s="8" t="s">
        <v>473</v>
      </c>
    </row>
    <row r="547" spans="1:13" x14ac:dyDescent="0.25">
      <c r="A547" s="7">
        <v>73</v>
      </c>
      <c r="B547" s="7" t="str">
        <f t="shared" si="18"/>
        <v>Uttar PradeshAllahabad</v>
      </c>
      <c r="C547" s="7" t="s">
        <v>473</v>
      </c>
      <c r="D547" s="7">
        <v>93</v>
      </c>
      <c r="E547" s="7" t="s">
        <v>43</v>
      </c>
      <c r="F547" s="7" t="s">
        <v>413</v>
      </c>
      <c r="G547" s="7">
        <v>-45</v>
      </c>
      <c r="H547" s="7" t="s">
        <v>413</v>
      </c>
      <c r="I547" s="26" t="s">
        <v>1026</v>
      </c>
      <c r="J547" s="7"/>
      <c r="K547" s="7" t="str">
        <f t="shared" si="19"/>
        <v>AllahabadBanda</v>
      </c>
      <c r="L547" s="7" t="s">
        <v>1026</v>
      </c>
      <c r="M547" s="8" t="s">
        <v>473</v>
      </c>
    </row>
    <row r="548" spans="1:13" x14ac:dyDescent="0.25">
      <c r="A548" s="7">
        <v>72</v>
      </c>
      <c r="B548" s="7" t="str">
        <f t="shared" si="18"/>
        <v>Uttar PradeshBarabanki</v>
      </c>
      <c r="C548" s="7" t="s">
        <v>473</v>
      </c>
      <c r="D548" s="7">
        <v>92</v>
      </c>
      <c r="E548" s="7" t="s">
        <v>92</v>
      </c>
      <c r="F548" s="7" t="s">
        <v>659</v>
      </c>
      <c r="G548" s="7">
        <v>-46</v>
      </c>
      <c r="H548" s="7" t="s">
        <v>659</v>
      </c>
      <c r="I548" s="7"/>
      <c r="J548" s="7"/>
      <c r="K548" s="7" t="str">
        <f t="shared" si="19"/>
        <v>Barabanki</v>
      </c>
      <c r="L548" s="7" t="s">
        <v>659</v>
      </c>
      <c r="M548" s="8" t="s">
        <v>473</v>
      </c>
    </row>
    <row r="549" spans="1:13" x14ac:dyDescent="0.25">
      <c r="A549" s="7">
        <v>73</v>
      </c>
      <c r="B549" s="7" t="str">
        <f t="shared" si="18"/>
        <v>Uttar PradeshFaizabad</v>
      </c>
      <c r="C549" s="7" t="s">
        <v>473</v>
      </c>
      <c r="D549" s="7">
        <v>93</v>
      </c>
      <c r="E549" s="7" t="s">
        <v>43</v>
      </c>
      <c r="F549" s="7" t="s">
        <v>419</v>
      </c>
      <c r="G549" s="7">
        <v>-47</v>
      </c>
      <c r="H549" s="7" t="s">
        <v>419</v>
      </c>
      <c r="I549" s="7"/>
      <c r="J549" s="7"/>
      <c r="K549" s="7" t="str">
        <f t="shared" si="19"/>
        <v>Faizabad</v>
      </c>
      <c r="L549" s="7" t="s">
        <v>419</v>
      </c>
      <c r="M549" s="8" t="s">
        <v>473</v>
      </c>
    </row>
    <row r="550" spans="1:13" x14ac:dyDescent="0.25">
      <c r="A550" s="7">
        <v>73</v>
      </c>
      <c r="B550" s="7" t="str">
        <f t="shared" si="18"/>
        <v>Uttar PradeshAmbedkar Nag.</v>
      </c>
      <c r="C550" s="7" t="s">
        <v>473</v>
      </c>
      <c r="D550" s="7">
        <v>93</v>
      </c>
      <c r="E550" s="7" t="s">
        <v>43</v>
      </c>
      <c r="F550" s="7" t="s">
        <v>666</v>
      </c>
      <c r="G550" s="7">
        <v>-48</v>
      </c>
      <c r="H550" s="7" t="s">
        <v>666</v>
      </c>
      <c r="I550" s="3" t="s">
        <v>419</v>
      </c>
      <c r="J550" s="7"/>
      <c r="K550" s="7" t="str">
        <f t="shared" si="19"/>
        <v>Faizabad</v>
      </c>
      <c r="L550" s="7" t="s">
        <v>419</v>
      </c>
      <c r="M550" s="8" t="s">
        <v>473</v>
      </c>
    </row>
    <row r="551" spans="1:13" x14ac:dyDescent="0.25">
      <c r="A551" s="7">
        <v>73</v>
      </c>
      <c r="B551" s="7" t="str">
        <f t="shared" si="18"/>
        <v>Uttar PradeshSultanpur</v>
      </c>
      <c r="C551" s="7" t="s">
        <v>473</v>
      </c>
      <c r="D551" s="7">
        <v>93</v>
      </c>
      <c r="E551" s="7" t="s">
        <v>43</v>
      </c>
      <c r="F551" s="7" t="s">
        <v>421</v>
      </c>
      <c r="G551" s="7">
        <v>-49</v>
      </c>
      <c r="H551" s="7" t="s">
        <v>421</v>
      </c>
      <c r="I551" s="7"/>
      <c r="J551" s="7"/>
      <c r="K551" s="7" t="str">
        <f t="shared" si="19"/>
        <v>Sultanpur</v>
      </c>
      <c r="L551" s="7" t="s">
        <v>421</v>
      </c>
      <c r="M551" s="8" t="s">
        <v>473</v>
      </c>
    </row>
    <row r="552" spans="1:13" x14ac:dyDescent="0.25">
      <c r="A552" s="7">
        <v>73</v>
      </c>
      <c r="B552" s="7" t="str">
        <f t="shared" si="18"/>
        <v>Uttar PradeshBahraich</v>
      </c>
      <c r="C552" s="7" t="s">
        <v>473</v>
      </c>
      <c r="D552" s="7">
        <v>93</v>
      </c>
      <c r="E552" s="7" t="s">
        <v>43</v>
      </c>
      <c r="F552" s="7" t="s">
        <v>415</v>
      </c>
      <c r="G552" s="7">
        <v>-50</v>
      </c>
      <c r="H552" s="7" t="s">
        <v>415</v>
      </c>
      <c r="I552" s="7"/>
      <c r="J552" s="7"/>
      <c r="K552" s="7" t="str">
        <f t="shared" si="19"/>
        <v>Bahraich</v>
      </c>
      <c r="L552" s="7" t="s">
        <v>415</v>
      </c>
      <c r="M552" s="8" t="s">
        <v>473</v>
      </c>
    </row>
    <row r="553" spans="1:13" x14ac:dyDescent="0.25">
      <c r="A553" s="7">
        <v>73</v>
      </c>
      <c r="B553" s="7" t="str">
        <f t="shared" si="18"/>
        <v>Uttar PradeshShrawasti</v>
      </c>
      <c r="C553" s="7" t="s">
        <v>473</v>
      </c>
      <c r="D553" s="7">
        <v>93</v>
      </c>
      <c r="E553" s="7" t="s">
        <v>43</v>
      </c>
      <c r="F553" s="7" t="s">
        <v>785</v>
      </c>
      <c r="G553" s="7">
        <v>-51</v>
      </c>
      <c r="H553" s="7" t="s">
        <v>785</v>
      </c>
      <c r="I553" s="3" t="s">
        <v>415</v>
      </c>
      <c r="J553" s="7"/>
      <c r="K553" s="7" t="str">
        <f t="shared" si="19"/>
        <v>Bahraich</v>
      </c>
      <c r="L553" s="7" t="s">
        <v>415</v>
      </c>
      <c r="M553" s="8" t="s">
        <v>473</v>
      </c>
    </row>
    <row r="554" spans="1:13" x14ac:dyDescent="0.25">
      <c r="A554" s="7">
        <v>73</v>
      </c>
      <c r="B554" s="7" t="str">
        <f t="shared" si="18"/>
        <v>Uttar PradeshBalrampur</v>
      </c>
      <c r="C554" s="7" t="s">
        <v>473</v>
      </c>
      <c r="D554" s="7">
        <v>93</v>
      </c>
      <c r="E554" s="7" t="s">
        <v>43</v>
      </c>
      <c r="F554" s="7" t="s">
        <v>671</v>
      </c>
      <c r="G554" s="7">
        <v>-52</v>
      </c>
      <c r="H554" s="7" t="s">
        <v>671</v>
      </c>
      <c r="I554" s="7" t="s">
        <v>417</v>
      </c>
      <c r="J554" s="7"/>
      <c r="K554" s="7" t="str">
        <f t="shared" si="19"/>
        <v>Gonda</v>
      </c>
      <c r="L554" s="7" t="s">
        <v>417</v>
      </c>
      <c r="M554" s="8" t="s">
        <v>473</v>
      </c>
    </row>
    <row r="555" spans="1:13" x14ac:dyDescent="0.25">
      <c r="A555" s="7">
        <v>73</v>
      </c>
      <c r="B555" s="7" t="str">
        <f t="shared" si="18"/>
        <v>Uttar PradeshGonda</v>
      </c>
      <c r="C555" s="7" t="s">
        <v>473</v>
      </c>
      <c r="D555" s="7">
        <v>93</v>
      </c>
      <c r="E555" s="7" t="s">
        <v>43</v>
      </c>
      <c r="F555" s="7" t="s">
        <v>417</v>
      </c>
      <c r="G555" s="7">
        <v>-53</v>
      </c>
      <c r="H555" s="7" t="s">
        <v>417</v>
      </c>
      <c r="I555" s="7"/>
      <c r="J555" s="7"/>
      <c r="K555" s="7" t="str">
        <f t="shared" si="19"/>
        <v>Gonda</v>
      </c>
      <c r="L555" s="7" t="s">
        <v>417</v>
      </c>
      <c r="M555" s="8" t="s">
        <v>473</v>
      </c>
    </row>
    <row r="556" spans="1:13" x14ac:dyDescent="0.25">
      <c r="A556" s="7">
        <v>73</v>
      </c>
      <c r="B556" s="7" t="str">
        <f t="shared" si="18"/>
        <v>Uttar PradeshSiddharthnagar</v>
      </c>
      <c r="C556" s="7" t="s">
        <v>473</v>
      </c>
      <c r="D556" s="7">
        <v>93</v>
      </c>
      <c r="E556" s="7" t="s">
        <v>43</v>
      </c>
      <c r="F556" s="7" t="s">
        <v>787</v>
      </c>
      <c r="G556" s="7">
        <v>-54</v>
      </c>
      <c r="H556" s="7" t="s">
        <v>787</v>
      </c>
      <c r="I556" s="7"/>
      <c r="J556" s="7"/>
      <c r="K556" s="7" t="str">
        <f t="shared" si="19"/>
        <v>Siddharthnagar</v>
      </c>
      <c r="L556" s="7" t="s">
        <v>425</v>
      </c>
      <c r="M556" s="8" t="s">
        <v>473</v>
      </c>
    </row>
    <row r="557" spans="1:13" x14ac:dyDescent="0.25">
      <c r="A557" s="7">
        <v>73</v>
      </c>
      <c r="B557" s="7" t="str">
        <f t="shared" si="18"/>
        <v>Uttar PradeshBasti</v>
      </c>
      <c r="C557" s="7" t="s">
        <v>473</v>
      </c>
      <c r="D557" s="7">
        <v>93</v>
      </c>
      <c r="E557" s="7" t="s">
        <v>43</v>
      </c>
      <c r="F557" s="7" t="s">
        <v>425</v>
      </c>
      <c r="G557" s="7">
        <v>-55</v>
      </c>
      <c r="H557" s="7" t="s">
        <v>425</v>
      </c>
      <c r="I557" s="7"/>
      <c r="J557" s="7"/>
      <c r="K557" s="7" t="str">
        <f t="shared" si="19"/>
        <v>Basti</v>
      </c>
      <c r="L557" s="7" t="s">
        <v>425</v>
      </c>
      <c r="M557" s="8" t="s">
        <v>473</v>
      </c>
    </row>
    <row r="558" spans="1:13" x14ac:dyDescent="0.25">
      <c r="A558" s="7">
        <v>73</v>
      </c>
      <c r="B558" s="7" t="str">
        <f t="shared" si="18"/>
        <v>Uttar PradeshS. Kabir Nagar</v>
      </c>
      <c r="C558" s="7" t="s">
        <v>473</v>
      </c>
      <c r="D558" s="7">
        <v>93</v>
      </c>
      <c r="E558" s="7" t="s">
        <v>43</v>
      </c>
      <c r="F558" s="7" t="s">
        <v>789</v>
      </c>
      <c r="G558" s="7">
        <v>-56</v>
      </c>
      <c r="H558" s="7" t="s">
        <v>789</v>
      </c>
      <c r="I558" s="7" t="s">
        <v>425</v>
      </c>
      <c r="J558" s="7"/>
      <c r="K558" s="7" t="str">
        <f t="shared" si="19"/>
        <v>Basti</v>
      </c>
      <c r="L558" s="7" t="s">
        <v>425</v>
      </c>
      <c r="M558" s="8" t="s">
        <v>473</v>
      </c>
    </row>
    <row r="559" spans="1:13" x14ac:dyDescent="0.25">
      <c r="A559" s="7">
        <v>73</v>
      </c>
      <c r="B559" s="7" t="str">
        <f t="shared" si="18"/>
        <v>Uttar PradeshMaharajganj</v>
      </c>
      <c r="C559" s="7" t="s">
        <v>473</v>
      </c>
      <c r="D559" s="7">
        <v>93</v>
      </c>
      <c r="E559" s="7" t="s">
        <v>43</v>
      </c>
      <c r="F559" s="7" t="s">
        <v>429</v>
      </c>
      <c r="G559" s="7">
        <v>-57</v>
      </c>
      <c r="H559" s="7" t="s">
        <v>429</v>
      </c>
      <c r="I559" s="7"/>
      <c r="J559" s="7"/>
      <c r="K559" s="7" t="str">
        <f t="shared" si="19"/>
        <v>Maharajganj</v>
      </c>
      <c r="L559" s="7" t="s">
        <v>427</v>
      </c>
      <c r="M559" s="8" t="s">
        <v>473</v>
      </c>
    </row>
    <row r="560" spans="1:13" x14ac:dyDescent="0.25">
      <c r="A560" s="7">
        <v>73</v>
      </c>
      <c r="B560" s="7" t="str">
        <f t="shared" si="18"/>
        <v>Uttar PradeshGorakhpur</v>
      </c>
      <c r="C560" s="7" t="s">
        <v>473</v>
      </c>
      <c r="D560" s="7">
        <v>93</v>
      </c>
      <c r="E560" s="7" t="s">
        <v>43</v>
      </c>
      <c r="F560" s="7" t="s">
        <v>427</v>
      </c>
      <c r="G560" s="7">
        <v>-58</v>
      </c>
      <c r="H560" s="7" t="s">
        <v>427</v>
      </c>
      <c r="I560" s="7"/>
      <c r="J560" s="7"/>
      <c r="K560" s="7" t="str">
        <f t="shared" si="19"/>
        <v>Gorakhpur</v>
      </c>
      <c r="L560" s="7" t="s">
        <v>427</v>
      </c>
      <c r="M560" s="8" t="s">
        <v>473</v>
      </c>
    </row>
    <row r="561" spans="1:13" x14ac:dyDescent="0.25">
      <c r="A561" s="7">
        <v>73</v>
      </c>
      <c r="B561" s="7" t="str">
        <f t="shared" si="18"/>
        <v>Uttar PradeshKushinagar</v>
      </c>
      <c r="C561" s="7" t="s">
        <v>473</v>
      </c>
      <c r="D561" s="7">
        <v>93</v>
      </c>
      <c r="E561" s="7" t="s">
        <v>43</v>
      </c>
      <c r="F561" s="7" t="s">
        <v>783</v>
      </c>
      <c r="G561" s="7">
        <v>-59</v>
      </c>
      <c r="H561" s="7" t="s">
        <v>783</v>
      </c>
      <c r="I561" s="7" t="s">
        <v>414</v>
      </c>
      <c r="J561" s="7"/>
      <c r="K561" s="7" t="str">
        <f t="shared" si="19"/>
        <v>Deoria</v>
      </c>
      <c r="L561" s="7" t="s">
        <v>414</v>
      </c>
      <c r="M561" s="8" t="s">
        <v>473</v>
      </c>
    </row>
    <row r="562" spans="1:13" x14ac:dyDescent="0.25">
      <c r="A562" s="7">
        <v>73</v>
      </c>
      <c r="B562" s="7" t="str">
        <f t="shared" si="18"/>
        <v>Uttar PradeshDeoria</v>
      </c>
      <c r="C562" s="7" t="s">
        <v>473</v>
      </c>
      <c r="D562" s="7">
        <v>93</v>
      </c>
      <c r="E562" s="7" t="s">
        <v>43</v>
      </c>
      <c r="F562" s="7" t="s">
        <v>414</v>
      </c>
      <c r="G562" s="7">
        <v>-60</v>
      </c>
      <c r="H562" s="7" t="s">
        <v>414</v>
      </c>
      <c r="I562" s="7"/>
      <c r="J562" s="7"/>
      <c r="K562" s="7" t="str">
        <f t="shared" si="19"/>
        <v>Deoria</v>
      </c>
      <c r="L562" s="7" t="s">
        <v>414</v>
      </c>
      <c r="M562" s="8" t="s">
        <v>473</v>
      </c>
    </row>
    <row r="563" spans="1:13" x14ac:dyDescent="0.25">
      <c r="A563" s="7">
        <v>73</v>
      </c>
      <c r="B563" s="7" t="str">
        <f t="shared" si="18"/>
        <v>Uttar PradeshAzamgarh</v>
      </c>
      <c r="C563" s="7" t="s">
        <v>473</v>
      </c>
      <c r="D563" s="7">
        <v>93</v>
      </c>
      <c r="E563" s="7" t="s">
        <v>43</v>
      </c>
      <c r="F563" s="7" t="s">
        <v>416</v>
      </c>
      <c r="G563" s="7">
        <v>-61</v>
      </c>
      <c r="H563" s="7" t="s">
        <v>416</v>
      </c>
      <c r="I563" s="7"/>
      <c r="J563" s="7"/>
      <c r="K563" s="7" t="str">
        <f t="shared" si="19"/>
        <v>Azamgarh</v>
      </c>
      <c r="L563" s="7" t="s">
        <v>416</v>
      </c>
      <c r="M563" s="8" t="s">
        <v>473</v>
      </c>
    </row>
    <row r="564" spans="1:13" x14ac:dyDescent="0.25">
      <c r="A564" s="7">
        <v>73</v>
      </c>
      <c r="B564" s="7" t="str">
        <f t="shared" si="18"/>
        <v>Uttar PradeshMau</v>
      </c>
      <c r="C564" s="7" t="s">
        <v>473</v>
      </c>
      <c r="D564" s="7">
        <v>93</v>
      </c>
      <c r="E564" s="7" t="s">
        <v>43</v>
      </c>
      <c r="F564" s="7" t="s">
        <v>784</v>
      </c>
      <c r="G564" s="7">
        <v>-62</v>
      </c>
      <c r="H564" s="7" t="s">
        <v>784</v>
      </c>
      <c r="I564" s="7"/>
      <c r="J564" s="7"/>
      <c r="K564" s="7" t="str">
        <f t="shared" si="19"/>
        <v>Mau</v>
      </c>
      <c r="L564" s="7" t="s">
        <v>416</v>
      </c>
      <c r="M564" s="8" t="s">
        <v>473</v>
      </c>
    </row>
    <row r="565" spans="1:13" x14ac:dyDescent="0.25">
      <c r="A565" s="7">
        <v>73</v>
      </c>
      <c r="B565" s="7" t="str">
        <f t="shared" si="18"/>
        <v>Uttar PradeshBallia</v>
      </c>
      <c r="C565" s="7" t="s">
        <v>473</v>
      </c>
      <c r="D565" s="7">
        <v>93</v>
      </c>
      <c r="E565" s="7" t="s">
        <v>43</v>
      </c>
      <c r="F565" s="7" t="s">
        <v>420</v>
      </c>
      <c r="G565" s="7">
        <v>-63</v>
      </c>
      <c r="H565" s="7" t="s">
        <v>420</v>
      </c>
      <c r="I565" s="7"/>
      <c r="J565" s="7"/>
      <c r="K565" s="7" t="str">
        <f t="shared" si="19"/>
        <v>Ballia</v>
      </c>
      <c r="L565" s="7" t="s">
        <v>420</v>
      </c>
      <c r="M565" s="8" t="s">
        <v>473</v>
      </c>
    </row>
    <row r="566" spans="1:13" x14ac:dyDescent="0.25">
      <c r="A566" s="7">
        <v>73</v>
      </c>
      <c r="B566" s="7" t="str">
        <f t="shared" si="18"/>
        <v>Uttar PradeshJaunpur</v>
      </c>
      <c r="C566" s="7" t="s">
        <v>473</v>
      </c>
      <c r="D566" s="7">
        <v>93</v>
      </c>
      <c r="E566" s="7" t="s">
        <v>43</v>
      </c>
      <c r="F566" s="7" t="s">
        <v>418</v>
      </c>
      <c r="G566" s="7">
        <v>-64</v>
      </c>
      <c r="H566" s="7" t="s">
        <v>418</v>
      </c>
      <c r="I566" s="7"/>
      <c r="J566" s="7"/>
      <c r="K566" s="7" t="str">
        <f t="shared" si="19"/>
        <v>Jaunpur</v>
      </c>
      <c r="L566" s="7" t="s">
        <v>418</v>
      </c>
      <c r="M566" s="8" t="s">
        <v>473</v>
      </c>
    </row>
    <row r="567" spans="1:13" x14ac:dyDescent="0.25">
      <c r="A567" s="7">
        <v>73</v>
      </c>
      <c r="B567" s="7" t="str">
        <f t="shared" si="18"/>
        <v>Uttar PradeshGhazipur</v>
      </c>
      <c r="C567" s="7" t="s">
        <v>473</v>
      </c>
      <c r="D567" s="7">
        <v>93</v>
      </c>
      <c r="E567" s="7" t="s">
        <v>43</v>
      </c>
      <c r="F567" s="7" t="s">
        <v>422</v>
      </c>
      <c r="G567" s="7">
        <v>-65</v>
      </c>
      <c r="H567" s="7" t="s">
        <v>422</v>
      </c>
      <c r="I567" s="7"/>
      <c r="J567" s="7"/>
      <c r="K567" s="7" t="str">
        <f t="shared" si="19"/>
        <v>Ghazipur</v>
      </c>
      <c r="L567" s="7" t="s">
        <v>422</v>
      </c>
      <c r="M567" s="8" t="s">
        <v>473</v>
      </c>
    </row>
    <row r="568" spans="1:13" x14ac:dyDescent="0.25">
      <c r="A568" s="7">
        <v>73</v>
      </c>
      <c r="B568" s="7" t="str">
        <f t="shared" si="18"/>
        <v>Uttar PradeshChandauli</v>
      </c>
      <c r="C568" s="7" t="s">
        <v>473</v>
      </c>
      <c r="D568" s="7">
        <v>93</v>
      </c>
      <c r="E568" s="7" t="s">
        <v>43</v>
      </c>
      <c r="F568" s="7" t="s">
        <v>786</v>
      </c>
      <c r="G568" s="7">
        <v>-66</v>
      </c>
      <c r="H568" s="7" t="s">
        <v>786</v>
      </c>
      <c r="I568" s="7" t="s">
        <v>424</v>
      </c>
      <c r="J568" s="7"/>
      <c r="K568" s="7" t="str">
        <f t="shared" si="19"/>
        <v>Varanasi</v>
      </c>
      <c r="L568" s="7" t="s">
        <v>424</v>
      </c>
      <c r="M568" s="8" t="s">
        <v>473</v>
      </c>
    </row>
    <row r="569" spans="1:13" x14ac:dyDescent="0.25">
      <c r="A569" s="7">
        <v>73</v>
      </c>
      <c r="B569" s="7" t="str">
        <f t="shared" si="18"/>
        <v>Uttar PradeshVaranasi</v>
      </c>
      <c r="C569" s="7" t="s">
        <v>473</v>
      </c>
      <c r="D569" s="7">
        <v>93</v>
      </c>
      <c r="E569" s="7" t="s">
        <v>43</v>
      </c>
      <c r="F569" s="7" t="s">
        <v>424</v>
      </c>
      <c r="G569" s="7">
        <v>-67</v>
      </c>
      <c r="H569" s="7" t="s">
        <v>424</v>
      </c>
      <c r="I569" s="7"/>
      <c r="J569" s="7"/>
      <c r="K569" s="7" t="str">
        <f t="shared" si="19"/>
        <v>Varanasi</v>
      </c>
      <c r="L569" s="7" t="s">
        <v>424</v>
      </c>
      <c r="M569" s="8" t="s">
        <v>473</v>
      </c>
    </row>
    <row r="570" spans="1:13" x14ac:dyDescent="0.25">
      <c r="A570" s="7">
        <v>73</v>
      </c>
      <c r="B570" s="7" t="str">
        <f t="shared" si="18"/>
        <v>Uttar PradeshS.R.Nagar(Bhadohi)</v>
      </c>
      <c r="C570" s="7" t="s">
        <v>473</v>
      </c>
      <c r="D570" s="7">
        <v>93</v>
      </c>
      <c r="E570" s="7" t="s">
        <v>43</v>
      </c>
      <c r="F570" s="7" t="s">
        <v>788</v>
      </c>
      <c r="G570" s="7">
        <v>-68</v>
      </c>
      <c r="H570" s="7" t="s">
        <v>788</v>
      </c>
      <c r="I570" s="7" t="s">
        <v>424</v>
      </c>
      <c r="J570" s="7"/>
      <c r="K570" s="7" t="str">
        <f t="shared" si="19"/>
        <v>Varanasi</v>
      </c>
      <c r="L570" s="7" t="s">
        <v>424</v>
      </c>
      <c r="M570" s="8" t="s">
        <v>473</v>
      </c>
    </row>
    <row r="571" spans="1:13" x14ac:dyDescent="0.25">
      <c r="A571" s="7">
        <v>73</v>
      </c>
      <c r="B571" s="7" t="str">
        <f t="shared" si="18"/>
        <v>Uttar PradeshMirzapur</v>
      </c>
      <c r="C571" s="7" t="s">
        <v>473</v>
      </c>
      <c r="D571" s="7">
        <v>93</v>
      </c>
      <c r="E571" s="7" t="s">
        <v>43</v>
      </c>
      <c r="F571" s="7" t="s">
        <v>426</v>
      </c>
      <c r="G571" s="7">
        <v>-69</v>
      </c>
      <c r="H571" s="7" t="s">
        <v>426</v>
      </c>
      <c r="I571" s="7"/>
      <c r="J571" s="7"/>
      <c r="K571" s="7" t="str">
        <f t="shared" si="19"/>
        <v>Mirzapur</v>
      </c>
      <c r="L571" s="7" t="s">
        <v>426</v>
      </c>
      <c r="M571" s="8" t="s">
        <v>473</v>
      </c>
    </row>
    <row r="572" spans="1:13" x14ac:dyDescent="0.25">
      <c r="A572" s="7">
        <v>73</v>
      </c>
      <c r="B572" s="7" t="str">
        <f t="shared" si="18"/>
        <v>Uttar PradeshSonbhadra</v>
      </c>
      <c r="C572" s="7" t="s">
        <v>473</v>
      </c>
      <c r="D572" s="7">
        <v>93</v>
      </c>
      <c r="E572" s="7" t="s">
        <v>43</v>
      </c>
      <c r="F572" s="7" t="s">
        <v>402</v>
      </c>
      <c r="G572" s="7">
        <v>-70</v>
      </c>
      <c r="H572" s="7" t="s">
        <v>402</v>
      </c>
      <c r="I572" s="7"/>
      <c r="J572" s="7"/>
      <c r="K572" s="7" t="str">
        <f t="shared" si="19"/>
        <v>Sonbhadra</v>
      </c>
      <c r="L572" s="7" t="s">
        <v>426</v>
      </c>
      <c r="M572" s="8" t="s">
        <v>473</v>
      </c>
    </row>
    <row r="573" spans="1:13" x14ac:dyDescent="0.25">
      <c r="A573" s="7">
        <v>70</v>
      </c>
      <c r="B573" s="7" t="str">
        <f t="shared" si="18"/>
        <v>UttaranchalUttarkashi</v>
      </c>
      <c r="C573" s="7" t="s">
        <v>775</v>
      </c>
      <c r="D573" s="7">
        <v>51</v>
      </c>
      <c r="E573" s="7" t="s">
        <v>775</v>
      </c>
      <c r="F573" s="7" t="s">
        <v>776</v>
      </c>
      <c r="G573" s="7">
        <v>-1</v>
      </c>
      <c r="H573" s="7" t="s">
        <v>776</v>
      </c>
      <c r="I573" s="7"/>
      <c r="J573" s="7"/>
      <c r="K573" s="7" t="str">
        <f t="shared" si="19"/>
        <v>Uttarkashi</v>
      </c>
      <c r="L573" s="7" t="s">
        <v>776</v>
      </c>
      <c r="M573" s="8" t="s">
        <v>775</v>
      </c>
    </row>
    <row r="574" spans="1:13" x14ac:dyDescent="0.25">
      <c r="A574" s="7">
        <v>70</v>
      </c>
      <c r="B574" s="7" t="str">
        <f t="shared" si="18"/>
        <v>UttaranchalChamoli</v>
      </c>
      <c r="C574" s="7" t="s">
        <v>775</v>
      </c>
      <c r="D574" s="7">
        <v>51</v>
      </c>
      <c r="E574" s="7" t="s">
        <v>775</v>
      </c>
      <c r="F574" s="7" t="s">
        <v>380</v>
      </c>
      <c r="G574" s="7">
        <v>-2</v>
      </c>
      <c r="H574" s="7" t="s">
        <v>380</v>
      </c>
      <c r="I574" t="s">
        <v>1020</v>
      </c>
      <c r="J574" s="7"/>
      <c r="K574" s="7" t="str">
        <f t="shared" si="19"/>
        <v>ChamoliPauriGarhwalTehriGarhwal</v>
      </c>
      <c r="L574" s="7" t="s">
        <v>1020</v>
      </c>
      <c r="M574" s="8" t="s">
        <v>775</v>
      </c>
    </row>
    <row r="575" spans="1:13" x14ac:dyDescent="0.25">
      <c r="A575" s="7">
        <v>70</v>
      </c>
      <c r="B575" s="7" t="str">
        <f t="shared" si="18"/>
        <v>UttaranchalRudraprayag</v>
      </c>
      <c r="C575" s="7" t="s">
        <v>775</v>
      </c>
      <c r="D575" s="7">
        <v>51</v>
      </c>
      <c r="E575" s="7" t="s">
        <v>775</v>
      </c>
      <c r="F575" s="7" t="s">
        <v>652</v>
      </c>
      <c r="G575" s="7">
        <v>-3</v>
      </c>
      <c r="H575" s="7" t="s">
        <v>652</v>
      </c>
      <c r="I575" t="s">
        <v>1020</v>
      </c>
      <c r="J575" s="7"/>
      <c r="K575" s="7" t="str">
        <f t="shared" si="19"/>
        <v>ChamoliPauriGarhwalTehriGarhwal</v>
      </c>
      <c r="L575" s="7" t="s">
        <v>1020</v>
      </c>
      <c r="M575" s="8" t="s">
        <v>775</v>
      </c>
    </row>
    <row r="576" spans="1:13" x14ac:dyDescent="0.25">
      <c r="A576" s="7">
        <v>70</v>
      </c>
      <c r="B576" s="7" t="str">
        <f t="shared" si="18"/>
        <v>UttaranchalTehri Garhwal</v>
      </c>
      <c r="C576" s="7" t="s">
        <v>775</v>
      </c>
      <c r="D576" s="7">
        <v>51</v>
      </c>
      <c r="E576" s="7" t="s">
        <v>775</v>
      </c>
      <c r="F576" s="7" t="s">
        <v>521</v>
      </c>
      <c r="G576" s="7">
        <v>-4</v>
      </c>
      <c r="H576" s="7" t="s">
        <v>521</v>
      </c>
      <c r="I576" t="s">
        <v>1020</v>
      </c>
      <c r="J576" s="7"/>
      <c r="K576" s="7" t="str">
        <f t="shared" si="19"/>
        <v>ChamoliPauriGarhwalTehriGarhwal</v>
      </c>
      <c r="L576" s="7" t="s">
        <v>1020</v>
      </c>
      <c r="M576" s="8" t="s">
        <v>775</v>
      </c>
    </row>
    <row r="577" spans="1:13" x14ac:dyDescent="0.25">
      <c r="A577" s="7">
        <v>70</v>
      </c>
      <c r="B577" s="7" t="str">
        <f t="shared" si="18"/>
        <v>UttaranchalDehradun</v>
      </c>
      <c r="C577" s="7" t="s">
        <v>775</v>
      </c>
      <c r="D577" s="7">
        <v>51</v>
      </c>
      <c r="E577" s="7" t="s">
        <v>775</v>
      </c>
      <c r="F577" s="7" t="s">
        <v>778</v>
      </c>
      <c r="G577" s="7">
        <v>-5</v>
      </c>
      <c r="H577" s="7" t="s">
        <v>778</v>
      </c>
      <c r="I577" s="7"/>
      <c r="J577" s="7"/>
      <c r="K577" s="7" t="str">
        <f t="shared" si="19"/>
        <v>Dehradun</v>
      </c>
      <c r="L577" s="7" t="s">
        <v>778</v>
      </c>
      <c r="M577" s="8" t="s">
        <v>775</v>
      </c>
    </row>
    <row r="578" spans="1:13" x14ac:dyDescent="0.25">
      <c r="A578" s="7">
        <v>70</v>
      </c>
      <c r="B578" s="7" t="str">
        <f t="shared" si="18"/>
        <v>UttaranchalGarhwal</v>
      </c>
      <c r="C578" s="7" t="s">
        <v>775</v>
      </c>
      <c r="D578" s="7">
        <v>51</v>
      </c>
      <c r="E578" s="7" t="s">
        <v>775</v>
      </c>
      <c r="F578" s="7" t="s">
        <v>379</v>
      </c>
      <c r="G578" s="7">
        <v>-6</v>
      </c>
      <c r="H578" s="7" t="s">
        <v>379</v>
      </c>
      <c r="I578" t="s">
        <v>1020</v>
      </c>
      <c r="J578" s="7"/>
      <c r="K578" s="7" t="str">
        <f t="shared" si="19"/>
        <v>ChamoliPauriGarhwalTehriGarhwal</v>
      </c>
      <c r="L578" s="7" t="s">
        <v>1020</v>
      </c>
      <c r="M578" s="8" t="s">
        <v>775</v>
      </c>
    </row>
    <row r="579" spans="1:13" x14ac:dyDescent="0.25">
      <c r="A579" s="7">
        <v>70</v>
      </c>
      <c r="B579" s="7" t="str">
        <f t="shared" si="18"/>
        <v>UttaranchalPithoragarh</v>
      </c>
      <c r="C579" s="7" t="s">
        <v>775</v>
      </c>
      <c r="D579" s="7">
        <v>51</v>
      </c>
      <c r="E579" s="7" t="s">
        <v>775</v>
      </c>
      <c r="F579" s="7" t="s">
        <v>522</v>
      </c>
      <c r="G579" s="7">
        <v>-7</v>
      </c>
      <c r="H579" s="7" t="s">
        <v>522</v>
      </c>
      <c r="I579" s="7"/>
      <c r="J579" s="7"/>
      <c r="K579" s="7" t="str">
        <f t="shared" si="19"/>
        <v>Pithoragarh</v>
      </c>
      <c r="L579" s="7" t="s">
        <v>522</v>
      </c>
      <c r="M579" s="8" t="s">
        <v>775</v>
      </c>
    </row>
    <row r="580" spans="1:13" x14ac:dyDescent="0.25">
      <c r="A580" s="7">
        <v>70</v>
      </c>
      <c r="B580" s="7" t="str">
        <f t="shared" si="18"/>
        <v>UttaranchalBageshwar</v>
      </c>
      <c r="C580" s="7" t="s">
        <v>775</v>
      </c>
      <c r="D580" s="7">
        <v>51</v>
      </c>
      <c r="E580" s="7" t="s">
        <v>775</v>
      </c>
      <c r="F580" s="7" t="s">
        <v>650</v>
      </c>
      <c r="G580" s="7">
        <v>-8</v>
      </c>
      <c r="H580" s="7" t="s">
        <v>650</v>
      </c>
      <c r="I580" s="7" t="s">
        <v>381</v>
      </c>
      <c r="J580" s="7"/>
      <c r="K580" s="7" t="str">
        <f t="shared" si="19"/>
        <v>Almora</v>
      </c>
      <c r="L580" s="7" t="s">
        <v>381</v>
      </c>
      <c r="M580" s="8" t="s">
        <v>775</v>
      </c>
    </row>
    <row r="581" spans="1:13" x14ac:dyDescent="0.25">
      <c r="A581" s="7">
        <v>70</v>
      </c>
      <c r="B581" s="7" t="str">
        <f t="shared" ref="B581:B603" si="20">C581&amp;F581</f>
        <v>UttaranchalAlmora</v>
      </c>
      <c r="C581" s="7" t="s">
        <v>775</v>
      </c>
      <c r="D581" s="7">
        <v>51</v>
      </c>
      <c r="E581" s="7" t="s">
        <v>775</v>
      </c>
      <c r="F581" s="7" t="s">
        <v>381</v>
      </c>
      <c r="G581" s="7">
        <v>-9</v>
      </c>
      <c r="H581" s="7" t="s">
        <v>381</v>
      </c>
      <c r="I581" s="7"/>
      <c r="J581" s="7"/>
      <c r="K581" s="7" t="str">
        <f t="shared" ref="K581:K604" si="21">IF(I581="",H581,I581)</f>
        <v>Almora</v>
      </c>
      <c r="L581" s="7" t="s">
        <v>381</v>
      </c>
      <c r="M581" s="8" t="s">
        <v>775</v>
      </c>
    </row>
    <row r="582" spans="1:13" x14ac:dyDescent="0.25">
      <c r="A582" s="7">
        <v>70</v>
      </c>
      <c r="B582" s="7" t="str">
        <f t="shared" si="20"/>
        <v>UttaranchalChampawat</v>
      </c>
      <c r="C582" s="7" t="s">
        <v>775</v>
      </c>
      <c r="D582" s="7">
        <v>51</v>
      </c>
      <c r="E582" s="7" t="s">
        <v>775</v>
      </c>
      <c r="F582" s="7" t="s">
        <v>777</v>
      </c>
      <c r="G582" s="7">
        <v>-10</v>
      </c>
      <c r="H582" s="7" t="s">
        <v>777</v>
      </c>
      <c r="I582" s="7" t="s">
        <v>522</v>
      </c>
      <c r="J582" s="7"/>
      <c r="K582" s="7" t="str">
        <f t="shared" si="21"/>
        <v>Pithoragarh</v>
      </c>
      <c r="L582" s="7" t="s">
        <v>522</v>
      </c>
      <c r="M582" s="8" t="s">
        <v>775</v>
      </c>
    </row>
    <row r="583" spans="1:13" x14ac:dyDescent="0.25">
      <c r="A583" s="7">
        <v>70</v>
      </c>
      <c r="B583" s="7" t="str">
        <f t="shared" si="20"/>
        <v>UttaranchalNainital</v>
      </c>
      <c r="C583" s="7" t="s">
        <v>775</v>
      </c>
      <c r="D583" s="7">
        <v>51</v>
      </c>
      <c r="E583" s="7" t="s">
        <v>775</v>
      </c>
      <c r="F583" s="7" t="s">
        <v>382</v>
      </c>
      <c r="G583" s="7">
        <v>-11</v>
      </c>
      <c r="H583" s="7" t="s">
        <v>382</v>
      </c>
      <c r="I583" s="7"/>
      <c r="J583" s="7"/>
      <c r="K583" s="7" t="str">
        <f t="shared" si="21"/>
        <v>Nainital</v>
      </c>
      <c r="L583" s="7" t="s">
        <v>382</v>
      </c>
      <c r="M583" s="8" t="s">
        <v>775</v>
      </c>
    </row>
    <row r="584" spans="1:13" x14ac:dyDescent="0.25">
      <c r="A584" s="7">
        <v>70</v>
      </c>
      <c r="B584" s="7" t="str">
        <f t="shared" si="20"/>
        <v>UttaranchalUdham Singh</v>
      </c>
      <c r="C584" s="7" t="s">
        <v>775</v>
      </c>
      <c r="D584" s="7">
        <v>51</v>
      </c>
      <c r="E584" s="7" t="s">
        <v>775</v>
      </c>
      <c r="F584" s="7" t="s">
        <v>827</v>
      </c>
      <c r="G584" s="7">
        <v>-12</v>
      </c>
      <c r="H584" s="7" t="s">
        <v>827</v>
      </c>
      <c r="I584" s="7" t="s">
        <v>382</v>
      </c>
      <c r="J584" s="7"/>
      <c r="K584" s="7" t="str">
        <f t="shared" si="21"/>
        <v>Nainital</v>
      </c>
      <c r="L584" s="7" t="s">
        <v>382</v>
      </c>
      <c r="M584" s="8" t="s">
        <v>775</v>
      </c>
    </row>
    <row r="585" spans="1:13" x14ac:dyDescent="0.25">
      <c r="A585" s="7">
        <v>70</v>
      </c>
      <c r="B585" s="7" t="str">
        <f t="shared" si="20"/>
        <v>UttaranchalNagar Hardwar</v>
      </c>
      <c r="C585" s="7" t="s">
        <v>775</v>
      </c>
      <c r="D585" s="7">
        <v>51</v>
      </c>
      <c r="E585" s="7" t="s">
        <v>775</v>
      </c>
      <c r="F585" s="7" t="s">
        <v>803</v>
      </c>
      <c r="G585" s="7">
        <v>-13</v>
      </c>
      <c r="H585" s="7" t="s">
        <v>803</v>
      </c>
      <c r="I585" s="7"/>
      <c r="J585" s="7"/>
      <c r="K585" s="7" t="str">
        <f t="shared" si="21"/>
        <v>Nagar Hardwar</v>
      </c>
      <c r="L585" s="7" t="s">
        <v>385</v>
      </c>
      <c r="M585" s="8" t="s">
        <v>775</v>
      </c>
    </row>
    <row r="586" spans="1:13" x14ac:dyDescent="0.25">
      <c r="A586" s="7">
        <v>75</v>
      </c>
      <c r="B586" s="7" t="str">
        <f t="shared" si="20"/>
        <v>West BengalDarjiling</v>
      </c>
      <c r="C586" s="7" t="s">
        <v>485</v>
      </c>
      <c r="D586" s="7">
        <v>191</v>
      </c>
      <c r="E586" s="7" t="s">
        <v>377</v>
      </c>
      <c r="F586" s="7" t="s">
        <v>435</v>
      </c>
      <c r="G586" s="7">
        <v>-1</v>
      </c>
      <c r="H586" s="7" t="s">
        <v>435</v>
      </c>
      <c r="I586" s="7"/>
      <c r="J586" s="7"/>
      <c r="K586" s="7" t="str">
        <f t="shared" si="21"/>
        <v>Darjiling</v>
      </c>
      <c r="L586" s="7" t="s">
        <v>435</v>
      </c>
      <c r="M586" s="8" t="s">
        <v>485</v>
      </c>
    </row>
    <row r="587" spans="1:13" x14ac:dyDescent="0.25">
      <c r="A587" s="7">
        <v>75</v>
      </c>
      <c r="B587" s="7" t="str">
        <f t="shared" si="20"/>
        <v>West BengalJalpaiguri</v>
      </c>
      <c r="C587" s="7" t="s">
        <v>485</v>
      </c>
      <c r="D587" s="7">
        <v>191</v>
      </c>
      <c r="E587" s="7" t="s">
        <v>377</v>
      </c>
      <c r="F587" s="7" t="s">
        <v>436</v>
      </c>
      <c r="G587" s="7">
        <v>-2</v>
      </c>
      <c r="H587" s="7" t="s">
        <v>436</v>
      </c>
      <c r="I587" s="7"/>
      <c r="J587" s="7"/>
      <c r="K587" s="7" t="str">
        <f t="shared" si="21"/>
        <v>Jalpaiguri</v>
      </c>
      <c r="L587" s="7" t="s">
        <v>436</v>
      </c>
      <c r="M587" s="8" t="s">
        <v>485</v>
      </c>
    </row>
    <row r="588" spans="1:13" x14ac:dyDescent="0.25">
      <c r="A588" s="7">
        <v>75</v>
      </c>
      <c r="B588" s="7" t="str">
        <f t="shared" si="20"/>
        <v>West BengalKoch Bihar</v>
      </c>
      <c r="C588" s="7" t="s">
        <v>485</v>
      </c>
      <c r="D588" s="7">
        <v>191</v>
      </c>
      <c r="E588" s="7" t="s">
        <v>377</v>
      </c>
      <c r="F588" s="7" t="s">
        <v>792</v>
      </c>
      <c r="G588" s="7">
        <v>-3</v>
      </c>
      <c r="H588" s="7" t="s">
        <v>792</v>
      </c>
      <c r="I588" s="7"/>
      <c r="J588" s="7"/>
      <c r="K588" s="7" t="str">
        <f t="shared" si="21"/>
        <v>Koch Bihar</v>
      </c>
      <c r="L588" s="7" t="s">
        <v>792</v>
      </c>
      <c r="M588" s="8" t="s">
        <v>485</v>
      </c>
    </row>
    <row r="589" spans="1:13" x14ac:dyDescent="0.25">
      <c r="A589" s="7">
        <v>76</v>
      </c>
      <c r="B589" s="7" t="str">
        <f t="shared" si="20"/>
        <v>West BengalUttar Dinajpur</v>
      </c>
      <c r="C589" s="7" t="s">
        <v>485</v>
      </c>
      <c r="D589" s="7">
        <v>192</v>
      </c>
      <c r="E589" s="7" t="s">
        <v>474</v>
      </c>
      <c r="F589" s="7" t="s">
        <v>676</v>
      </c>
      <c r="G589" s="7">
        <v>-4</v>
      </c>
      <c r="H589" s="7" t="s">
        <v>676</v>
      </c>
      <c r="I589" s="3" t="s">
        <v>528</v>
      </c>
      <c r="J589" s="7"/>
      <c r="K589" s="7" t="str">
        <f t="shared" si="21"/>
        <v>West Dinajpur</v>
      </c>
      <c r="L589" s="7" t="s">
        <v>528</v>
      </c>
      <c r="M589" s="8" t="s">
        <v>485</v>
      </c>
    </row>
    <row r="590" spans="1:13" x14ac:dyDescent="0.25">
      <c r="A590" s="7">
        <v>76</v>
      </c>
      <c r="B590" s="7" t="str">
        <f t="shared" si="20"/>
        <v>West BengalDakshin Dinajpur</v>
      </c>
      <c r="C590" s="7" t="s">
        <v>485</v>
      </c>
      <c r="D590" s="7">
        <v>192</v>
      </c>
      <c r="E590" s="7" t="s">
        <v>474</v>
      </c>
      <c r="F590" s="7" t="s">
        <v>675</v>
      </c>
      <c r="G590" s="7">
        <v>-5</v>
      </c>
      <c r="H590" s="7" t="s">
        <v>675</v>
      </c>
      <c r="I590" s="3" t="s">
        <v>528</v>
      </c>
      <c r="J590" s="7"/>
      <c r="K590" s="7" t="str">
        <f t="shared" si="21"/>
        <v>West Dinajpur</v>
      </c>
      <c r="L590" s="7" t="s">
        <v>528</v>
      </c>
      <c r="M590" s="8" t="s">
        <v>485</v>
      </c>
    </row>
    <row r="591" spans="1:13" x14ac:dyDescent="0.25">
      <c r="A591" s="7">
        <v>76</v>
      </c>
      <c r="B591" s="7" t="str">
        <f t="shared" si="20"/>
        <v>West BengalMaldah</v>
      </c>
      <c r="C591" s="7" t="s">
        <v>485</v>
      </c>
      <c r="D591" s="7">
        <v>192</v>
      </c>
      <c r="E591" s="7" t="s">
        <v>474</v>
      </c>
      <c r="F591" s="7" t="s">
        <v>439</v>
      </c>
      <c r="G591" s="7">
        <v>-6</v>
      </c>
      <c r="H591" s="7" t="s">
        <v>439</v>
      </c>
      <c r="I591" s="7"/>
      <c r="J591" s="7"/>
      <c r="K591" s="7" t="str">
        <f t="shared" si="21"/>
        <v>Maldah</v>
      </c>
      <c r="L591" s="7" t="s">
        <v>439</v>
      </c>
      <c r="M591" s="8" t="s">
        <v>485</v>
      </c>
    </row>
    <row r="592" spans="1:13" x14ac:dyDescent="0.25">
      <c r="A592" s="7">
        <v>76</v>
      </c>
      <c r="B592" s="7" t="str">
        <f t="shared" si="20"/>
        <v>West BengalMurshidabad</v>
      </c>
      <c r="C592" s="7" t="s">
        <v>485</v>
      </c>
      <c r="D592" s="7">
        <v>192</v>
      </c>
      <c r="E592" s="7" t="s">
        <v>474</v>
      </c>
      <c r="F592" s="7" t="s">
        <v>440</v>
      </c>
      <c r="G592" s="7">
        <v>-7</v>
      </c>
      <c r="H592" s="7" t="s">
        <v>440</v>
      </c>
      <c r="I592" s="7"/>
      <c r="J592" s="7"/>
      <c r="K592" s="7" t="str">
        <f t="shared" si="21"/>
        <v>Murshidabad</v>
      </c>
      <c r="L592" s="7" t="s">
        <v>440</v>
      </c>
      <c r="M592" s="8" t="s">
        <v>485</v>
      </c>
    </row>
    <row r="593" spans="1:13" x14ac:dyDescent="0.25">
      <c r="A593" s="7">
        <v>76</v>
      </c>
      <c r="B593" s="7" t="str">
        <f t="shared" si="20"/>
        <v>West BengalBirbhum</v>
      </c>
      <c r="C593" s="7" t="s">
        <v>485</v>
      </c>
      <c r="D593" s="7">
        <v>192</v>
      </c>
      <c r="E593" s="7" t="s">
        <v>474</v>
      </c>
      <c r="F593" s="7" t="s">
        <v>438</v>
      </c>
      <c r="G593" s="7">
        <v>-8</v>
      </c>
      <c r="H593" s="7" t="s">
        <v>438</v>
      </c>
      <c r="I593" s="7"/>
      <c r="J593" s="7"/>
      <c r="K593" s="7" t="str">
        <f t="shared" si="21"/>
        <v>Birbhum</v>
      </c>
      <c r="L593" s="7" t="s">
        <v>438</v>
      </c>
      <c r="M593" s="8" t="s">
        <v>485</v>
      </c>
    </row>
    <row r="594" spans="1:13" x14ac:dyDescent="0.25">
      <c r="A594" s="7">
        <v>77</v>
      </c>
      <c r="B594" s="7" t="str">
        <f t="shared" si="20"/>
        <v>West BengalBarddhaman</v>
      </c>
      <c r="C594" s="7" t="s">
        <v>485</v>
      </c>
      <c r="D594" s="7">
        <v>193</v>
      </c>
      <c r="E594" s="7" t="s">
        <v>475</v>
      </c>
      <c r="F594" s="7" t="s">
        <v>793</v>
      </c>
      <c r="G594" s="7">
        <v>-9</v>
      </c>
      <c r="H594" s="7" t="s">
        <v>793</v>
      </c>
      <c r="I594" s="7"/>
      <c r="J594" s="7"/>
      <c r="K594" s="7" t="str">
        <f t="shared" si="21"/>
        <v>Barddhaman</v>
      </c>
      <c r="L594" s="7" t="s">
        <v>793</v>
      </c>
      <c r="M594" s="8" t="s">
        <v>485</v>
      </c>
    </row>
    <row r="595" spans="1:13" x14ac:dyDescent="0.25">
      <c r="A595" s="7">
        <v>76</v>
      </c>
      <c r="B595" s="7" t="str">
        <f t="shared" si="20"/>
        <v>West BengalNadia</v>
      </c>
      <c r="C595" s="7" t="s">
        <v>485</v>
      </c>
      <c r="D595" s="7">
        <v>192</v>
      </c>
      <c r="E595" s="7" t="s">
        <v>474</v>
      </c>
      <c r="F595" s="7" t="s">
        <v>437</v>
      </c>
      <c r="G595" s="7">
        <v>-10</v>
      </c>
      <c r="H595" s="7" t="s">
        <v>437</v>
      </c>
      <c r="I595" s="7"/>
      <c r="J595" s="7"/>
      <c r="K595" s="7" t="str">
        <f t="shared" si="21"/>
        <v>Nadia</v>
      </c>
      <c r="L595" s="7" t="s">
        <v>437</v>
      </c>
      <c r="M595" s="8" t="s">
        <v>485</v>
      </c>
    </row>
    <row r="596" spans="1:13" x14ac:dyDescent="0.25">
      <c r="A596" s="7">
        <v>77</v>
      </c>
      <c r="B596" s="7" t="str">
        <f t="shared" si="20"/>
        <v>West BengalNorth 24-Parganas</v>
      </c>
      <c r="C596" s="7" t="s">
        <v>485</v>
      </c>
      <c r="D596" s="7">
        <v>193</v>
      </c>
      <c r="E596" s="7" t="s">
        <v>475</v>
      </c>
      <c r="F596" s="7" t="s">
        <v>822</v>
      </c>
      <c r="G596" s="7">
        <v>-11</v>
      </c>
      <c r="H596" s="7" t="s">
        <v>822</v>
      </c>
      <c r="I596" s="7"/>
      <c r="J596" s="7"/>
      <c r="K596" s="7" t="str">
        <f t="shared" si="21"/>
        <v>North 24-Parganas</v>
      </c>
      <c r="L596" s="7" t="s">
        <v>822</v>
      </c>
      <c r="M596" s="8" t="s">
        <v>485</v>
      </c>
    </row>
    <row r="597" spans="1:13" x14ac:dyDescent="0.25">
      <c r="A597" s="7">
        <v>77</v>
      </c>
      <c r="B597" s="7" t="str">
        <f t="shared" si="20"/>
        <v>West BengalHugli</v>
      </c>
      <c r="C597" s="7" t="s">
        <v>485</v>
      </c>
      <c r="D597" s="7">
        <v>193</v>
      </c>
      <c r="E597" s="7" t="s">
        <v>475</v>
      </c>
      <c r="F597" s="7" t="s">
        <v>795</v>
      </c>
      <c r="G597" s="7">
        <v>-12</v>
      </c>
      <c r="H597" s="7" t="s">
        <v>795</v>
      </c>
      <c r="I597" s="7"/>
      <c r="J597" s="7"/>
      <c r="K597" s="7" t="str">
        <f t="shared" si="21"/>
        <v>Hugli</v>
      </c>
      <c r="L597" s="7" t="s">
        <v>795</v>
      </c>
      <c r="M597" s="8" t="s">
        <v>485</v>
      </c>
    </row>
    <row r="598" spans="1:13" x14ac:dyDescent="0.25">
      <c r="A598" s="7">
        <v>78</v>
      </c>
      <c r="B598" s="7" t="str">
        <f t="shared" si="20"/>
        <v>West BengalBankura</v>
      </c>
      <c r="C598" s="7" t="s">
        <v>485</v>
      </c>
      <c r="D598" s="7">
        <v>194</v>
      </c>
      <c r="E598" s="7" t="s">
        <v>476</v>
      </c>
      <c r="F598" s="7" t="s">
        <v>447</v>
      </c>
      <c r="G598" s="7">
        <v>-13</v>
      </c>
      <c r="H598" s="7" t="s">
        <v>447</v>
      </c>
      <c r="I598" s="7"/>
      <c r="J598" s="7"/>
      <c r="K598" s="7" t="str">
        <f t="shared" si="21"/>
        <v>Bankura</v>
      </c>
      <c r="L598" s="7" t="s">
        <v>447</v>
      </c>
      <c r="M598" s="8" t="s">
        <v>485</v>
      </c>
    </row>
    <row r="599" spans="1:13" x14ac:dyDescent="0.25">
      <c r="A599" s="7">
        <v>78</v>
      </c>
      <c r="B599" s="7" t="str">
        <f t="shared" si="20"/>
        <v>West BengalPuruliya</v>
      </c>
      <c r="C599" s="7" t="s">
        <v>485</v>
      </c>
      <c r="D599" s="7">
        <v>194</v>
      </c>
      <c r="E599" s="7" t="s">
        <v>476</v>
      </c>
      <c r="F599" s="7" t="s">
        <v>446</v>
      </c>
      <c r="G599" s="7">
        <v>-14</v>
      </c>
      <c r="H599" s="7" t="s">
        <v>446</v>
      </c>
      <c r="I599" s="7"/>
      <c r="J599" s="7"/>
      <c r="K599" s="7" t="str">
        <f t="shared" si="21"/>
        <v>Puruliya</v>
      </c>
      <c r="L599" s="7" t="s">
        <v>446</v>
      </c>
      <c r="M599" s="8" t="s">
        <v>485</v>
      </c>
    </row>
    <row r="600" spans="1:13" x14ac:dyDescent="0.25">
      <c r="A600" s="7">
        <v>78</v>
      </c>
      <c r="B600" s="7" t="str">
        <f t="shared" si="20"/>
        <v>West BengalMedinipur</v>
      </c>
      <c r="C600" s="7" t="s">
        <v>485</v>
      </c>
      <c r="D600" s="7">
        <v>194</v>
      </c>
      <c r="E600" s="7" t="s">
        <v>476</v>
      </c>
      <c r="F600" s="7" t="s">
        <v>797</v>
      </c>
      <c r="G600" s="7">
        <v>-15</v>
      </c>
      <c r="H600" s="7" t="s">
        <v>797</v>
      </c>
      <c r="I600" s="7"/>
      <c r="J600" s="7"/>
      <c r="K600" s="7" t="str">
        <f t="shared" si="21"/>
        <v>Medinipur</v>
      </c>
      <c r="L600" s="7" t="s">
        <v>797</v>
      </c>
      <c r="M600" s="8" t="s">
        <v>485</v>
      </c>
    </row>
    <row r="601" spans="1:13" x14ac:dyDescent="0.25">
      <c r="A601" s="7">
        <v>77</v>
      </c>
      <c r="B601" s="7" t="str">
        <f t="shared" si="20"/>
        <v>West BengalHowrah</v>
      </c>
      <c r="C601" s="7" t="s">
        <v>485</v>
      </c>
      <c r="D601" s="7">
        <v>193</v>
      </c>
      <c r="E601" s="7" t="s">
        <v>475</v>
      </c>
      <c r="F601" s="7" t="s">
        <v>444</v>
      </c>
      <c r="G601" s="7">
        <v>-16</v>
      </c>
      <c r="H601" s="7" t="s">
        <v>444</v>
      </c>
      <c r="I601" s="7"/>
      <c r="J601" s="7"/>
      <c r="K601" s="7" t="str">
        <f t="shared" si="21"/>
        <v>Howrah</v>
      </c>
      <c r="L601" s="7" t="s">
        <v>444</v>
      </c>
      <c r="M601" s="8" t="s">
        <v>485</v>
      </c>
    </row>
    <row r="602" spans="1:13" x14ac:dyDescent="0.25">
      <c r="A602" s="7">
        <v>77</v>
      </c>
      <c r="B602" s="7" t="str">
        <f t="shared" si="20"/>
        <v>West BengalKolkata</v>
      </c>
      <c r="C602" s="7" t="s">
        <v>485</v>
      </c>
      <c r="D602" s="7">
        <v>193</v>
      </c>
      <c r="E602" s="7" t="s">
        <v>475</v>
      </c>
      <c r="F602" s="7" t="s">
        <v>794</v>
      </c>
      <c r="G602" s="7">
        <v>-17</v>
      </c>
      <c r="H602" s="7" t="s">
        <v>794</v>
      </c>
      <c r="I602" s="7"/>
      <c r="J602" s="7"/>
      <c r="K602" s="7" t="str">
        <f t="shared" si="21"/>
        <v>Kolkata</v>
      </c>
      <c r="L602" s="7" t="s">
        <v>794</v>
      </c>
      <c r="M602" s="8" t="s">
        <v>485</v>
      </c>
    </row>
    <row r="603" spans="1:13" x14ac:dyDescent="0.25">
      <c r="A603" s="7">
        <v>77</v>
      </c>
      <c r="B603" s="7" t="str">
        <f t="shared" si="20"/>
        <v>West BengalSouth 24-Parganas</v>
      </c>
      <c r="C603" s="7" t="s">
        <v>485</v>
      </c>
      <c r="D603" s="7">
        <v>193</v>
      </c>
      <c r="E603" s="7" t="s">
        <v>475</v>
      </c>
      <c r="F603" s="7" t="s">
        <v>796</v>
      </c>
      <c r="G603" s="7">
        <v>-18</v>
      </c>
      <c r="H603" s="7" t="s">
        <v>796</v>
      </c>
      <c r="I603" s="7"/>
      <c r="J603" s="7"/>
      <c r="K603" s="7" t="str">
        <f t="shared" si="21"/>
        <v>South 24-Parganas</v>
      </c>
      <c r="L603" s="7" t="s">
        <v>796</v>
      </c>
      <c r="M603" s="8" t="s">
        <v>485</v>
      </c>
    </row>
    <row r="604" spans="1:13" x14ac:dyDescent="0.25">
      <c r="A604" s="7">
        <v>999</v>
      </c>
      <c r="B604" s="7" t="str">
        <f t="shared" ref="B604" si="22">C604&amp;F604</f>
        <v>West BengalMedinipur2</v>
      </c>
      <c r="C604" s="7" t="s">
        <v>485</v>
      </c>
      <c r="D604" s="7">
        <v>194</v>
      </c>
      <c r="E604" s="7" t="s">
        <v>476</v>
      </c>
      <c r="F604" s="7" t="s">
        <v>1022</v>
      </c>
      <c r="G604" s="7">
        <v>-19</v>
      </c>
      <c r="H604" s="7" t="s">
        <v>797</v>
      </c>
      <c r="K604" s="7" t="str">
        <f t="shared" si="21"/>
        <v>Medinipur</v>
      </c>
      <c r="L604" s="7" t="s">
        <v>797</v>
      </c>
      <c r="M604" s="8" t="s">
        <v>485</v>
      </c>
    </row>
  </sheetData>
  <sortState ref="A2:G663">
    <sortCondition ref="C2:C663"/>
    <sortCondition descending="1" ref="G2:G66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all district changes statoids</vt:lpstr>
      <vt:lpstr>District changes_1989-present</vt:lpstr>
      <vt:lpstr>NSS 1987 AppendixII</vt:lpstr>
      <vt:lpstr>district changes pre 1987-1989</vt:lpstr>
      <vt:lpstr>NSS 1989 AppendixII</vt:lpstr>
      <vt:lpstr>NSS 1994 AppendixII</vt:lpstr>
      <vt:lpstr>NSS 1999 AppendixII</vt:lpstr>
      <vt:lpstr>NSS 2001 AppendixII</vt:lpstr>
      <vt:lpstr>NSS 2005 AppendixII</vt:lpstr>
      <vt:lpstr>NSS 2007 AppendixII</vt:lpstr>
      <vt:lpstr>NSS 2009 AppendixII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dc:creator>
  <cp:lastModifiedBy>Steve</cp:lastModifiedBy>
  <dcterms:created xsi:type="dcterms:W3CDTF">2011-01-18T06:33:10Z</dcterms:created>
  <dcterms:modified xsi:type="dcterms:W3CDTF">2013-12-11T12:47:40Z</dcterms:modified>
</cp:coreProperties>
</file>